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externalLinks/externalLink1.xml" ContentType="application/vnd.openxmlformats-officedocument.spreadsheetml.externalLink+xml"/>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ustomProperty3.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E2F2F32D-1EAB-4A7C-84E0-A3E32627AB04}" xr6:coauthVersionLast="47" xr6:coauthVersionMax="47" xr10:uidLastSave="{00000000-0000-0000-0000-000000000000}"/>
  <bookViews>
    <workbookView xWindow="-120" yWindow="480" windowWidth="29040" windowHeight="15840" tabRatio="705" xr2:uid="{00000000-000D-0000-FFFF-FFFF00000000}"/>
  </bookViews>
  <sheets>
    <sheet name="Revenue Requirement" sheetId="8" r:id="rId1"/>
    <sheet name="Adjustments" sheetId="9" r:id="rId2"/>
    <sheet name="Variables" sheetId="11" r:id="rId3"/>
    <sheet name="Interest" sheetId="10" r:id="rId4"/>
    <sheet name="Unadj. Results" sheetId="1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______________________OM1" localSheetId="4"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4"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4"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4"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4" hidden="1">{#N/A,#N/A,FALSE,"CRPT";#N/A,#N/A,FALSE,"TREND";#N/A,#N/A,FALSE,"%Curve"}</definedName>
    <definedName name="__________________six6" hidden="1">{#N/A,#N/A,FALSE,"CRPT";#N/A,#N/A,FALSE,"TREND";#N/A,#N/A,FALSE,"%Curve"}</definedName>
    <definedName name="__________________www1" localSheetId="4" hidden="1">{#N/A,#N/A,FALSE,"schA"}</definedName>
    <definedName name="__________________www1" hidden="1">{#N/A,#N/A,FALSE,"schA"}</definedName>
    <definedName name="_________________OM1" localSheetId="4"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4" hidden="1">{#N/A,#N/A,FALSE,"CRPT";#N/A,#N/A,FALSE,"TREND";#N/A,#N/A,FALSE,"%Curve"}</definedName>
    <definedName name="_________________six6" hidden="1">{#N/A,#N/A,FALSE,"CRPT";#N/A,#N/A,FALSE,"TREND";#N/A,#N/A,FALSE,"%Curve"}</definedName>
    <definedName name="_________________www1" localSheetId="4" hidden="1">{#N/A,#N/A,FALSE,"schA"}</definedName>
    <definedName name="_________________www1" hidden="1">{#N/A,#N/A,FALSE,"schA"}</definedName>
    <definedName name="________________six6" localSheetId="4" hidden="1">{#N/A,#N/A,FALSE,"CRPT";#N/A,#N/A,FALSE,"TREND";#N/A,#N/A,FALSE,"%Curve"}</definedName>
    <definedName name="________________six6" hidden="1">{#N/A,#N/A,FALSE,"CRPT";#N/A,#N/A,FALSE,"TREND";#N/A,#N/A,FALSE,"%Curve"}</definedName>
    <definedName name="________________www1" localSheetId="4" hidden="1">{#N/A,#N/A,FALSE,"schA"}</definedName>
    <definedName name="________________www1" hidden="1">{#N/A,#N/A,FALSE,"schA"}</definedName>
    <definedName name="_______________six6" localSheetId="4" hidden="1">{#N/A,#N/A,FALSE,"CRPT";#N/A,#N/A,FALSE,"TREND";#N/A,#N/A,FALSE,"%Curve"}</definedName>
    <definedName name="_______________six6" hidden="1">{#N/A,#N/A,FALSE,"CRPT";#N/A,#N/A,FALSE,"TREND";#N/A,#N/A,FALSE,"%Curve"}</definedName>
    <definedName name="_______________www1" localSheetId="4" hidden="1">{#N/A,#N/A,FALSE,"schA"}</definedName>
    <definedName name="_______________www1" hidden="1">{#N/A,#N/A,FALSE,"schA"}</definedName>
    <definedName name="______________OM1" localSheetId="4"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4" hidden="1">{#N/A,#N/A,FALSE,"CRPT";#N/A,#N/A,FALSE,"TREND";#N/A,#N/A,FALSE,"%Curve"}</definedName>
    <definedName name="______________six6" hidden="1">{#N/A,#N/A,FALSE,"CRPT";#N/A,#N/A,FALSE,"TREND";#N/A,#N/A,FALSE,"%Curve"}</definedName>
    <definedName name="______________www1" localSheetId="4" hidden="1">{#N/A,#N/A,FALSE,"schA"}</definedName>
    <definedName name="______________www1" hidden="1">{#N/A,#N/A,FALSE,"schA"}</definedName>
    <definedName name="_____________j1" localSheetId="4" hidden="1">{"PRINT",#N/A,TRUE,"APPA";"PRINT",#N/A,TRUE,"APS";"PRINT",#N/A,TRUE,"BHPL";"PRINT",#N/A,TRUE,"BHPL2";"PRINT",#N/A,TRUE,"CDWR";"PRINT",#N/A,TRUE,"EWEB";"PRINT",#N/A,TRUE,"LADWP";"PRINT",#N/A,TRUE,"NEVBASE"}</definedName>
    <definedName name="_____________j1" hidden="1">{"PRINT",#N/A,TRUE,"APPA";"PRINT",#N/A,TRUE,"APS";"PRINT",#N/A,TRUE,"BHPL";"PRINT",#N/A,TRUE,"BHPL2";"PRINT",#N/A,TRUE,"CDWR";"PRINT",#N/A,TRUE,"EWEB";"PRINT",#N/A,TRUE,"LADWP";"PRINT",#N/A,TRUE,"NEVBASE"}</definedName>
    <definedName name="_____________j2" localSheetId="4" hidden="1">{"PRINT",#N/A,TRUE,"APPA";"PRINT",#N/A,TRUE,"APS";"PRINT",#N/A,TRUE,"BHPL";"PRINT",#N/A,TRUE,"BHPL2";"PRINT",#N/A,TRUE,"CDWR";"PRINT",#N/A,TRUE,"EWEB";"PRINT",#N/A,TRUE,"LADWP";"PRINT",#N/A,TRUE,"NEVBASE"}</definedName>
    <definedName name="_____________j2" hidden="1">{"PRINT",#N/A,TRUE,"APPA";"PRINT",#N/A,TRUE,"APS";"PRINT",#N/A,TRUE,"BHPL";"PRINT",#N/A,TRUE,"BHPL2";"PRINT",#N/A,TRUE,"CDWR";"PRINT",#N/A,TRUE,"EWEB";"PRINT",#N/A,TRUE,"LADWP";"PRINT",#N/A,TRUE,"NEVBASE"}</definedName>
    <definedName name="_____________j3" localSheetId="4" hidden="1">{"PRINT",#N/A,TRUE,"APPA";"PRINT",#N/A,TRUE,"APS";"PRINT",#N/A,TRUE,"BHPL";"PRINT",#N/A,TRUE,"BHPL2";"PRINT",#N/A,TRUE,"CDWR";"PRINT",#N/A,TRUE,"EWEB";"PRINT",#N/A,TRUE,"LADWP";"PRINT",#N/A,TRUE,"NEVBASE"}</definedName>
    <definedName name="_____________j3" hidden="1">{"PRINT",#N/A,TRUE,"APPA";"PRINT",#N/A,TRUE,"APS";"PRINT",#N/A,TRUE,"BHPL";"PRINT",#N/A,TRUE,"BHPL2";"PRINT",#N/A,TRUE,"CDWR";"PRINT",#N/A,TRUE,"EWEB";"PRINT",#N/A,TRUE,"LADWP";"PRINT",#N/A,TRUE,"NEVBASE"}</definedName>
    <definedName name="_____________j4" localSheetId="4" hidden="1">{"PRINT",#N/A,TRUE,"APPA";"PRINT",#N/A,TRUE,"APS";"PRINT",#N/A,TRUE,"BHPL";"PRINT",#N/A,TRUE,"BHPL2";"PRINT",#N/A,TRUE,"CDWR";"PRINT",#N/A,TRUE,"EWEB";"PRINT",#N/A,TRUE,"LADWP";"PRINT",#N/A,TRUE,"NEVBASE"}</definedName>
    <definedName name="_____________j4" hidden="1">{"PRINT",#N/A,TRUE,"APPA";"PRINT",#N/A,TRUE,"APS";"PRINT",#N/A,TRUE,"BHPL";"PRINT",#N/A,TRUE,"BHPL2";"PRINT",#N/A,TRUE,"CDWR";"PRINT",#N/A,TRUE,"EWEB";"PRINT",#N/A,TRUE,"LADWP";"PRINT",#N/A,TRUE,"NEVBASE"}</definedName>
    <definedName name="_____________j5" localSheetId="4" hidden="1">{"PRINT",#N/A,TRUE,"APPA";"PRINT",#N/A,TRUE,"APS";"PRINT",#N/A,TRUE,"BHPL";"PRINT",#N/A,TRUE,"BHPL2";"PRINT",#N/A,TRUE,"CDWR";"PRINT",#N/A,TRUE,"EWEB";"PRINT",#N/A,TRUE,"LADWP";"PRINT",#N/A,TRUE,"NEVBASE"}</definedName>
    <definedName name="_____________j5" hidden="1">{"PRINT",#N/A,TRUE,"APPA";"PRINT",#N/A,TRUE,"APS";"PRINT",#N/A,TRUE,"BHPL";"PRINT",#N/A,TRUE,"BHPL2";"PRINT",#N/A,TRUE,"CDWR";"PRINT",#N/A,TRUE,"EWEB";"PRINT",#N/A,TRUE,"LADWP";"PRINT",#N/A,TRUE,"NEVBASE"}</definedName>
    <definedName name="_____________six6" localSheetId="4" hidden="1">{#N/A,#N/A,FALSE,"CRPT";#N/A,#N/A,FALSE,"TREND";#N/A,#N/A,FALSE,"%Curve"}</definedName>
    <definedName name="_____________six6" hidden="1">{#N/A,#N/A,FALSE,"CRPT";#N/A,#N/A,FALSE,"TREND";#N/A,#N/A,FALSE,"%Curve"}</definedName>
    <definedName name="_____________www1" localSheetId="4" hidden="1">{#N/A,#N/A,FALSE,"schA"}</definedName>
    <definedName name="_____________www1" hidden="1">{#N/A,#N/A,FALSE,"schA"}</definedName>
    <definedName name="____________j1" localSheetId="4" hidden="1">{"PRINT",#N/A,TRUE,"APPA";"PRINT",#N/A,TRUE,"APS";"PRINT",#N/A,TRUE,"BHPL";"PRINT",#N/A,TRUE,"BHPL2";"PRINT",#N/A,TRUE,"CDWR";"PRINT",#N/A,TRUE,"EWEB";"PRINT",#N/A,TRUE,"LADWP";"PRINT",#N/A,TRUE,"NEVBASE"}</definedName>
    <definedName name="____________j1" hidden="1">{"PRINT",#N/A,TRUE,"APPA";"PRINT",#N/A,TRUE,"APS";"PRINT",#N/A,TRUE,"BHPL";"PRINT",#N/A,TRUE,"BHPL2";"PRINT",#N/A,TRUE,"CDWR";"PRINT",#N/A,TRUE,"EWEB";"PRINT",#N/A,TRUE,"LADWP";"PRINT",#N/A,TRUE,"NEVBASE"}</definedName>
    <definedName name="____________j2" localSheetId="4" hidden="1">{"PRINT",#N/A,TRUE,"APPA";"PRINT",#N/A,TRUE,"APS";"PRINT",#N/A,TRUE,"BHPL";"PRINT",#N/A,TRUE,"BHPL2";"PRINT",#N/A,TRUE,"CDWR";"PRINT",#N/A,TRUE,"EWEB";"PRINT",#N/A,TRUE,"LADWP";"PRINT",#N/A,TRUE,"NEVBASE"}</definedName>
    <definedName name="____________j2" hidden="1">{"PRINT",#N/A,TRUE,"APPA";"PRINT",#N/A,TRUE,"APS";"PRINT",#N/A,TRUE,"BHPL";"PRINT",#N/A,TRUE,"BHPL2";"PRINT",#N/A,TRUE,"CDWR";"PRINT",#N/A,TRUE,"EWEB";"PRINT",#N/A,TRUE,"LADWP";"PRINT",#N/A,TRUE,"NEVBASE"}</definedName>
    <definedName name="____________j3" localSheetId="4" hidden="1">{"PRINT",#N/A,TRUE,"APPA";"PRINT",#N/A,TRUE,"APS";"PRINT",#N/A,TRUE,"BHPL";"PRINT",#N/A,TRUE,"BHPL2";"PRINT",#N/A,TRUE,"CDWR";"PRINT",#N/A,TRUE,"EWEB";"PRINT",#N/A,TRUE,"LADWP";"PRINT",#N/A,TRUE,"NEVBASE"}</definedName>
    <definedName name="____________j3" hidden="1">{"PRINT",#N/A,TRUE,"APPA";"PRINT",#N/A,TRUE,"APS";"PRINT",#N/A,TRUE,"BHPL";"PRINT",#N/A,TRUE,"BHPL2";"PRINT",#N/A,TRUE,"CDWR";"PRINT",#N/A,TRUE,"EWEB";"PRINT",#N/A,TRUE,"LADWP";"PRINT",#N/A,TRUE,"NEVBASE"}</definedName>
    <definedName name="____________j4" localSheetId="4" hidden="1">{"PRINT",#N/A,TRUE,"APPA";"PRINT",#N/A,TRUE,"APS";"PRINT",#N/A,TRUE,"BHPL";"PRINT",#N/A,TRUE,"BHPL2";"PRINT",#N/A,TRUE,"CDWR";"PRINT",#N/A,TRUE,"EWEB";"PRINT",#N/A,TRUE,"LADWP";"PRINT",#N/A,TRUE,"NEVBASE"}</definedName>
    <definedName name="____________j4" hidden="1">{"PRINT",#N/A,TRUE,"APPA";"PRINT",#N/A,TRUE,"APS";"PRINT",#N/A,TRUE,"BHPL";"PRINT",#N/A,TRUE,"BHPL2";"PRINT",#N/A,TRUE,"CDWR";"PRINT",#N/A,TRUE,"EWEB";"PRINT",#N/A,TRUE,"LADWP";"PRINT",#N/A,TRUE,"NEVBASE"}</definedName>
    <definedName name="____________j5" localSheetId="4" hidden="1">{"PRINT",#N/A,TRUE,"APPA";"PRINT",#N/A,TRUE,"APS";"PRINT",#N/A,TRUE,"BHPL";"PRINT",#N/A,TRUE,"BHPL2";"PRINT",#N/A,TRUE,"CDWR";"PRINT",#N/A,TRUE,"EWEB";"PRINT",#N/A,TRUE,"LADWP";"PRINT",#N/A,TRUE,"NEVBASE"}</definedName>
    <definedName name="____________j5" hidden="1">{"PRINT",#N/A,TRUE,"APPA";"PRINT",#N/A,TRUE,"APS";"PRINT",#N/A,TRUE,"BHPL";"PRINT",#N/A,TRUE,"BHPL2";"PRINT",#N/A,TRUE,"CDWR";"PRINT",#N/A,TRUE,"EWEB";"PRINT",#N/A,TRUE,"LADWP";"PRINT",#N/A,TRUE,"NEVBASE"}</definedName>
    <definedName name="____________OM1" localSheetId="4"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4" hidden="1">{#N/A,#N/A,FALSE,"CRPT";#N/A,#N/A,FALSE,"TREND";#N/A,#N/A,FALSE,"%Curve"}</definedName>
    <definedName name="____________six6" hidden="1">{#N/A,#N/A,FALSE,"CRPT";#N/A,#N/A,FALSE,"TREND";#N/A,#N/A,FALSE,"%Curve"}</definedName>
    <definedName name="____________www1" localSheetId="4" hidden="1">{#N/A,#N/A,FALSE,"schA"}</definedName>
    <definedName name="____________www1" hidden="1">{#N/A,#N/A,FALSE,"schA"}</definedName>
    <definedName name="___________OM1" localSheetId="4"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4" hidden="1">{#N/A,#N/A,FALSE,"CRPT";#N/A,#N/A,FALSE,"TREND";#N/A,#N/A,FALSE,"%Curve"}</definedName>
    <definedName name="___________six6" hidden="1">{#N/A,#N/A,FALSE,"CRPT";#N/A,#N/A,FALSE,"TREND";#N/A,#N/A,FALSE,"%Curve"}</definedName>
    <definedName name="___________www1" localSheetId="4" hidden="1">{#N/A,#N/A,FALSE,"schA"}</definedName>
    <definedName name="___________www1" hidden="1">{#N/A,#N/A,FALSE,"schA"}</definedName>
    <definedName name="__________j1" localSheetId="4" hidden="1">{"PRINT",#N/A,TRUE,"APPA";"PRINT",#N/A,TRUE,"APS";"PRINT",#N/A,TRUE,"BHPL";"PRINT",#N/A,TRUE,"BHPL2";"PRINT",#N/A,TRUE,"CDWR";"PRINT",#N/A,TRUE,"EWEB";"PRINT",#N/A,TRUE,"LADWP";"PRINT",#N/A,TRUE,"NEVBASE"}</definedName>
    <definedName name="__________j1" hidden="1">{"PRINT",#N/A,TRUE,"APPA";"PRINT",#N/A,TRUE,"APS";"PRINT",#N/A,TRUE,"BHPL";"PRINT",#N/A,TRUE,"BHPL2";"PRINT",#N/A,TRUE,"CDWR";"PRINT",#N/A,TRUE,"EWEB";"PRINT",#N/A,TRUE,"LADWP";"PRINT",#N/A,TRUE,"NEVBASE"}</definedName>
    <definedName name="__________j2" localSheetId="4" hidden="1">{"PRINT",#N/A,TRUE,"APPA";"PRINT",#N/A,TRUE,"APS";"PRINT",#N/A,TRUE,"BHPL";"PRINT",#N/A,TRUE,"BHPL2";"PRINT",#N/A,TRUE,"CDWR";"PRINT",#N/A,TRUE,"EWEB";"PRINT",#N/A,TRUE,"LADWP";"PRINT",#N/A,TRUE,"NEVBASE"}</definedName>
    <definedName name="__________j2" hidden="1">{"PRINT",#N/A,TRUE,"APPA";"PRINT",#N/A,TRUE,"APS";"PRINT",#N/A,TRUE,"BHPL";"PRINT",#N/A,TRUE,"BHPL2";"PRINT",#N/A,TRUE,"CDWR";"PRINT",#N/A,TRUE,"EWEB";"PRINT",#N/A,TRUE,"LADWP";"PRINT",#N/A,TRUE,"NEVBASE"}</definedName>
    <definedName name="__________j3" localSheetId="4" hidden="1">{"PRINT",#N/A,TRUE,"APPA";"PRINT",#N/A,TRUE,"APS";"PRINT",#N/A,TRUE,"BHPL";"PRINT",#N/A,TRUE,"BHPL2";"PRINT",#N/A,TRUE,"CDWR";"PRINT",#N/A,TRUE,"EWEB";"PRINT",#N/A,TRUE,"LADWP";"PRINT",#N/A,TRUE,"NEVBASE"}</definedName>
    <definedName name="__________j3" hidden="1">{"PRINT",#N/A,TRUE,"APPA";"PRINT",#N/A,TRUE,"APS";"PRINT",#N/A,TRUE,"BHPL";"PRINT",#N/A,TRUE,"BHPL2";"PRINT",#N/A,TRUE,"CDWR";"PRINT",#N/A,TRUE,"EWEB";"PRINT",#N/A,TRUE,"LADWP";"PRINT",#N/A,TRUE,"NEVBASE"}</definedName>
    <definedName name="__________j4" localSheetId="4" hidden="1">{"PRINT",#N/A,TRUE,"APPA";"PRINT",#N/A,TRUE,"APS";"PRINT",#N/A,TRUE,"BHPL";"PRINT",#N/A,TRUE,"BHPL2";"PRINT",#N/A,TRUE,"CDWR";"PRINT",#N/A,TRUE,"EWEB";"PRINT",#N/A,TRUE,"LADWP";"PRINT",#N/A,TRUE,"NEVBASE"}</definedName>
    <definedName name="__________j4" hidden="1">{"PRINT",#N/A,TRUE,"APPA";"PRINT",#N/A,TRUE,"APS";"PRINT",#N/A,TRUE,"BHPL";"PRINT",#N/A,TRUE,"BHPL2";"PRINT",#N/A,TRUE,"CDWR";"PRINT",#N/A,TRUE,"EWEB";"PRINT",#N/A,TRUE,"LADWP";"PRINT",#N/A,TRUE,"NEVBASE"}</definedName>
    <definedName name="__________j5" localSheetId="4" hidden="1">{"PRINT",#N/A,TRUE,"APPA";"PRINT",#N/A,TRUE,"APS";"PRINT",#N/A,TRUE,"BHPL";"PRINT",#N/A,TRUE,"BHPL2";"PRINT",#N/A,TRUE,"CDWR";"PRINT",#N/A,TRUE,"EWEB";"PRINT",#N/A,TRUE,"LADWP";"PRINT",#N/A,TRUE,"NEVBASE"}</definedName>
    <definedName name="__________j5" hidden="1">{"PRINT",#N/A,TRUE,"APPA";"PRINT",#N/A,TRUE,"APS";"PRINT",#N/A,TRUE,"BHPL";"PRINT",#N/A,TRUE,"BHPL2";"PRINT",#N/A,TRUE,"CDWR";"PRINT",#N/A,TRUE,"EWEB";"PRINT",#N/A,TRUE,"LADWP";"PRINT",#N/A,TRUE,"NEVBASE"}</definedName>
    <definedName name="__________six6" localSheetId="4" hidden="1">{#N/A,#N/A,FALSE,"CRPT";#N/A,#N/A,FALSE,"TREND";#N/A,#N/A,FALSE,"%Curve"}</definedName>
    <definedName name="__________six6" hidden="1">{#N/A,#N/A,FALSE,"CRPT";#N/A,#N/A,FALSE,"TREND";#N/A,#N/A,FALSE,"%Curve"}</definedName>
    <definedName name="__________www1" localSheetId="4" hidden="1">{#N/A,#N/A,FALSE,"schA"}</definedName>
    <definedName name="__________www1" hidden="1">{#N/A,#N/A,FALSE,"schA"}</definedName>
    <definedName name="_________j1" localSheetId="4"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4"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4"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4"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4"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4" hidden="1">{#N/A,#N/A,FALSE,"CRPT";#N/A,#N/A,FALSE,"TREND";#N/A,#N/A,FALSE,"%Curve"}</definedName>
    <definedName name="_________six6" hidden="1">{#N/A,#N/A,FALSE,"CRPT";#N/A,#N/A,FALSE,"TREND";#N/A,#N/A,FALSE,"%Curve"}</definedName>
    <definedName name="_________www1" localSheetId="4" hidden="1">{#N/A,#N/A,FALSE,"schA"}</definedName>
    <definedName name="_________www1" hidden="1">{#N/A,#N/A,FALSE,"schA"}</definedName>
    <definedName name="________j1" localSheetId="4"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4"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4"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4"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localSheetId="4" hidden="1">{#N/A,#N/A,FALSE,"CRPT";#N/A,#N/A,FALSE,"TREND";#N/A,#N/A,FALSE,"%Curve"}</definedName>
    <definedName name="________six6" hidden="1">{#N/A,#N/A,FALSE,"CRPT";#N/A,#N/A,FALSE,"TREND";#N/A,#N/A,FALSE,"%Curve"}</definedName>
    <definedName name="________www1" localSheetId="4" hidden="1">{#N/A,#N/A,FALSE,"schA"}</definedName>
    <definedName name="________www1" hidden="1">{#N/A,#N/A,FALSE,"schA"}</definedName>
    <definedName name="_______j1" localSheetId="4"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4"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4"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4"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4"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4" hidden="1">{#N/A,#N/A,FALSE,"CRPT";#N/A,#N/A,FALSE,"TREND";#N/A,#N/A,FALSE,"%Curve"}</definedName>
    <definedName name="_______six6" hidden="1">{#N/A,#N/A,FALSE,"CRPT";#N/A,#N/A,FALSE,"TREND";#N/A,#N/A,FALSE,"%Curve"}</definedName>
    <definedName name="_______www1" localSheetId="4" hidden="1">{#N/A,#N/A,FALSE,"schA"}</definedName>
    <definedName name="_______www1" hidden="1">{#N/A,#N/A,FALSE,"schA"}</definedName>
    <definedName name="______j1" localSheetId="4"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4"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4"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4"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4"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4" hidden="1">{#N/A,#N/A,FALSE,"CRPT";#N/A,#N/A,FALSE,"TREND";#N/A,#N/A,FALSE,"%Curve"}</definedName>
    <definedName name="______six6" hidden="1">{#N/A,#N/A,FALSE,"CRPT";#N/A,#N/A,FALSE,"TREND";#N/A,#N/A,FALSE,"%Curve"}</definedName>
    <definedName name="______www1" localSheetId="4" hidden="1">{#N/A,#N/A,FALSE,"schA"}</definedName>
    <definedName name="______www1" hidden="1">{#N/A,#N/A,FALSE,"schA"}</definedName>
    <definedName name="_____j1" localSheetId="4"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4"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4"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4"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4"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4" hidden="1">{#N/A,#N/A,FALSE,"CRPT";#N/A,#N/A,FALSE,"TREND";#N/A,#N/A,FALSE,"%Curve"}</definedName>
    <definedName name="_____six6" hidden="1">{#N/A,#N/A,FALSE,"CRPT";#N/A,#N/A,FALSE,"TREND";#N/A,#N/A,FALSE,"%Curve"}</definedName>
    <definedName name="_____www1" localSheetId="4" hidden="1">{#N/A,#N/A,FALSE,"schA"}</definedName>
    <definedName name="_____www1" hidden="1">{#N/A,#N/A,FALSE,"schA"}</definedName>
    <definedName name="____j1" localSheetId="4"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4"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4"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4"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4"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4" hidden="1">{#N/A,#N/A,FALSE,"CRPT";#N/A,#N/A,FALSE,"TREND";#N/A,#N/A,FALSE,"%Curve"}</definedName>
    <definedName name="____six6" hidden="1">{#N/A,#N/A,FALSE,"CRPT";#N/A,#N/A,FALSE,"TREND";#N/A,#N/A,FALSE,"%Curve"}</definedName>
    <definedName name="____www1" localSheetId="4" hidden="1">{#N/A,#N/A,FALSE,"schA"}</definedName>
    <definedName name="____www1" hidden="1">{#N/A,#N/A,FALSE,"schA"}</definedName>
    <definedName name="___j1" localSheetId="4"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4"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4"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4"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4"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4" hidden="1">{#N/A,#N/A,FALSE,"CRPT";#N/A,#N/A,FALSE,"TREND";#N/A,#N/A,FALSE,"%Curve"}</definedName>
    <definedName name="___six6" hidden="1">{#N/A,#N/A,FALSE,"CRPT";#N/A,#N/A,FALSE,"TREND";#N/A,#N/A,FALSE,"%Curve"}</definedName>
    <definedName name="___www1" localSheetId="4" hidden="1">{#N/A,#N/A,FALSE,"schA"}</definedName>
    <definedName name="___www1" hidden="1">{#N/A,#N/A,FALSE,"schA"}</definedName>
    <definedName name="__123Graph_A" localSheetId="4" hidden="1">#REF!</definedName>
    <definedName name="__123Graph_A" hidden="1">#REF!</definedName>
    <definedName name="__123Graph_AB06" localSheetId="4" hidden="1">#REF!</definedName>
    <definedName name="__123Graph_AB06" hidden="1">#REF!</definedName>
    <definedName name="__123Graph_B" localSheetId="4" hidden="1">#REF!</definedName>
    <definedName name="__123Graph_B" hidden="1">#REF!</definedName>
    <definedName name="__123Graph_D" localSheetId="4" hidden="1">#REF!</definedName>
    <definedName name="__123Graph_D" hidden="1">#REF!</definedName>
    <definedName name="__123Graph_E" localSheetId="4" hidden="1">#REF!</definedName>
    <definedName name="__123Graph_E" hidden="1">#REF!</definedName>
    <definedName name="__123Graph_ECURRENT" localSheetId="4" hidden="1">#REF!</definedName>
    <definedName name="__123Graph_ECURRENT" hidden="1">#REF!</definedName>
    <definedName name="__123Graph_F" localSheetId="4" hidden="1">#REF!</definedName>
    <definedName name="__123Graph_F" hidden="1">#REF!</definedName>
    <definedName name="__j1" localSheetId="4"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4"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4"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4"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4"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4" hidden="1">{#N/A,#N/A,FALSE,"CRPT";#N/A,#N/A,FALSE,"TREND";#N/A,#N/A,FALSE,"%Curve"}</definedName>
    <definedName name="__six6" hidden="1">{#N/A,#N/A,FALSE,"CRPT";#N/A,#N/A,FALSE,"TREND";#N/A,#N/A,FALSE,"%Curve"}</definedName>
    <definedName name="__www1" localSheetId="4" hidden="1">{#N/A,#N/A,FALSE,"schA"}</definedName>
    <definedName name="__www1" hidden="1">{#N/A,#N/A,FALSE,"schA"}</definedName>
    <definedName name="_1__123Graph_ACHART_17" localSheetId="4" hidden="1">#REF!</definedName>
    <definedName name="_1__123Graph_ACHART_17"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1" localSheetId="4" hidden="1">{#N/A,#N/A,FALSE,"Summ";#N/A,#N/A,FALSE,"General"}</definedName>
    <definedName name="_ex1" hidden="1">{#N/A,#N/A,FALSE,"Summ";#N/A,#N/A,FALSE,"General"}</definedName>
    <definedName name="_Fill" hidden="1">#REF!</definedName>
    <definedName name="_xlnm._FilterDatabase" localSheetId="4" hidden="1">#REF!</definedName>
    <definedName name="_xlnm._FilterDatabase" hidden="1">#REF!</definedName>
    <definedName name="_j1" localSheetId="4"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4"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4"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4"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localSheetId="4" hidden="1">#REF!</definedName>
    <definedName name="_Key2" hidden="1">#REF!</definedName>
    <definedName name="_new1" localSheetId="4" hidden="1">{#N/A,#N/A,FALSE,"Summ";#N/A,#N/A,FALSE,"General"}</definedName>
    <definedName name="_new1" hidden="1">{#N/A,#N/A,FALSE,"Summ";#N/A,#N/A,FALSE,"General"}</definedName>
    <definedName name="_nofill" localSheetId="4" hidden="1">#REF!</definedName>
    <definedName name="_nofill" hidden="1">#REF!</definedName>
    <definedName name="_OM1" localSheetId="4"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Int" hidden="1">1</definedName>
    <definedName name="_Regression_Out" localSheetId="4" hidden="1">#REF!</definedName>
    <definedName name="_Regression_Out" hidden="1">#REF!</definedName>
    <definedName name="_Regression_X" localSheetId="4" hidden="1">#REF!</definedName>
    <definedName name="_Regression_X" hidden="1">#REF!</definedName>
    <definedName name="_Regression_Y" localSheetId="4" hidden="1">#REF!</definedName>
    <definedName name="_Regression_Y" hidden="1">#REF!</definedName>
    <definedName name="_six6" localSheetId="4" hidden="1">{#N/A,#N/A,FALSE,"CRPT";#N/A,#N/A,FALSE,"TREND";#N/A,#N/A,FALSE,"%Curve"}</definedName>
    <definedName name="_six6" hidden="1">{#N/A,#N/A,FALSE,"CRPT";#N/A,#N/A,FALSE,"TREND";#N/A,#N/A,FALSE,"%Curve"}</definedName>
    <definedName name="_Sort" hidden="1">#REF!</definedName>
    <definedName name="_Table2_Out" localSheetId="4" hidden="1">#REF!</definedName>
    <definedName name="_Table2_Out" hidden="1">#REF!</definedName>
    <definedName name="_www1" localSheetId="4" hidden="1">{#N/A,#N/A,FALSE,"schA"}</definedName>
    <definedName name="_www1" hidden="1">{#N/A,#N/A,FALSE,"schA"}</definedName>
    <definedName name="a" localSheetId="4" hidden="1">#REF!</definedName>
    <definedName name="a" hidden="1">#REF!</definedName>
    <definedName name="Access_Button1" hidden="1">"Headcount_Workbook_Schedules_List"</definedName>
    <definedName name="AccessDatabase" hidden="1">"P:\HR\SharonPlummer\Headcount Workbook.mdb"</definedName>
    <definedName name="alkjslkj" localSheetId="4" hidden="1">{0,#N/A,TRUE,0;0,#N/A,TRUE,0;0,#N/A,TRUE,0;0,#N/A,TRUE,0;0,#N/A,TRUE,0;0,#N/A,TRUE,0;0,#N/A,TRUE,0;0,#N/A,TRUE,0}</definedName>
    <definedName name="alkjslkj" hidden="1">{0,#N/A,TRUE,0;0,#N/A,TRUE,0;0,#N/A,TRUE,0;0,#N/A,TRUE,0;0,#N/A,TRUE,0;0,#N/A,TRUE,0;0,#N/A,TRUE,0;0,#N/A,TRUE,0}</definedName>
    <definedName name="anscount" hidden="1">1</definedName>
    <definedName name="AS2DocOpenMode" hidden="1">"AS2DocumentEdit"</definedName>
    <definedName name="asa" localSheetId="4"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4"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sdfasdf" hidden="1">#REF!</definedName>
    <definedName name="b" localSheetId="4" hidden="1">{#N/A,#N/A,FALSE,"Coversheet";#N/A,#N/A,FALSE,"QA"}</definedName>
    <definedName name="b" hidden="1">{#N/A,#N/A,FALSE,"Coversheet";#N/A,#N/A,FALSE,"QA"}</definedName>
    <definedName name="BEx0017DGUEDPCFJUPUZOOLJCS2B" localSheetId="4" hidden="1">#REF!</definedName>
    <definedName name="BEx0017DGUEDPCFJUPUZOOLJCS2B" hidden="1">#REF!</definedName>
    <definedName name="BEx001CNWHJ5RULCSFM36ZCGJ1UH" localSheetId="4" hidden="1">#REF!</definedName>
    <definedName name="BEx001CNWHJ5RULCSFM36ZCGJ1UH" hidden="1">#REF!</definedName>
    <definedName name="BEx004791UAJIJSN57OT7YBLNP82" localSheetId="4" hidden="1">#REF!</definedName>
    <definedName name="BEx004791UAJIJSN57OT7YBLNP82" hidden="1">#REF!</definedName>
    <definedName name="BEx008P2NVFDLBHL7IZ5WTMVOQ1F" localSheetId="4" hidden="1">#REF!</definedName>
    <definedName name="BEx008P2NVFDLBHL7IZ5WTMVOQ1F" hidden="1">#REF!</definedName>
    <definedName name="BEx009G00IN0JUIAQ4WE9NHTMQE2" localSheetId="4" hidden="1">#REF!</definedName>
    <definedName name="BEx009G00IN0JUIAQ4WE9NHTMQE2" hidden="1">#REF!</definedName>
    <definedName name="BEx00DXTY2JDVGWQKV8H7FG4SV30" localSheetId="4" hidden="1">#REF!</definedName>
    <definedName name="BEx00DXTY2JDVGWQKV8H7FG4SV30" hidden="1">#REF!</definedName>
    <definedName name="BEx00GHLTYRH5N2S6P78YW1CD30N" localSheetId="4" hidden="1">#REF!</definedName>
    <definedName name="BEx00GHLTYRH5N2S6P78YW1CD30N" hidden="1">#REF!</definedName>
    <definedName name="BEx00JC31DY11L45SEU4B10BIN6W" localSheetId="4" hidden="1">#REF!</definedName>
    <definedName name="BEx00JC31DY11L45SEU4B10BIN6W" hidden="1">#REF!</definedName>
    <definedName name="BEx00KZHZBHP3TDV1YMX4B19B95O" localSheetId="4" hidden="1">#REF!</definedName>
    <definedName name="BEx00KZHZBHP3TDV1YMX4B19B95O" hidden="1">#REF!</definedName>
    <definedName name="BEx00P11V7HA4MS6XYY3P4BPVXML" localSheetId="4" hidden="1">#REF!</definedName>
    <definedName name="BEx00P11V7HA4MS6XYY3P4BPVXML" hidden="1">#REF!</definedName>
    <definedName name="BEx00PBV7V99V7M3LDYUTF31MUFJ" localSheetId="4" hidden="1">#REF!</definedName>
    <definedName name="BEx00PBV7V99V7M3LDYUTF31MUFJ" hidden="1">#REF!</definedName>
    <definedName name="BEx00SMIQJ55EVB7T24CORX0JWQO" localSheetId="4" hidden="1">#REF!</definedName>
    <definedName name="BEx00SMIQJ55EVB7T24CORX0JWQO" hidden="1">#REF!</definedName>
    <definedName name="BEx010V7DB7O7Z9NHSX27HZK4H76" localSheetId="4" hidden="1">#REF!</definedName>
    <definedName name="BEx010V7DB7O7Z9NHSX27HZK4H76" hidden="1">#REF!</definedName>
    <definedName name="BEx012IKS6YVHG9KTG2FAKRSMYLU" localSheetId="4" hidden="1">#REF!</definedName>
    <definedName name="BEx012IKS6YVHG9KTG2FAKRSMYLU" hidden="1">#REF!</definedName>
    <definedName name="BEx01HY6E3GJ66ABU5ABN26V6Q13" localSheetId="4" hidden="1">#REF!</definedName>
    <definedName name="BEx01HY6E3GJ66ABU5ABN26V6Q13" hidden="1">#REF!</definedName>
    <definedName name="BEx01PW5YQKEGAR8JDDI5OARYXDF" localSheetId="4" hidden="1">#REF!</definedName>
    <definedName name="BEx01PW5YQKEGAR8JDDI5OARYXDF" hidden="1">#REF!</definedName>
    <definedName name="BEx01QCB2ERCAYYOFDP3OQRWUU60" localSheetId="4" hidden="1">#REF!</definedName>
    <definedName name="BEx01QCB2ERCAYYOFDP3OQRWUU60" hidden="1">#REF!</definedName>
    <definedName name="BEx01U37NQSMTGJRU8EGTJORBJ6H" localSheetId="4" hidden="1">#REF!</definedName>
    <definedName name="BEx01U37NQSMTGJRU8EGTJORBJ6H" hidden="1">#REF!</definedName>
    <definedName name="BEx01XJ94SHJ1YQ7ORPW0RQGKI2H" localSheetId="4" hidden="1">#REF!</definedName>
    <definedName name="BEx01XJ94SHJ1YQ7ORPW0RQGKI2H" hidden="1">#REF!</definedName>
    <definedName name="BEx028BOZCS2MQO9MODVS6F7NCA3" localSheetId="4" hidden="1">#REF!</definedName>
    <definedName name="BEx028BOZCS2MQO9MODVS6F7NCA3" hidden="1">#REF!</definedName>
    <definedName name="BEx02DPUYNH76938V8GVORY8LRY1" localSheetId="4" hidden="1">#REF!</definedName>
    <definedName name="BEx02DPUYNH76938V8GVORY8LRY1" hidden="1">#REF!</definedName>
    <definedName name="BEx02PEP6DY4K1JGB0HHS3B6QOGZ" localSheetId="4" hidden="1">#REF!</definedName>
    <definedName name="BEx02PEP6DY4K1JGB0HHS3B6QOGZ" hidden="1">#REF!</definedName>
    <definedName name="BEx02Q08R9G839Q4RFGG9026C7PX" localSheetId="4" hidden="1">#REF!</definedName>
    <definedName name="BEx02Q08R9G839Q4RFGG9026C7PX" hidden="1">#REF!</definedName>
    <definedName name="BEx02SEL3Z1QWGAHXDPUA9WLTTPS" localSheetId="4" hidden="1">#REF!</definedName>
    <definedName name="BEx02SEL3Z1QWGAHXDPUA9WLTTPS" hidden="1">#REF!</definedName>
    <definedName name="BEx02Y3KJZH5BGDM9QEZ1PVVI114" localSheetId="4" hidden="1">#REF!</definedName>
    <definedName name="BEx02Y3KJZH5BGDM9QEZ1PVVI114" hidden="1">#REF!</definedName>
    <definedName name="BEx0313GRLLASDTVPW5DHTXHE74M" localSheetId="4" hidden="1">#REF!</definedName>
    <definedName name="BEx0313GRLLASDTVPW5DHTXHE74M" hidden="1">#REF!</definedName>
    <definedName name="BEx1F0SOZ3H5XUHXD7O01TCR8T6J" localSheetId="4" hidden="1">#REF!</definedName>
    <definedName name="BEx1F0SOZ3H5XUHXD7O01TCR8T6J" hidden="1">#REF!</definedName>
    <definedName name="BEx1F9HL824UCNCVZ2U62J4KZCX8" localSheetId="4" hidden="1">#REF!</definedName>
    <definedName name="BEx1F9HL824UCNCVZ2U62J4KZCX8" hidden="1">#REF!</definedName>
    <definedName name="BEx1FEVSJKTI1Q1Z874QZVFSJSVA" localSheetId="4" hidden="1">#REF!</definedName>
    <definedName name="BEx1FEVSJKTI1Q1Z874QZVFSJSVA" hidden="1">#REF!</definedName>
    <definedName name="BEx1FGDRUHHLI1GBHELT4PK0LY4V" localSheetId="4" hidden="1">#REF!</definedName>
    <definedName name="BEx1FGDRUHHLI1GBHELT4PK0LY4V" hidden="1">#REF!</definedName>
    <definedName name="BEx1FJZ7GKO99IYTP6GGGF7EUL3Z" localSheetId="4" hidden="1">#REF!</definedName>
    <definedName name="BEx1FJZ7GKO99IYTP6GGGF7EUL3Z" hidden="1">#REF!</definedName>
    <definedName name="BEx1FPDH0YKYQXDHUTFIQLIF34J8" localSheetId="4" hidden="1">#REF!</definedName>
    <definedName name="BEx1FPDH0YKYQXDHUTFIQLIF34J8" hidden="1">#REF!</definedName>
    <definedName name="BEx1FQ9SZAGL2HEKRB046EOQDWOX" localSheetId="4" hidden="1">#REF!</definedName>
    <definedName name="BEx1FQ9SZAGL2HEKRB046EOQDWOX" hidden="1">#REF!</definedName>
    <definedName name="BEx1FZV2CM77TBH1R6YYV9P06KA2" localSheetId="4" hidden="1">#REF!</definedName>
    <definedName name="BEx1FZV2CM77TBH1R6YYV9P06KA2" hidden="1">#REF!</definedName>
    <definedName name="BEx1G59AY8195JTUM6P18VXUFJ3E" localSheetId="4" hidden="1">#REF!</definedName>
    <definedName name="BEx1G59AY8195JTUM6P18VXUFJ3E" hidden="1">#REF!</definedName>
    <definedName name="BEx1GKUDMCV60BOZT0SENCT0MD8L" localSheetId="4" hidden="1">#REF!</definedName>
    <definedName name="BEx1GKUDMCV60BOZT0SENCT0MD8L" hidden="1">#REF!</definedName>
    <definedName name="BEx1GUVQ5L0JCX3E4SROI4WBYVTO" localSheetId="4" hidden="1">#REF!</definedName>
    <definedName name="BEx1GUVQ5L0JCX3E4SROI4WBYVTO" hidden="1">#REF!</definedName>
    <definedName name="BEx1GVMRHFXUP6XYYY9NR12PV5TF" localSheetId="4" hidden="1">#REF!</definedName>
    <definedName name="BEx1GVMRHFXUP6XYYY9NR12PV5TF" hidden="1">#REF!</definedName>
    <definedName name="BEx1H6KIT7BHUH6MDDWC935V9N47" localSheetId="4" hidden="1">#REF!</definedName>
    <definedName name="BEx1H6KIT7BHUH6MDDWC935V9N47" hidden="1">#REF!</definedName>
    <definedName name="BEx1HA60AI3STEJQZAQ0RA3Q3AZV" localSheetId="4" hidden="1">#REF!</definedName>
    <definedName name="BEx1HA60AI3STEJQZAQ0RA3Q3AZV" hidden="1">#REF!</definedName>
    <definedName name="BEx1HB2DBVO5N6V2WX7BEHUFYTFU" localSheetId="4" hidden="1">#REF!</definedName>
    <definedName name="BEx1HB2DBVO5N6V2WX7BEHUFYTFU" hidden="1">#REF!</definedName>
    <definedName name="BEx1HDGOOJ3SKHYMWUZJ1P0RQZ9N" localSheetId="4" hidden="1">#REF!</definedName>
    <definedName name="BEx1HDGOOJ3SKHYMWUZJ1P0RQZ9N" hidden="1">#REF!</definedName>
    <definedName name="BEx1HDM5ZXSJG6JQEMSFV52PZ10V" localSheetId="4" hidden="1">#REF!</definedName>
    <definedName name="BEx1HDM5ZXSJG6JQEMSFV52PZ10V" hidden="1">#REF!</definedName>
    <definedName name="BEx1HETBBZVN5F43LKOFMC4QB0CR" localSheetId="4" hidden="1">#REF!</definedName>
    <definedName name="BEx1HETBBZVN5F43LKOFMC4QB0CR" hidden="1">#REF!</definedName>
    <definedName name="BEx1HGWNWPLNXICOTP90TKQVVE4E" localSheetId="4" hidden="1">#REF!</definedName>
    <definedName name="BEx1HGWNWPLNXICOTP90TKQVVE4E" hidden="1">#REF!</definedName>
    <definedName name="BEx1HIPLJZABY0EMUOTZN0EQMDPU" localSheetId="4" hidden="1">#REF!</definedName>
    <definedName name="BEx1HIPLJZABY0EMUOTZN0EQMDPU" hidden="1">#REF!</definedName>
    <definedName name="BEx1HO94JIRX219MPWMB5E5XZ04X" localSheetId="4" hidden="1">#REF!</definedName>
    <definedName name="BEx1HO94JIRX219MPWMB5E5XZ04X" hidden="1">#REF!</definedName>
    <definedName name="BEx1HQNF6KHM21E3XLW0NMSSEI9S" localSheetId="4" hidden="1">#REF!</definedName>
    <definedName name="BEx1HQNF6KHM21E3XLW0NMSSEI9S" hidden="1">#REF!</definedName>
    <definedName name="BEx1HSLNWIW4S97ZBYY7I7M5YVH4" localSheetId="4" hidden="1">#REF!</definedName>
    <definedName name="BEx1HSLNWIW4S97ZBYY7I7M5YVH4" hidden="1">#REF!</definedName>
    <definedName name="BEx1HZCBBWLB2BTNOXP319ZDEVOJ" localSheetId="4" hidden="1">#REF!</definedName>
    <definedName name="BEx1HZCBBWLB2BTNOXP319ZDEVOJ" hidden="1">#REF!</definedName>
    <definedName name="BEx1I4QKTILCKZUSOJCVZN7SNHL5" localSheetId="4" hidden="1">#REF!</definedName>
    <definedName name="BEx1I4QKTILCKZUSOJCVZN7SNHL5" hidden="1">#REF!</definedName>
    <definedName name="BEx1IE0ZP7RIFM9FI24S9I6AAJ14" localSheetId="4" hidden="1">#REF!</definedName>
    <definedName name="BEx1IE0ZP7RIFM9FI24S9I6AAJ14" hidden="1">#REF!</definedName>
    <definedName name="BEx1IGQ5B697MNDOE06MVSR0H58E" localSheetId="4" hidden="1">#REF!</definedName>
    <definedName name="BEx1IGQ5B697MNDOE06MVSR0H58E" hidden="1">#REF!</definedName>
    <definedName name="BEx1IKRPW8MLB9Y485M1TL2IT9SH" localSheetId="4" hidden="1">#REF!</definedName>
    <definedName name="BEx1IKRPW8MLB9Y485M1TL2IT9SH" hidden="1">#REF!</definedName>
    <definedName name="BEx1IPKCFCT3TL9MSO1LSYJ2VJ2X" localSheetId="4" hidden="1">#REF!</definedName>
    <definedName name="BEx1IPKCFCT3TL9MSO1LSYJ2VJ2X" hidden="1">#REF!</definedName>
    <definedName name="BEx1IW5PQTTMD62XZ287XF2O3FBQ" localSheetId="4" hidden="1">#REF!</definedName>
    <definedName name="BEx1IW5PQTTMD62XZ287XF2O3FBQ" hidden="1">#REF!</definedName>
    <definedName name="BEx1J0CSSHDJGBJUHVOEMCF2P4DL" localSheetId="4" hidden="1">#REF!</definedName>
    <definedName name="BEx1J0CSSHDJGBJUHVOEMCF2P4DL" hidden="1">#REF!</definedName>
    <definedName name="BEx1J0NL6D3ILC18B48AL0VNEN9A" localSheetId="4" hidden="1">#REF!</definedName>
    <definedName name="BEx1J0NL6D3ILC18B48AL0VNEN9A" hidden="1">#REF!</definedName>
    <definedName name="BEx1J7E8VCGLPYU82QXVUG5N3ZAI" localSheetId="4" hidden="1">#REF!</definedName>
    <definedName name="BEx1J7E8VCGLPYU82QXVUG5N3ZAI" hidden="1">#REF!</definedName>
    <definedName name="BEx1JGE2YQWH8S25USOY08XVGO0D" localSheetId="4" hidden="1">#REF!</definedName>
    <definedName name="BEx1JGE2YQWH8S25USOY08XVGO0D" hidden="1">#REF!</definedName>
    <definedName name="BEx1JJJC9T1W7HY4V7HP1S1W4JO1" localSheetId="4" hidden="1">#REF!</definedName>
    <definedName name="BEx1JJJC9T1W7HY4V7HP1S1W4JO1" hidden="1">#REF!</definedName>
    <definedName name="BEx1JKKZSJ7DI4PTFVI9VVFMB1X2" localSheetId="4" hidden="1">#REF!</definedName>
    <definedName name="BEx1JKKZSJ7DI4PTFVI9VVFMB1X2" hidden="1">#REF!</definedName>
    <definedName name="BEx1JUBQFRVMASSFK4B3V0AD7YP9" localSheetId="4" hidden="1">#REF!</definedName>
    <definedName name="BEx1JUBQFRVMASSFK4B3V0AD7YP9" hidden="1">#REF!</definedName>
    <definedName name="BEx1JVTOATZGRJFXGXPJJLC4DOBE" localSheetId="4" hidden="1">#REF!</definedName>
    <definedName name="BEx1JVTOATZGRJFXGXPJJLC4DOBE" hidden="1">#REF!</definedName>
    <definedName name="BEx1JXBM5W4YRWNQ0P95QQS6JWD6" localSheetId="4" hidden="1">#REF!</definedName>
    <definedName name="BEx1JXBM5W4YRWNQ0P95QQS6JWD6" hidden="1">#REF!</definedName>
    <definedName name="BEx1KGY9QEHZ9QSARMQUTQKRK4UX" localSheetId="4" hidden="1">#REF!</definedName>
    <definedName name="BEx1KGY9QEHZ9QSARMQUTQKRK4UX" hidden="1">#REF!</definedName>
    <definedName name="BEx1KIWH5MOLR00SBECT39NS3AJ1" localSheetId="4" hidden="1">#REF!</definedName>
    <definedName name="BEx1KIWH5MOLR00SBECT39NS3AJ1" hidden="1">#REF!</definedName>
    <definedName name="BEx1KKP1ELIF2UII2FWVGL7M1X7J" localSheetId="4" hidden="1">#REF!</definedName>
    <definedName name="BEx1KKP1ELIF2UII2FWVGL7M1X7J" hidden="1">#REF!</definedName>
    <definedName name="BEx1KQJKIAPZKE9YDYH5HKXX52FM" localSheetId="4" hidden="1">#REF!</definedName>
    <definedName name="BEx1KQJKIAPZKE9YDYH5HKXX52FM" hidden="1">#REF!</definedName>
    <definedName name="BEx1KUVWMB0QCWA3RBE4CADFVRIS" localSheetId="4" hidden="1">#REF!</definedName>
    <definedName name="BEx1KUVWMB0QCWA3RBE4CADFVRIS" hidden="1">#REF!</definedName>
    <definedName name="BEx1L0AAH7PV8PPQQDBP5AI4TLYP" localSheetId="4" hidden="1">#REF!</definedName>
    <definedName name="BEx1L0AAH7PV8PPQQDBP5AI4TLYP" hidden="1">#REF!</definedName>
    <definedName name="BEx1L2OG1SDFK2TPXELJ77YP4NI2" localSheetId="4" hidden="1">#REF!</definedName>
    <definedName name="BEx1L2OG1SDFK2TPXELJ77YP4NI2" hidden="1">#REF!</definedName>
    <definedName name="BEx1L6Q60MWRDJB4L20LK0XPA0Z2" localSheetId="4" hidden="1">#REF!</definedName>
    <definedName name="BEx1L6Q60MWRDJB4L20LK0XPA0Z2" hidden="1">#REF!</definedName>
    <definedName name="BEx1L7BSEFOLQDNZWMLUNBRO08T4" localSheetId="4" hidden="1">#REF!</definedName>
    <definedName name="BEx1L7BSEFOLQDNZWMLUNBRO08T4" hidden="1">#REF!</definedName>
    <definedName name="BEx1LD63FP2Z4BR9TKSHOZW9KKZ5" localSheetId="4" hidden="1">#REF!</definedName>
    <definedName name="BEx1LD63FP2Z4BR9TKSHOZW9KKZ5" hidden="1">#REF!</definedName>
    <definedName name="BEx1LDMB9RW982DUILM2WPT5VWQ3" localSheetId="4" hidden="1">#REF!</definedName>
    <definedName name="BEx1LDMB9RW982DUILM2WPT5VWQ3" hidden="1">#REF!</definedName>
    <definedName name="BEx1LFF2UQ13XL4X1I2WBD73NZ21" localSheetId="4" hidden="1">#REF!</definedName>
    <definedName name="BEx1LFF2UQ13XL4X1I2WBD73NZ21" hidden="1">#REF!</definedName>
    <definedName name="BEx1LKTB33LO23ACTADIVRY7ZNFC" localSheetId="4" hidden="1">#REF!</definedName>
    <definedName name="BEx1LKTB33LO23ACTADIVRY7ZNFC" hidden="1">#REF!</definedName>
    <definedName name="BEx1LQNKVZAXGSEPDAM8AWU2FHHJ" localSheetId="4" hidden="1">#REF!</definedName>
    <definedName name="BEx1LQNKVZAXGSEPDAM8AWU2FHHJ" hidden="1">#REF!</definedName>
    <definedName name="BEx1LRPGDQCOEMW8YT80J1XCDCIV" localSheetId="4" hidden="1">#REF!</definedName>
    <definedName name="BEx1LRPGDQCOEMW8YT80J1XCDCIV" hidden="1">#REF!</definedName>
    <definedName name="BEx1LRUSJW4JG54X07QWD9R27WV9" localSheetId="4" hidden="1">#REF!</definedName>
    <definedName name="BEx1LRUSJW4JG54X07QWD9R27WV9" hidden="1">#REF!</definedName>
    <definedName name="BEx1M1WBK5T0LP1AK2JYV6W87ID6" localSheetId="4" hidden="1">#REF!</definedName>
    <definedName name="BEx1M1WBK5T0LP1AK2JYV6W87ID6" hidden="1">#REF!</definedName>
    <definedName name="BEx1M51HHDYGIT8PON7U8ICL2S95" localSheetId="4" hidden="1">#REF!</definedName>
    <definedName name="BEx1M51HHDYGIT8PON7U8ICL2S95" hidden="1">#REF!</definedName>
    <definedName name="BEx1MP4FWKV0QYXE13PX9JSNA270" localSheetId="4" hidden="1">#REF!</definedName>
    <definedName name="BEx1MP4FWKV0QYXE13PX9JSNA270" hidden="1">#REF!</definedName>
    <definedName name="BEx1MSV791FSS4CZQKG04NHT3F79" localSheetId="4" hidden="1">#REF!</definedName>
    <definedName name="BEx1MSV791FSS4CZQKG04NHT3F79" hidden="1">#REF!</definedName>
    <definedName name="BEx1MTRKKVCHOZ0YGID6HZ49LJTO" localSheetId="4" hidden="1">#REF!</definedName>
    <definedName name="BEx1MTRKKVCHOZ0YGID6HZ49LJTO" hidden="1">#REF!</definedName>
    <definedName name="BEx1N3CUJ3UX61X38ZAJVPEN4KMC" localSheetId="4" hidden="1">#REF!</definedName>
    <definedName name="BEx1N3CUJ3UX61X38ZAJVPEN4KMC" hidden="1">#REF!</definedName>
    <definedName name="BEx1N5R5IJ3CG6CL344F5KWPINEO" localSheetId="4" hidden="1">#REF!</definedName>
    <definedName name="BEx1N5R5IJ3CG6CL344F5KWPINEO" hidden="1">#REF!</definedName>
    <definedName name="BEx1NFCFVPBS7XURQ8Y0BZEGPBVP" localSheetId="4" hidden="1">#REF!</definedName>
    <definedName name="BEx1NFCFVPBS7XURQ8Y0BZEGPBVP" hidden="1">#REF!</definedName>
    <definedName name="BEx1NM34KQTO1LDNSAFD1L82UZFG" localSheetId="4" hidden="1">#REF!</definedName>
    <definedName name="BEx1NM34KQTO1LDNSAFD1L82UZFG" hidden="1">#REF!</definedName>
    <definedName name="BEx1NO6TXZVOGCUWCCRTXRXWW0XL" localSheetId="4" hidden="1">#REF!</definedName>
    <definedName name="BEx1NO6TXZVOGCUWCCRTXRXWW0XL" hidden="1">#REF!</definedName>
    <definedName name="BEx1NS8EU5P9FQV3S0WRTXI5L361" localSheetId="4" hidden="1">#REF!</definedName>
    <definedName name="BEx1NS8EU5P9FQV3S0WRTXI5L361" hidden="1">#REF!</definedName>
    <definedName name="BEx1NUBX5VUYZFKQH69FN6BTLWCR" localSheetId="4" hidden="1">#REF!</definedName>
    <definedName name="BEx1NUBX5VUYZFKQH69FN6BTLWCR" hidden="1">#REF!</definedName>
    <definedName name="BEx1NZ4K1L8UON80Y2A4RASKWGNP" localSheetId="4" hidden="1">#REF!</definedName>
    <definedName name="BEx1NZ4K1L8UON80Y2A4RASKWGNP" hidden="1">#REF!</definedName>
    <definedName name="BEx1O24FB2CPATAGE3T7L1NBQQO1" localSheetId="4" hidden="1">#REF!</definedName>
    <definedName name="BEx1O24FB2CPATAGE3T7L1NBQQO1" hidden="1">#REF!</definedName>
    <definedName name="BEx1OLAZ915OGYWP0QP1QQWDLCRX" localSheetId="4" hidden="1">#REF!</definedName>
    <definedName name="BEx1OLAZ915OGYWP0QP1QQWDLCRX" hidden="1">#REF!</definedName>
    <definedName name="BEx1OO5ER042IS6IC4TLDI75JNVH" localSheetId="4" hidden="1">#REF!</definedName>
    <definedName name="BEx1OO5ER042IS6IC4TLDI75JNVH" hidden="1">#REF!</definedName>
    <definedName name="BEx1OTE54CBSUT8FWKRALEDCUWN4" localSheetId="4" hidden="1">#REF!</definedName>
    <definedName name="BEx1OTE54CBSUT8FWKRALEDCUWN4" hidden="1">#REF!</definedName>
    <definedName name="BEx1OVSMPADTX95QUOX34KZQ8EDY" localSheetId="4" hidden="1">#REF!</definedName>
    <definedName name="BEx1OVSMPADTX95QUOX34KZQ8EDY" hidden="1">#REF!</definedName>
    <definedName name="BEx1OWJJ0DP4628GCVVRQ9X0DRHQ" localSheetId="4" hidden="1">#REF!</definedName>
    <definedName name="BEx1OWJJ0DP4628GCVVRQ9X0DRHQ" hidden="1">#REF!</definedName>
    <definedName name="BEx1OX544IO9FQJI7YYQGZCEHB3O" localSheetId="4" hidden="1">#REF!</definedName>
    <definedName name="BEx1OX544IO9FQJI7YYQGZCEHB3O" hidden="1">#REF!</definedName>
    <definedName name="BEx1OY6SVEUT2EQ26P7EKEND342G" localSheetId="4" hidden="1">#REF!</definedName>
    <definedName name="BEx1OY6SVEUT2EQ26P7EKEND342G" hidden="1">#REF!</definedName>
    <definedName name="BEx1OYN1LPIPI12O9G6F7QAOS9T4" localSheetId="4" hidden="1">#REF!</definedName>
    <definedName name="BEx1OYN1LPIPI12O9G6F7QAOS9T4" hidden="1">#REF!</definedName>
    <definedName name="BEx1P1HHKJA799O3YZXQAX6KFH58" localSheetId="4" hidden="1">#REF!</definedName>
    <definedName name="BEx1P1HHKJA799O3YZXQAX6KFH58" hidden="1">#REF!</definedName>
    <definedName name="BEx1P34W467WGPOXPK292QFJIPHJ" localSheetId="4" hidden="1">#REF!</definedName>
    <definedName name="BEx1P34W467WGPOXPK292QFJIPHJ" hidden="1">#REF!</definedName>
    <definedName name="BEx1P76FRYAB1BWA5RJS4KOB3G9I" localSheetId="4" hidden="1">#REF!</definedName>
    <definedName name="BEx1P76FRYAB1BWA5RJS4KOB3G9I" hidden="1">#REF!</definedName>
    <definedName name="BEx1P7S1J4TKGVJ43C2Q2R3M9WRB" localSheetId="4" hidden="1">#REF!</definedName>
    <definedName name="BEx1P7S1J4TKGVJ43C2Q2R3M9WRB" hidden="1">#REF!</definedName>
    <definedName name="BEx1P8OF6WY3IH8SO71KQOU83V3Y" localSheetId="4" hidden="1">#REF!</definedName>
    <definedName name="BEx1P8OF6WY3IH8SO71KQOU83V3Y" hidden="1">#REF!</definedName>
    <definedName name="BEx1PA11BLPVZM8RC5BL46WX8YB5" localSheetId="4" hidden="1">#REF!</definedName>
    <definedName name="BEx1PA11BLPVZM8RC5BL46WX8YB5" hidden="1">#REF!</definedName>
    <definedName name="BEx1PAMMMZTO2BTR6YLZ9ASMPS4N" localSheetId="4" hidden="1">#REF!</definedName>
    <definedName name="BEx1PAMMMZTO2BTR6YLZ9ASMPS4N" hidden="1">#REF!</definedName>
    <definedName name="BEx1PBZ4BEFIPGMQXT9T8S4PZ2IM" localSheetId="4" hidden="1">#REF!</definedName>
    <definedName name="BEx1PBZ4BEFIPGMQXT9T8S4PZ2IM" hidden="1">#REF!</definedName>
    <definedName name="BEx1PJMAAUI73DAR3XUON2UMXTBS" localSheetId="4" hidden="1">#REF!</definedName>
    <definedName name="BEx1PJMAAUI73DAR3XUON2UMXTBS" hidden="1">#REF!</definedName>
    <definedName name="BEx1PLF2CFSXBZPVI6CJ534EIJDN" localSheetId="4" hidden="1">#REF!</definedName>
    <definedName name="BEx1PLF2CFSXBZPVI6CJ534EIJDN" hidden="1">#REF!</definedName>
    <definedName name="BEx1PMWZB2DO6EM9BKLUICZJ65HD" localSheetId="4" hidden="1">#REF!</definedName>
    <definedName name="BEx1PMWZB2DO6EM9BKLUICZJ65HD" hidden="1">#REF!</definedName>
    <definedName name="BEx1PU3X6U0EVLY9569KVBPAH7XU" localSheetId="4" hidden="1">#REF!</definedName>
    <definedName name="BEx1PU3X6U0EVLY9569KVBPAH7XU" hidden="1">#REF!</definedName>
    <definedName name="BEx1Q9OV5AOW28OUGRFCD3ZFVWC3" localSheetId="4" hidden="1">#REF!</definedName>
    <definedName name="BEx1Q9OV5AOW28OUGRFCD3ZFVWC3" hidden="1">#REF!</definedName>
    <definedName name="BEx1QA54J2A4I7IBQR19BTY28ZMR" localSheetId="4" hidden="1">#REF!</definedName>
    <definedName name="BEx1QA54J2A4I7IBQR19BTY28ZMR" hidden="1">#REF!</definedName>
    <definedName name="BEx1QD50TNYYZ6YO943BWHPB9UD9" localSheetId="4" hidden="1">#REF!</definedName>
    <definedName name="BEx1QD50TNYYZ6YO943BWHPB9UD9" hidden="1">#REF!</definedName>
    <definedName name="BEx1QMQAHG3KQUK59DVM68SWKZIZ" localSheetId="4" hidden="1">#REF!</definedName>
    <definedName name="BEx1QMQAHG3KQUK59DVM68SWKZIZ" hidden="1">#REF!</definedName>
    <definedName name="BEx1R9YFKJCMSEST8OVCAO5E47FO" localSheetId="4" hidden="1">#REF!</definedName>
    <definedName name="BEx1R9YFKJCMSEST8OVCAO5E47FO" hidden="1">#REF!</definedName>
    <definedName name="BEx1RBGC06B3T52OIC0EQ1KGVP1I" localSheetId="4" hidden="1">#REF!</definedName>
    <definedName name="BEx1RBGC06B3T52OIC0EQ1KGVP1I" hidden="1">#REF!</definedName>
    <definedName name="BEx1RRC7X4NI1CU4EO5XYE2GVARJ" localSheetId="4" hidden="1">#REF!</definedName>
    <definedName name="BEx1RRC7X4NI1CU4EO5XYE2GVARJ" hidden="1">#REF!</definedName>
    <definedName name="BEx1RZA1NCGT832L7EMR7GMF588W" localSheetId="4" hidden="1">#REF!</definedName>
    <definedName name="BEx1RZA1NCGT832L7EMR7GMF588W" hidden="1">#REF!</definedName>
    <definedName name="BEx1S0XGIPUSZQUCSGWSK10GKW7Y" localSheetId="4" hidden="1">#REF!</definedName>
    <definedName name="BEx1S0XGIPUSZQUCSGWSK10GKW7Y" hidden="1">#REF!</definedName>
    <definedName name="BEx1S5VFNKIXHTTCWSV60UC50EZ8" localSheetId="4" hidden="1">#REF!</definedName>
    <definedName name="BEx1S5VFNKIXHTTCWSV60UC50EZ8" hidden="1">#REF!</definedName>
    <definedName name="BEx1SK3U02H0RGKEYXW7ZMCEOF3V" localSheetId="4" hidden="1">#REF!</definedName>
    <definedName name="BEx1SK3U02H0RGKEYXW7ZMCEOF3V" hidden="1">#REF!</definedName>
    <definedName name="BEx1SSNEZINBJT29QVS62VS1THT4" localSheetId="4" hidden="1">#REF!</definedName>
    <definedName name="BEx1SSNEZINBJT29QVS62VS1THT4" hidden="1">#REF!</definedName>
    <definedName name="BEx1SVNCHNANBJIDIQVB8AFK4HAN" localSheetId="4" hidden="1">#REF!</definedName>
    <definedName name="BEx1SVNCHNANBJIDIQVB8AFK4HAN" hidden="1">#REF!</definedName>
    <definedName name="BEx1SY74DYVEPAQ9TGGGXKJA025O" localSheetId="4" hidden="1">#REF!</definedName>
    <definedName name="BEx1SY74DYVEPAQ9TGGGXKJA025O" hidden="1">#REF!</definedName>
    <definedName name="BEx1TJ0WLS9O7KNSGIPWTYHDYI1D" localSheetId="4" hidden="1">#REF!</definedName>
    <definedName name="BEx1TJ0WLS9O7KNSGIPWTYHDYI1D" hidden="1">#REF!</definedName>
    <definedName name="BEx1TUPQAYGAI13ZC7FU1FJXFAPM" localSheetId="4" hidden="1">#REF!</definedName>
    <definedName name="BEx1TUPQAYGAI13ZC7FU1FJXFAPM" hidden="1">#REF!</definedName>
    <definedName name="BEx1TY0F9W7EOF31FZXITWEYBSRT" localSheetId="4" hidden="1">#REF!</definedName>
    <definedName name="BEx1TY0F9W7EOF31FZXITWEYBSRT" hidden="1">#REF!</definedName>
    <definedName name="BEx1U7WFO8OZKB1EBF4H386JW91L" localSheetId="4" hidden="1">#REF!</definedName>
    <definedName name="BEx1U7WFO8OZKB1EBF4H386JW91L" hidden="1">#REF!</definedName>
    <definedName name="BEx1U87938YR9N6HYI24KVBKLOS3" localSheetId="4" hidden="1">#REF!</definedName>
    <definedName name="BEx1U87938YR9N6HYI24KVBKLOS3" hidden="1">#REF!</definedName>
    <definedName name="BEx1U9P6VQWSVRICLZR9DYRMN61U" localSheetId="4" hidden="1">#REF!</definedName>
    <definedName name="BEx1U9P6VQWSVRICLZR9DYRMN61U" hidden="1">#REF!</definedName>
    <definedName name="BEx1UESH4KDWHYESQU2IE55RS3LI" localSheetId="4" hidden="1">#REF!</definedName>
    <definedName name="BEx1UESH4KDWHYESQU2IE55RS3LI" hidden="1">#REF!</definedName>
    <definedName name="BEx1UI8N9KTCPSOJ7RDW0T8UEBNP" localSheetId="4" hidden="1">#REF!</definedName>
    <definedName name="BEx1UI8N9KTCPSOJ7RDW0T8UEBNP" hidden="1">#REF!</definedName>
    <definedName name="BEx1UML0HHJFHA5TBOYQ24I3RV1W" localSheetId="4" hidden="1">#REF!</definedName>
    <definedName name="BEx1UML0HHJFHA5TBOYQ24I3RV1W" hidden="1">#REF!</definedName>
    <definedName name="BEx1UO8ENOJNYCNX5Z95TBIJ3MKP" localSheetId="4" hidden="1">#REF!</definedName>
    <definedName name="BEx1UO8ENOJNYCNX5Z95TBIJ3MKP" hidden="1">#REF!</definedName>
    <definedName name="BEx1UUDIQPZ23XQ79GUL0RAWRSCK" localSheetId="4" hidden="1">#REF!</definedName>
    <definedName name="BEx1UUDIQPZ23XQ79GUL0RAWRSCK" hidden="1">#REF!</definedName>
    <definedName name="BEx1V67SEV778NVW68J8W5SND1J7" localSheetId="4" hidden="1">#REF!</definedName>
    <definedName name="BEx1V67SEV778NVW68J8W5SND1J7" hidden="1">#REF!</definedName>
    <definedName name="BEx1VIY9SQLRESD11CC4PHYT0XSG" localSheetId="4" hidden="1">#REF!</definedName>
    <definedName name="BEx1VIY9SQLRESD11CC4PHYT0XSG" hidden="1">#REF!</definedName>
    <definedName name="BEx1W3170EJU6QEJR4F8E2ULUU2U" localSheetId="4" hidden="1">#REF!</definedName>
    <definedName name="BEx1W3170EJU6QEJR4F8E2ULUU2U" hidden="1">#REF!</definedName>
    <definedName name="BEx1WC67EH10SC38QWX3WEA5KH3A" localSheetId="4" hidden="1">#REF!</definedName>
    <definedName name="BEx1WC67EH10SC38QWX3WEA5KH3A" hidden="1">#REF!</definedName>
    <definedName name="BEx1WDTMC6W73PJPTY0JYLKOA883" localSheetId="4" hidden="1">#REF!</definedName>
    <definedName name="BEx1WDTMC6W73PJPTY0JYLKOA883" hidden="1">#REF!</definedName>
    <definedName name="BEx1WGYTKZZIPM1577W5FEYKFH3V" localSheetId="4" hidden="1">#REF!</definedName>
    <definedName name="BEx1WGYTKZZIPM1577W5FEYKFH3V" hidden="1">#REF!</definedName>
    <definedName name="BEx1WHPURIV3D3PTJJ359H1OP7ZV" localSheetId="4" hidden="1">#REF!</definedName>
    <definedName name="BEx1WHPURIV3D3PTJJ359H1OP7ZV" hidden="1">#REF!</definedName>
    <definedName name="BEx1WLBBR45RLDQX9FCLJWUUQX5R" localSheetId="4" hidden="1">#REF!</definedName>
    <definedName name="BEx1WLBBR45RLDQX9FCLJWUUQX5R" hidden="1">#REF!</definedName>
    <definedName name="BEx1WLWY2CR1WRD694JJSWSDFAIR" localSheetId="4" hidden="1">#REF!</definedName>
    <definedName name="BEx1WLWY2CR1WRD694JJSWSDFAIR" hidden="1">#REF!</definedName>
    <definedName name="BEx1WMD1LWPWRIK6GGAJRJAHJM8I" localSheetId="4" hidden="1">#REF!</definedName>
    <definedName name="BEx1WMD1LWPWRIK6GGAJRJAHJM8I" hidden="1">#REF!</definedName>
    <definedName name="BEx1WR0D41MR174LBF3P9E3K0J51" localSheetId="4" hidden="1">#REF!</definedName>
    <definedName name="BEx1WR0D41MR174LBF3P9E3K0J51" hidden="1">#REF!</definedName>
    <definedName name="BEx1WT3VU2F7OSUQZHBIV4KTTFJ4" localSheetId="4" hidden="1">#REF!</definedName>
    <definedName name="BEx1WT3VU2F7OSUQZHBIV4KTTFJ4" hidden="1">#REF!</definedName>
    <definedName name="BEx1WUB1FAS5PHU33TJ60SUHR618" localSheetId="4" hidden="1">#REF!</definedName>
    <definedName name="BEx1WUB1FAS5PHU33TJ60SUHR618" hidden="1">#REF!</definedName>
    <definedName name="BEx1WX04G0INSPPG9NTNR3DYR6PZ" localSheetId="4" hidden="1">#REF!</definedName>
    <definedName name="BEx1WX04G0INSPPG9NTNR3DYR6PZ" hidden="1">#REF!</definedName>
    <definedName name="BEx1X3LHU9DPG01VWX2IF65TRATF" localSheetId="4" hidden="1">#REF!</definedName>
    <definedName name="BEx1X3LHU9DPG01VWX2IF65TRATF" hidden="1">#REF!</definedName>
    <definedName name="BEx1XFL3ISYW3FU1DQ3US0DYA8NQ" localSheetId="4" hidden="1">#REF!</definedName>
    <definedName name="BEx1XFL3ISYW3FU1DQ3US0DYA8NQ" hidden="1">#REF!</definedName>
    <definedName name="BEx1XK8AAMO0AH0Z1OUKW30CA7EQ" localSheetId="4" hidden="1">#REF!</definedName>
    <definedName name="BEx1XK8AAMO0AH0Z1OUKW30CA7EQ" hidden="1">#REF!</definedName>
    <definedName name="BEx1XL4MZ7C80495GHQRWOBS16PQ" localSheetId="4" hidden="1">#REF!</definedName>
    <definedName name="BEx1XL4MZ7C80495GHQRWOBS16PQ" hidden="1">#REF!</definedName>
    <definedName name="BEx1Y2IGS2K95E1M51PEF9KJZ0KB" localSheetId="4" hidden="1">#REF!</definedName>
    <definedName name="BEx1Y2IGS2K95E1M51PEF9KJZ0KB" hidden="1">#REF!</definedName>
    <definedName name="BEx1Y3PKK83X2FN9SAALFHOWKMRQ" localSheetId="4" hidden="1">#REF!</definedName>
    <definedName name="BEx1Y3PKK83X2FN9SAALFHOWKMRQ" hidden="1">#REF!</definedName>
    <definedName name="BEx1YL3DJ7Y4AZ01ERCOGW0FJ26T" localSheetId="4" hidden="1">#REF!</definedName>
    <definedName name="BEx1YL3DJ7Y4AZ01ERCOGW0FJ26T" hidden="1">#REF!</definedName>
    <definedName name="BEx1Z2RYHSVD1H37817SN93VMURZ" localSheetId="4" hidden="1">#REF!</definedName>
    <definedName name="BEx1Z2RYHSVD1H37817SN93VMURZ" hidden="1">#REF!</definedName>
    <definedName name="BEx3AMAKWI6458B67VKZO56MCNJW" localSheetId="4" hidden="1">#REF!</definedName>
    <definedName name="BEx3AMAKWI6458B67VKZO56MCNJW" hidden="1">#REF!</definedName>
    <definedName name="BEx3AOOVM42G82TNF53W0EKXLUSI" localSheetId="4" hidden="1">#REF!</definedName>
    <definedName name="BEx3AOOVM42G82TNF53W0EKXLUSI" hidden="1">#REF!</definedName>
    <definedName name="BEx3AZH9W4SUFCAHNDOQ728R9V4L" localSheetId="4" hidden="1">#REF!</definedName>
    <definedName name="BEx3AZH9W4SUFCAHNDOQ728R9V4L" hidden="1">#REF!</definedName>
    <definedName name="BEx3BNR9ES4KY7Q1DK83KC5NDGL8" localSheetId="4" hidden="1">#REF!</definedName>
    <definedName name="BEx3BNR9ES4KY7Q1DK83KC5NDGL8" hidden="1">#REF!</definedName>
    <definedName name="BEx3BQR5VZXNQ4H949ORM8ESU3B3" localSheetId="4" hidden="1">#REF!</definedName>
    <definedName name="BEx3BQR5VZXNQ4H949ORM8ESU3B3" hidden="1">#REF!</definedName>
    <definedName name="BEx3BTLL3ASJN134DLEQTQM70VZM" localSheetId="4" hidden="1">#REF!</definedName>
    <definedName name="BEx3BTLL3ASJN134DLEQTQM70VZM" hidden="1">#REF!</definedName>
    <definedName name="BEx3BW5CTV0DJU5AQS3ZQFK2VLF3" localSheetId="4" hidden="1">#REF!</definedName>
    <definedName name="BEx3BW5CTV0DJU5AQS3ZQFK2VLF3" hidden="1">#REF!</definedName>
    <definedName name="BEx3BYP0FG369M7G3JEFLMMXAKTS" localSheetId="4" hidden="1">#REF!</definedName>
    <definedName name="BEx3BYP0FG369M7G3JEFLMMXAKTS" hidden="1">#REF!</definedName>
    <definedName name="BEx3C2QR0WUD19QSVO8EMIPNQJKH" localSheetId="4" hidden="1">#REF!</definedName>
    <definedName name="BEx3C2QR0WUD19QSVO8EMIPNQJKH" hidden="1">#REF!</definedName>
    <definedName name="BEx3CKFCCPZZ6ROLAT5C1DZNIC1U" localSheetId="4" hidden="1">#REF!</definedName>
    <definedName name="BEx3CKFCCPZZ6ROLAT5C1DZNIC1U" hidden="1">#REF!</definedName>
    <definedName name="BEx3CO0SVO4WLH0DO43DCHYDTH1P" localSheetId="4" hidden="1">#REF!</definedName>
    <definedName name="BEx3CO0SVO4WLH0DO43DCHYDTH1P" hidden="1">#REF!</definedName>
    <definedName name="BEx3CPDAEBC12450MVHX6S78ILBS" localSheetId="4" hidden="1">#REF!</definedName>
    <definedName name="BEx3CPDAEBC12450MVHX6S78ILBS" hidden="1">#REF!</definedName>
    <definedName name="BEx3CQ9OQ7E1YH93NADGWWEH0HD5" localSheetId="4" hidden="1">#REF!</definedName>
    <definedName name="BEx3CQ9OQ7E1YH93NADGWWEH0HD5" hidden="1">#REF!</definedName>
    <definedName name="BEx3D9G6QTSPF9UYI4X0XY0VE896" localSheetId="4" hidden="1">#REF!</definedName>
    <definedName name="BEx3D9G6QTSPF9UYI4X0XY0VE896" hidden="1">#REF!</definedName>
    <definedName name="BEx3DCQU9PBRXIMLO62KS5RLH447" localSheetId="4" hidden="1">#REF!</definedName>
    <definedName name="BEx3DCQU9PBRXIMLO62KS5RLH447" hidden="1">#REF!</definedName>
    <definedName name="BEx3DQ8EH7C7L4XQAOL3NRRVRRT3" localSheetId="4" hidden="1">#REF!</definedName>
    <definedName name="BEx3DQ8EH7C7L4XQAOL3NRRVRRT3" hidden="1">#REF!</definedName>
    <definedName name="BEx3EF99FD6QNNCNOKDEE67JHTUJ" localSheetId="4" hidden="1">#REF!</definedName>
    <definedName name="BEx3EF99FD6QNNCNOKDEE67JHTUJ" hidden="1">#REF!</definedName>
    <definedName name="BEx3EGLXG4AU8GXIFP26DZ61E6EP" localSheetId="4" hidden="1">#REF!</definedName>
    <definedName name="BEx3EGLXG4AU8GXIFP26DZ61E6EP" hidden="1">#REF!</definedName>
    <definedName name="BEx3EHCSERZ2O2OAG8Y95UPG2IY9" localSheetId="4" hidden="1">#REF!</definedName>
    <definedName name="BEx3EHCSERZ2O2OAG8Y95UPG2IY9" hidden="1">#REF!</definedName>
    <definedName name="BEx3EJR3TCJDYS7ZXNDS5N9KTGIK" localSheetId="4" hidden="1">#REF!</definedName>
    <definedName name="BEx3EJR3TCJDYS7ZXNDS5N9KTGIK" hidden="1">#REF!</definedName>
    <definedName name="BEx3ELJTTBS6P05CNISMGOJOA60V" localSheetId="4" hidden="1">#REF!</definedName>
    <definedName name="BEx3ELJTTBS6P05CNISMGOJOA60V" hidden="1">#REF!</definedName>
    <definedName name="BEx3EQSLJBDDJRHNX19PBFCKNY2I" localSheetId="4" hidden="1">#REF!</definedName>
    <definedName name="BEx3EQSLJBDDJRHNX19PBFCKNY2I" hidden="1">#REF!</definedName>
    <definedName name="BEx3EUUAX947Q5N6MY6W0KSNY78Y" localSheetId="4" hidden="1">#REF!</definedName>
    <definedName name="BEx3EUUAX947Q5N6MY6W0KSNY78Y" hidden="1">#REF!</definedName>
    <definedName name="BEx3F3OJYKFH63TY4TBS69H5CI8M" localSheetId="4" hidden="1">#REF!</definedName>
    <definedName name="BEx3F3OJYKFH63TY4TBS69H5CI8M" hidden="1">#REF!</definedName>
    <definedName name="BEx3FHMD1P5XBCH23ZKIFO6ZTCNB" localSheetId="4" hidden="1">#REF!</definedName>
    <definedName name="BEx3FHMD1P5XBCH23ZKIFO6ZTCNB" hidden="1">#REF!</definedName>
    <definedName name="BEx3FI2G3YYIACQHXNXEA15M8ZK5" localSheetId="4" hidden="1">#REF!</definedName>
    <definedName name="BEx3FI2G3YYIACQHXNXEA15M8ZK5" hidden="1">#REF!</definedName>
    <definedName name="BEx3FJ9MHSLDK8W91GO85FX1GX57" localSheetId="4" hidden="1">#REF!</definedName>
    <definedName name="BEx3FJ9MHSLDK8W91GO85FX1GX57" hidden="1">#REF!</definedName>
    <definedName name="BEx3FR251HFU7A33PU01SJUENL2B" localSheetId="4" hidden="1">#REF!</definedName>
    <definedName name="BEx3FR251HFU7A33PU01SJUENL2B" hidden="1">#REF!</definedName>
    <definedName name="BEx3FX7EJL47JSLSWP3EOC265WAE" localSheetId="4" hidden="1">#REF!</definedName>
    <definedName name="BEx3FX7EJL47JSLSWP3EOC265WAE" hidden="1">#REF!</definedName>
    <definedName name="BEx3G201R8NLJ6FIHO2QS0SW9QVV" localSheetId="4" hidden="1">#REF!</definedName>
    <definedName name="BEx3G201R8NLJ6FIHO2QS0SW9QVV" hidden="1">#REF!</definedName>
    <definedName name="BEx3G2LL2II66XY5YCDPG4JE13A3" localSheetId="4" hidden="1">#REF!</definedName>
    <definedName name="BEx3G2LL2II66XY5YCDPG4JE13A3" hidden="1">#REF!</definedName>
    <definedName name="BEx3G2WA0DTYY9D8AGHHOBTPE2B2" localSheetId="4" hidden="1">#REF!</definedName>
    <definedName name="BEx3G2WA0DTYY9D8AGHHOBTPE2B2" hidden="1">#REF!</definedName>
    <definedName name="BEx3GCXR6IAS0B6WJ03GJVH7CO52" localSheetId="4" hidden="1">#REF!</definedName>
    <definedName name="BEx3GCXR6IAS0B6WJ03GJVH7CO52" hidden="1">#REF!</definedName>
    <definedName name="BEx3GEVV18SEQDI1JGY7EN6D1GT1" localSheetId="4" hidden="1">#REF!</definedName>
    <definedName name="BEx3GEVV18SEQDI1JGY7EN6D1GT1" hidden="1">#REF!</definedName>
    <definedName name="BEx3GKFH64MKQX61S7DYTZ15JCPY" localSheetId="4" hidden="1">#REF!</definedName>
    <definedName name="BEx3GKFH64MKQX61S7DYTZ15JCPY" hidden="1">#REF!</definedName>
    <definedName name="BEx3GMJ1Y6UU02DLRL0QXCEKDA6C" localSheetId="4" hidden="1">#REF!</definedName>
    <definedName name="BEx3GMJ1Y6UU02DLRL0QXCEKDA6C" hidden="1">#REF!</definedName>
    <definedName name="BEx3GN4LY0135CBDIN1TU2UEODGF" localSheetId="4" hidden="1">#REF!</definedName>
    <definedName name="BEx3GN4LY0135CBDIN1TU2UEODGF" hidden="1">#REF!</definedName>
    <definedName name="BEx3GPDH2AH4QKT4OOSN563XUHBD" localSheetId="4" hidden="1">#REF!</definedName>
    <definedName name="BEx3GPDH2AH4QKT4OOSN563XUHBD" hidden="1">#REF!</definedName>
    <definedName name="BEx3GRGZOH1A62SHC133FKNN9K23" localSheetId="4" hidden="1">#REF!</definedName>
    <definedName name="BEx3GRGZOH1A62SHC133FKNN9K23" hidden="1">#REF!</definedName>
    <definedName name="BEx3GS2LABKJSRV8GPZLJZVX7NMJ" localSheetId="4" hidden="1">#REF!</definedName>
    <definedName name="BEx3GS2LABKJSRV8GPZLJZVX7NMJ" hidden="1">#REF!</definedName>
    <definedName name="BEx3H05W7OEBR6W6YJKGD6W5M3I1" localSheetId="4" hidden="1">#REF!</definedName>
    <definedName name="BEx3H05W7OEBR6W6YJKGD6W5M3I1" hidden="1">#REF!</definedName>
    <definedName name="BEx3H244GCME7ZDNAXG6ZSJ64ZRE" localSheetId="4" hidden="1">#REF!</definedName>
    <definedName name="BEx3H244GCME7ZDNAXG6ZSJ64ZRE" hidden="1">#REF!</definedName>
    <definedName name="BEx3H5UX2GZFZZT657YR76RHW5I6" localSheetId="4" hidden="1">#REF!</definedName>
    <definedName name="BEx3H5UX2GZFZZT657YR76RHW5I6" hidden="1">#REF!</definedName>
    <definedName name="BEx3HACPKDZVUOS9WBDCCFJB46DK" localSheetId="4" hidden="1">#REF!</definedName>
    <definedName name="BEx3HACPKDZVUOS9WBDCCFJB46DK" hidden="1">#REF!</definedName>
    <definedName name="BEx3HMSEFOP6DBM4R97XA6B7NFG6" localSheetId="4" hidden="1">#REF!</definedName>
    <definedName name="BEx3HMSEFOP6DBM4R97XA6B7NFG6" hidden="1">#REF!</definedName>
    <definedName name="BEx3HWJ5SQSD2CVCQNR183X44FR8" localSheetId="4" hidden="1">#REF!</definedName>
    <definedName name="BEx3HWJ5SQSD2CVCQNR183X44FR8" hidden="1">#REF!</definedName>
    <definedName name="BEx3I09YVXO0G4X7KGSA4WGORM35" localSheetId="4" hidden="1">#REF!</definedName>
    <definedName name="BEx3I09YVXO0G4X7KGSA4WGORM35" hidden="1">#REF!</definedName>
    <definedName name="BEx3I3KN8WAL54AYYACGCUM43J9W" localSheetId="4" hidden="1">#REF!</definedName>
    <definedName name="BEx3I3KN8WAL54AYYACGCUM43J9W" hidden="1">#REF!</definedName>
    <definedName name="BEx3ICF1GY8HQEBIU9S43PDJ90BX" localSheetId="4" hidden="1">#REF!</definedName>
    <definedName name="BEx3ICF1GY8HQEBIU9S43PDJ90BX" hidden="1">#REF!</definedName>
    <definedName name="BEx3IYAH2DEBFWO8F94H4MXE3RLY" localSheetId="4" hidden="1">#REF!</definedName>
    <definedName name="BEx3IYAH2DEBFWO8F94H4MXE3RLY" hidden="1">#REF!</definedName>
    <definedName name="BEx3IZSG3932LSWHR5YV78IVRPCK" localSheetId="4" hidden="1">#REF!</definedName>
    <definedName name="BEx3IZSG3932LSWHR5YV78IVRPCK" hidden="1">#REF!</definedName>
    <definedName name="BEx3IZXXSYEW50379N2EAFWO8DZV" localSheetId="4" hidden="1">#REF!</definedName>
    <definedName name="BEx3IZXXSYEW50379N2EAFWO8DZV" hidden="1">#REF!</definedName>
    <definedName name="BEx3J1VZVGTKT4ATPO9O5JCSFTTR" localSheetId="4" hidden="1">#REF!</definedName>
    <definedName name="BEx3J1VZVGTKT4ATPO9O5JCSFTTR" hidden="1">#REF!</definedName>
    <definedName name="BEx3JC2TY7JNAAC3L7QHVPQXLGQ8" localSheetId="4" hidden="1">#REF!</definedName>
    <definedName name="BEx3JC2TY7JNAAC3L7QHVPQXLGQ8" hidden="1">#REF!</definedName>
    <definedName name="BEx3JMF5D7ODCJ7THAJTC1GFSG95" localSheetId="4" hidden="1">#REF!</definedName>
    <definedName name="BEx3JMF5D7ODCJ7THAJTC1GFSG95" hidden="1">#REF!</definedName>
    <definedName name="BEx3JX23SYDIGOGM4Y0CQFBW8ZBV" localSheetId="4" hidden="1">#REF!</definedName>
    <definedName name="BEx3JX23SYDIGOGM4Y0CQFBW8ZBV" hidden="1">#REF!</definedName>
    <definedName name="BEx3JXCXCVBZJGV5VEG9MJEI01AL" localSheetId="4" hidden="1">#REF!</definedName>
    <definedName name="BEx3JXCXCVBZJGV5VEG9MJEI01AL" hidden="1">#REF!</definedName>
    <definedName name="BEx3JYK2N7X59TPJSKYZ77ENY8SS" localSheetId="4" hidden="1">#REF!</definedName>
    <definedName name="BEx3JYK2N7X59TPJSKYZ77ENY8SS" hidden="1">#REF!</definedName>
    <definedName name="BEx3K13PSDK50JLCLD0GX8L4TWAH" localSheetId="4" hidden="1">#REF!</definedName>
    <definedName name="BEx3K13PSDK50JLCLD0GX8L4TWAH" hidden="1">#REF!</definedName>
    <definedName name="BEx3K4EII7GU1CG0BN7UL15M6J8Z" localSheetId="4" hidden="1">#REF!</definedName>
    <definedName name="BEx3K4EII7GU1CG0BN7UL15M6J8Z" hidden="1">#REF!</definedName>
    <definedName name="BEx3K4ZXQUQ2KYZF74B84SO48XMW" localSheetId="4" hidden="1">#REF!</definedName>
    <definedName name="BEx3K4ZXQUQ2KYZF74B84SO48XMW" hidden="1">#REF!</definedName>
    <definedName name="BEx3KEFXUCVNVPH7KSEGAZYX13B5" localSheetId="4" hidden="1">#REF!</definedName>
    <definedName name="BEx3KEFXUCVNVPH7KSEGAZYX13B5" hidden="1">#REF!</definedName>
    <definedName name="BEx3KFXUAF6YXAA47B7Q6X9B3VGB" localSheetId="4" hidden="1">#REF!</definedName>
    <definedName name="BEx3KFXUAF6YXAA47B7Q6X9B3VGB" hidden="1">#REF!</definedName>
    <definedName name="BEx3KIXQYOGMPK4WJJAVBRX4NR28" localSheetId="4" hidden="1">#REF!</definedName>
    <definedName name="BEx3KIXQYOGMPK4WJJAVBRX4NR28" hidden="1">#REF!</definedName>
    <definedName name="BEx3KJOMVOSFZVJUL3GKCNP6DQDS" localSheetId="4" hidden="1">#REF!</definedName>
    <definedName name="BEx3KJOMVOSFZVJUL3GKCNP6DQDS" hidden="1">#REF!</definedName>
    <definedName name="BEx3KP2VRBMORK0QEAZUYCXL3DHJ" localSheetId="4" hidden="1">#REF!</definedName>
    <definedName name="BEx3KP2VRBMORK0QEAZUYCXL3DHJ" hidden="1">#REF!</definedName>
    <definedName name="BEx3L4IN3LI4C26SITKTGAH27CDU" localSheetId="4" hidden="1">#REF!</definedName>
    <definedName name="BEx3L4IN3LI4C26SITKTGAH27CDU" hidden="1">#REF!</definedName>
    <definedName name="BEx3L4YQ0J7ZU0M5QM6YIPCEYC9K" localSheetId="4" hidden="1">#REF!</definedName>
    <definedName name="BEx3L4YQ0J7ZU0M5QM6YIPCEYC9K" hidden="1">#REF!</definedName>
    <definedName name="BEx3L60DJOR7NQN42G7YSAODP1EX" localSheetId="4" hidden="1">#REF!</definedName>
    <definedName name="BEx3L60DJOR7NQN42G7YSAODP1EX" hidden="1">#REF!</definedName>
    <definedName name="BEx3L7D0PI38HWZ7VADU16C9E33D" localSheetId="4" hidden="1">#REF!</definedName>
    <definedName name="BEx3L7D0PI38HWZ7VADU16C9E33D" hidden="1">#REF!</definedName>
    <definedName name="BEx3LANPY1HT49TAH98H4B9RC1D4" localSheetId="4" hidden="1">#REF!</definedName>
    <definedName name="BEx3LANPY1HT49TAH98H4B9RC1D4" hidden="1">#REF!</definedName>
    <definedName name="BEx3LM1PR4Y7KINKMTMKR984GX8Q" localSheetId="4" hidden="1">#REF!</definedName>
    <definedName name="BEx3LM1PR4Y7KINKMTMKR984GX8Q" hidden="1">#REF!</definedName>
    <definedName name="BEx3LM1PWWC9WH0R5TX5K06V559U" localSheetId="4" hidden="1">#REF!</definedName>
    <definedName name="BEx3LM1PWWC9WH0R5TX5K06V559U" hidden="1">#REF!</definedName>
    <definedName name="BEx3LPCEZ1C0XEKNCM3YT09JWCUO" localSheetId="4" hidden="1">#REF!</definedName>
    <definedName name="BEx3LPCEZ1C0XEKNCM3YT09JWCUO" hidden="1">#REF!</definedName>
    <definedName name="BEx3LSXW33WR1ECIMRYUPFBJXGGH" localSheetId="4" hidden="1">#REF!</definedName>
    <definedName name="BEx3LSXW33WR1ECIMRYUPFBJXGGH" hidden="1">#REF!</definedName>
    <definedName name="BEx3M1MR1K1NQD03H74BFWOK4MWQ" localSheetId="4" hidden="1">#REF!</definedName>
    <definedName name="BEx3M1MR1K1NQD03H74BFWOK4MWQ" hidden="1">#REF!</definedName>
    <definedName name="BEx3M4H77MYUKOOD31H9F80NMVK8" localSheetId="4" hidden="1">#REF!</definedName>
    <definedName name="BEx3M4H77MYUKOOD31H9F80NMVK8" hidden="1">#REF!</definedName>
    <definedName name="BEx3M9VFX329PZWYC4DMZ6P3W9R2" localSheetId="4" hidden="1">#REF!</definedName>
    <definedName name="BEx3M9VFX329PZWYC4DMZ6P3W9R2" hidden="1">#REF!</definedName>
    <definedName name="BEx3MCQ0VEBV0CZXDS505L38EQ8N" localSheetId="4" hidden="1">#REF!</definedName>
    <definedName name="BEx3MCQ0VEBV0CZXDS505L38EQ8N" hidden="1">#REF!</definedName>
    <definedName name="BEx3MEYV5LQY0BAL7V3CFAFVOM3T" localSheetId="4" hidden="1">#REF!</definedName>
    <definedName name="BEx3MEYV5LQY0BAL7V3CFAFVOM3T" hidden="1">#REF!</definedName>
    <definedName name="BEx3MF9LX8G8DXGARRYNTDH542WG" localSheetId="4" hidden="1">#REF!</definedName>
    <definedName name="BEx3MF9LX8G8DXGARRYNTDH542WG" hidden="1">#REF!</definedName>
    <definedName name="BEx3MREOFWJQEYMCMBL7ZE06NBN6" localSheetId="4" hidden="1">#REF!</definedName>
    <definedName name="BEx3MREOFWJQEYMCMBL7ZE06NBN6" hidden="1">#REF!</definedName>
    <definedName name="BEx3MSGD8I6KBFD4XFWYGH3DKUK3" localSheetId="4" hidden="1">#REF!</definedName>
    <definedName name="BEx3MSGD8I6KBFD4XFWYGH3DKUK3" hidden="1">#REF!</definedName>
    <definedName name="BEx3NDQFYEWZAUGWFMGT2R7E7RBT" localSheetId="4" hidden="1">#REF!</definedName>
    <definedName name="BEx3NDQFYEWZAUGWFMGT2R7E7RBT" hidden="1">#REF!</definedName>
    <definedName name="BEx3NGQBX2HEDKOCDX0TX1TGBB3P" localSheetId="4" hidden="1">#REF!</definedName>
    <definedName name="BEx3NGQBX2HEDKOCDX0TX1TGBB3P" hidden="1">#REF!</definedName>
    <definedName name="BEx3NLIZ7PHF2XE59ECZ3MD04ZG1" localSheetId="4" hidden="1">#REF!</definedName>
    <definedName name="BEx3NLIZ7PHF2XE59ECZ3MD04ZG1" hidden="1">#REF!</definedName>
    <definedName name="BEx3NMQ4BVC94728AUM7CCX7UHTU" localSheetId="4" hidden="1">#REF!</definedName>
    <definedName name="BEx3NMQ4BVC94728AUM7CCX7UHTU" hidden="1">#REF!</definedName>
    <definedName name="BEx3NR2I4OUFP3Z2QZEDU2PIFIDI" localSheetId="4" hidden="1">#REF!</definedName>
    <definedName name="BEx3NR2I4OUFP3Z2QZEDU2PIFIDI" hidden="1">#REF!</definedName>
    <definedName name="BEx3O19B8FTTAPVT5DZXQGQXWFR8" localSheetId="4" hidden="1">#REF!</definedName>
    <definedName name="BEx3O19B8FTTAPVT5DZXQGQXWFR8" hidden="1">#REF!</definedName>
    <definedName name="BEx3O85IKWARA6NCJOLRBRJFMEWW" localSheetId="4" hidden="1">#REF!</definedName>
    <definedName name="BEx3O85IKWARA6NCJOLRBRJFMEWW" hidden="1">#REF!</definedName>
    <definedName name="BEx3OJZSCGFRW7SVGBFI0X9DNVMM" localSheetId="4" hidden="1">#REF!</definedName>
    <definedName name="BEx3OJZSCGFRW7SVGBFI0X9DNVMM" hidden="1">#REF!</definedName>
    <definedName name="BEx3ORSBUXAF21MKEY90YJV9AY9A" localSheetId="4" hidden="1">#REF!</definedName>
    <definedName name="BEx3ORSBUXAF21MKEY90YJV9AY9A" hidden="1">#REF!</definedName>
    <definedName name="BEx3OUS0N576NJN078Y1BWUWQK6B" localSheetId="4" hidden="1">#REF!</definedName>
    <definedName name="BEx3OUS0N576NJN078Y1BWUWQK6B" hidden="1">#REF!</definedName>
    <definedName name="BEx3OV8BH6PYNZT7C246LOAU9SVX" localSheetId="4" hidden="1">#REF!</definedName>
    <definedName name="BEx3OV8BH6PYNZT7C246LOAU9SVX" hidden="1">#REF!</definedName>
    <definedName name="BEx3OXRYJZUEY6E72UJU0PHLMYAR" localSheetId="4" hidden="1">#REF!</definedName>
    <definedName name="BEx3OXRYJZUEY6E72UJU0PHLMYAR" hidden="1">#REF!</definedName>
    <definedName name="BEx3P3RP5PYI4BJVYGNU1V7KT5EH" localSheetId="4" hidden="1">#REF!</definedName>
    <definedName name="BEx3P3RP5PYI4BJVYGNU1V7KT5EH" hidden="1">#REF!</definedName>
    <definedName name="BEx3P59TTRSGQY888P5C1O7M2PQT" localSheetId="4" hidden="1">#REF!</definedName>
    <definedName name="BEx3P59TTRSGQY888P5C1O7M2PQT" hidden="1">#REF!</definedName>
    <definedName name="BEx3PDNRRNKD5GOUBUQFXAHIXLD9" localSheetId="4" hidden="1">#REF!</definedName>
    <definedName name="BEx3PDNRRNKD5GOUBUQFXAHIXLD9" hidden="1">#REF!</definedName>
    <definedName name="BEx3PDT8GNPWLLN02IH1XPV90XYK" localSheetId="4" hidden="1">#REF!</definedName>
    <definedName name="BEx3PDT8GNPWLLN02IH1XPV90XYK" hidden="1">#REF!</definedName>
    <definedName name="BEx3PKEMDW8KZEP11IL927C5O7I2" localSheetId="4" hidden="1">#REF!</definedName>
    <definedName name="BEx3PKEMDW8KZEP11IL927C5O7I2" hidden="1">#REF!</definedName>
    <definedName name="BEx3PKJZ1Z7L9S6KV8KXVS6B2FX4" localSheetId="4" hidden="1">#REF!</definedName>
    <definedName name="BEx3PKJZ1Z7L9S6KV8KXVS6B2FX4" hidden="1">#REF!</definedName>
    <definedName name="BEx3PMNG53Z5HY138H99QOMTX8W3" localSheetId="4" hidden="1">#REF!</definedName>
    <definedName name="BEx3PMNG53Z5HY138H99QOMTX8W3" hidden="1">#REF!</definedName>
    <definedName name="BEx3PP1RRSFZ8UC0JC9R91W6LNKW" localSheetId="4" hidden="1">#REF!</definedName>
    <definedName name="BEx3PP1RRSFZ8UC0JC9R91W6LNKW" hidden="1">#REF!</definedName>
    <definedName name="BEx3PRQW017D7T1X732WDV7L1KP8" localSheetId="4" hidden="1">#REF!</definedName>
    <definedName name="BEx3PRQW017D7T1X732WDV7L1KP8" hidden="1">#REF!</definedName>
    <definedName name="BEx3PVXYZC8WB9ZJE7OCKUXZ46EA" localSheetId="4" hidden="1">#REF!</definedName>
    <definedName name="BEx3PVXYZC8WB9ZJE7OCKUXZ46EA" hidden="1">#REF!</definedName>
    <definedName name="BEx3Q0VWPU5EQECK7MQ47TYJ3SWW" localSheetId="4" hidden="1">#REF!</definedName>
    <definedName name="BEx3Q0VWPU5EQECK7MQ47TYJ3SWW" hidden="1">#REF!</definedName>
    <definedName name="BEx3Q7BZ9PUXK2RLIOFSIS9AHU1B" localSheetId="4" hidden="1">#REF!</definedName>
    <definedName name="BEx3Q7BZ9PUXK2RLIOFSIS9AHU1B" hidden="1">#REF!</definedName>
    <definedName name="BEx3Q8J42S9VU6EAN2Y28MR6DF88" localSheetId="4" hidden="1">#REF!</definedName>
    <definedName name="BEx3Q8J42S9VU6EAN2Y28MR6DF88" hidden="1">#REF!</definedName>
    <definedName name="BEx3QCFD2TBUF95ZN83Q7JPV97FK" localSheetId="4" hidden="1">#REF!</definedName>
    <definedName name="BEx3QCFD2TBUF95ZN83Q7JPV97FK" hidden="1">#REF!</definedName>
    <definedName name="BEx3QEDFOYFY5NBTININ5W4RLD4Q" localSheetId="4" hidden="1">#REF!</definedName>
    <definedName name="BEx3QEDFOYFY5NBTININ5W4RLD4Q" hidden="1">#REF!</definedName>
    <definedName name="BEx3QIKJ3U962US1Q564NZDLU8LD" localSheetId="4" hidden="1">#REF!</definedName>
    <definedName name="BEx3QIKJ3U962US1Q564NZDLU8LD" hidden="1">#REF!</definedName>
    <definedName name="BEx3QLF3RHHBNUFLUWEROBZDF1U4" localSheetId="4" hidden="1">#REF!</definedName>
    <definedName name="BEx3QLF3RHHBNUFLUWEROBZDF1U4" hidden="1">#REF!</definedName>
    <definedName name="BEx3QR9D45DHW50VQ7Y3Q1AXPOB9" localSheetId="4" hidden="1">#REF!</definedName>
    <definedName name="BEx3QR9D45DHW50VQ7Y3Q1AXPOB9" hidden="1">#REF!</definedName>
    <definedName name="BEx3QSWT2S5KWG6U2V9711IYDQBM" localSheetId="4" hidden="1">#REF!</definedName>
    <definedName name="BEx3QSWT2S5KWG6U2V9711IYDQBM" hidden="1">#REF!</definedName>
    <definedName name="BEx3QVGG7Q2X4HZHJAM35A8T3VR7" localSheetId="4" hidden="1">#REF!</definedName>
    <definedName name="BEx3QVGG7Q2X4HZHJAM35A8T3VR7" hidden="1">#REF!</definedName>
    <definedName name="BEx3R0JUB9YN8PHPPQTAMIT1IHWK" localSheetId="4" hidden="1">#REF!</definedName>
    <definedName name="BEx3R0JUB9YN8PHPPQTAMIT1IHWK" hidden="1">#REF!</definedName>
    <definedName name="BEx3R81NFRO7M81VHVKOBFT0QBIL" localSheetId="4" hidden="1">#REF!</definedName>
    <definedName name="BEx3R81NFRO7M81VHVKOBFT0QBIL" hidden="1">#REF!</definedName>
    <definedName name="BEx3RHC2ZD5UFS6QD4OPFCNNMWH1" localSheetId="4" hidden="1">#REF!</definedName>
    <definedName name="BEx3RHC2ZD5UFS6QD4OPFCNNMWH1" hidden="1">#REF!</definedName>
    <definedName name="BEx3RQ10QIWBAPHALAA91BUUCM2X" localSheetId="4" hidden="1">#REF!</definedName>
    <definedName name="BEx3RQ10QIWBAPHALAA91BUUCM2X" hidden="1">#REF!</definedName>
    <definedName name="BEx3RV4E1WT43SZBUN09RTB8EK1O" localSheetId="4" hidden="1">#REF!</definedName>
    <definedName name="BEx3RV4E1WT43SZBUN09RTB8EK1O" hidden="1">#REF!</definedName>
    <definedName name="BEx3RXYU0QLFXSFTM5EB20GD03W5" localSheetId="4" hidden="1">#REF!</definedName>
    <definedName name="BEx3RXYU0QLFXSFTM5EB20GD03W5" hidden="1">#REF!</definedName>
    <definedName name="BEx3RYKLC3QQO3XTUN7BEW2AQL98" localSheetId="4" hidden="1">#REF!</definedName>
    <definedName name="BEx3RYKLC3QQO3XTUN7BEW2AQL98" hidden="1">#REF!</definedName>
    <definedName name="BEx3S37QNFSKW3DGRH5YVVEZLJI7" localSheetId="4" hidden="1">#REF!</definedName>
    <definedName name="BEx3S37QNFSKW3DGRH5YVVEZLJI7" hidden="1">#REF!</definedName>
    <definedName name="BEx3SICJ45BYT6FHBER86PJT25FC" localSheetId="4" hidden="1">#REF!</definedName>
    <definedName name="BEx3SICJ45BYT6FHBER86PJT25FC" hidden="1">#REF!</definedName>
    <definedName name="BEx3SMUCMJVGQ2H4EHQI5ZFHEF0P" localSheetId="4" hidden="1">#REF!</definedName>
    <definedName name="BEx3SMUCMJVGQ2H4EHQI5ZFHEF0P" hidden="1">#REF!</definedName>
    <definedName name="BEx3SN56F03CPDRDA7LZ763V0N4I" localSheetId="4" hidden="1">#REF!</definedName>
    <definedName name="BEx3SN56F03CPDRDA7LZ763V0N4I" hidden="1">#REF!</definedName>
    <definedName name="BEx3SPE6N1ORXPRCDL3JPZD73Z9F" localSheetId="4" hidden="1">#REF!</definedName>
    <definedName name="BEx3SPE6N1ORXPRCDL3JPZD73Z9F" hidden="1">#REF!</definedName>
    <definedName name="BEx3T29ZTULQE0OMSMWUMZDU9ZZ0" localSheetId="4" hidden="1">#REF!</definedName>
    <definedName name="BEx3T29ZTULQE0OMSMWUMZDU9ZZ0" hidden="1">#REF!</definedName>
    <definedName name="BEx3T6MJ1QDJ929WMUDVZ0O3UW0Y" localSheetId="4" hidden="1">#REF!</definedName>
    <definedName name="BEx3T6MJ1QDJ929WMUDVZ0O3UW0Y" hidden="1">#REF!</definedName>
    <definedName name="BEx3TD7WH1NN1OH0MRS4T8ENRU32" localSheetId="4" hidden="1">#REF!</definedName>
    <definedName name="BEx3TD7WH1NN1OH0MRS4T8ENRU32" hidden="1">#REF!</definedName>
    <definedName name="BEx3TPCSI16OAB2L9M9IULQMQ9J9" localSheetId="4" hidden="1">#REF!</definedName>
    <definedName name="BEx3TPCSI16OAB2L9M9IULQMQ9J9" hidden="1">#REF!</definedName>
    <definedName name="BEx3TQ3SFJB2WTCV0OXDE56FB46K" localSheetId="4" hidden="1">#REF!</definedName>
    <definedName name="BEx3TQ3SFJB2WTCV0OXDE56FB46K" hidden="1">#REF!</definedName>
    <definedName name="BEx3TX59M3456DDBXWFJ8X2TU37A" localSheetId="4" hidden="1">#REF!</definedName>
    <definedName name="BEx3TX59M3456DDBXWFJ8X2TU37A" hidden="1">#REF!</definedName>
    <definedName name="BEx3U2UBY80GPGSTYFGI6F8TPKCV" localSheetId="4" hidden="1">#REF!</definedName>
    <definedName name="BEx3U2UBY80GPGSTYFGI6F8TPKCV" hidden="1">#REF!</definedName>
    <definedName name="BEx3U64YUOZ419BAJS2W78UMATAW" localSheetId="4" hidden="1">#REF!</definedName>
    <definedName name="BEx3U64YUOZ419BAJS2W78UMATAW" hidden="1">#REF!</definedName>
    <definedName name="BEx3U94WCEA5DKMWBEX1GU0LKYG2" localSheetId="4" hidden="1">#REF!</definedName>
    <definedName name="BEx3U94WCEA5DKMWBEX1GU0LKYG2" hidden="1">#REF!</definedName>
    <definedName name="BEx3U9VZ8SQVYS6ZA038J7AP7ZGW" localSheetId="4" hidden="1">#REF!</definedName>
    <definedName name="BEx3U9VZ8SQVYS6ZA038J7AP7ZGW" hidden="1">#REF!</definedName>
    <definedName name="BEx3UIQ5WRJBGNTFCCLOR4N7B1OQ" localSheetId="4" hidden="1">#REF!</definedName>
    <definedName name="BEx3UIQ5WRJBGNTFCCLOR4N7B1OQ" hidden="1">#REF!</definedName>
    <definedName name="BEx3UJMIX2NUSSWGMSI25A5DM4CH" localSheetId="4" hidden="1">#REF!</definedName>
    <definedName name="BEx3UJMIX2NUSSWGMSI25A5DM4CH" hidden="1">#REF!</definedName>
    <definedName name="BEx3UKIX0UULWP3BZA8VT2SQ8WI7" localSheetId="4" hidden="1">#REF!</definedName>
    <definedName name="BEx3UKIX0UULWP3BZA8VT2SQ8WI7" hidden="1">#REF!</definedName>
    <definedName name="BEx3UKOCOQG7S1YQ436S997K1KWV" localSheetId="4" hidden="1">#REF!</definedName>
    <definedName name="BEx3UKOCOQG7S1YQ436S997K1KWV" hidden="1">#REF!</definedName>
    <definedName name="BEx3UNISOEXF3OFHT2BUA6P9RBIJ" localSheetId="4" hidden="1">#REF!</definedName>
    <definedName name="BEx3UNISOEXF3OFHT2BUA6P9RBIJ" hidden="1">#REF!</definedName>
    <definedName name="BEx3UYM19VIXLA0EU7LB9NHA77PB" localSheetId="4" hidden="1">#REF!</definedName>
    <definedName name="BEx3UYM19VIXLA0EU7LB9NHA77PB" hidden="1">#REF!</definedName>
    <definedName name="BEx3VML7CG70HPISMVYIUEN3711Q" localSheetId="4" hidden="1">#REF!</definedName>
    <definedName name="BEx3VML7CG70HPISMVYIUEN3711Q" hidden="1">#REF!</definedName>
    <definedName name="BEx56ZID5H04P9AIYLP1OASFGV56" localSheetId="4" hidden="1">#REF!</definedName>
    <definedName name="BEx56ZID5H04P9AIYLP1OASFGV56" hidden="1">#REF!</definedName>
    <definedName name="BEx57ROM8UIFKV5C1BOZWSQQLESO" localSheetId="4" hidden="1">#REF!</definedName>
    <definedName name="BEx57ROM8UIFKV5C1BOZWSQQLESO" hidden="1">#REF!</definedName>
    <definedName name="BEx587EYSS57E3PI8DT973HLJM9E" localSheetId="4" hidden="1">#REF!</definedName>
    <definedName name="BEx587EYSS57E3PI8DT973HLJM9E" hidden="1">#REF!</definedName>
    <definedName name="BEx587KFQ3VKCOCY1SA5F24PQGUI" localSheetId="4" hidden="1">#REF!</definedName>
    <definedName name="BEx587KFQ3VKCOCY1SA5F24PQGUI" hidden="1">#REF!</definedName>
    <definedName name="BEx58O780PQ05NF0Z1SKKRB3N099" localSheetId="4" hidden="1">#REF!</definedName>
    <definedName name="BEx58O780PQ05NF0Z1SKKRB3N099" hidden="1">#REF!</definedName>
    <definedName name="BEx58W57CTL8HFK3U7ZRFYZR6MXE" localSheetId="4" hidden="1">#REF!</definedName>
    <definedName name="BEx58W57CTL8HFK3U7ZRFYZR6MXE" hidden="1">#REF!</definedName>
    <definedName name="BEx58XHO7ZULLF2EUD7YIS0MGQJ5" localSheetId="4" hidden="1">#REF!</definedName>
    <definedName name="BEx58XHO7ZULLF2EUD7YIS0MGQJ5" hidden="1">#REF!</definedName>
    <definedName name="BEx58ZAFNTMGBNDH52VUYXLRJO7P" localSheetId="4" hidden="1">#REF!</definedName>
    <definedName name="BEx58ZAFNTMGBNDH52VUYXLRJO7P" hidden="1">#REF!</definedName>
    <definedName name="BEx58ZW0HAIGIPEX9CVA1PQQTR6X" localSheetId="4" hidden="1">#REF!</definedName>
    <definedName name="BEx58ZW0HAIGIPEX9CVA1PQQTR6X" hidden="1">#REF!</definedName>
    <definedName name="BEx593SAFVYKW7V61D9COEZJXDA7" localSheetId="4" hidden="1">#REF!</definedName>
    <definedName name="BEx593SAFVYKW7V61D9COEZJXDA7" hidden="1">#REF!</definedName>
    <definedName name="BEx59BA1KH3RG6K1LHL7YS2VB79N" localSheetId="4" hidden="1">#REF!</definedName>
    <definedName name="BEx59BA1KH3RG6K1LHL7YS2VB79N" hidden="1">#REF!</definedName>
    <definedName name="BEx59DDIU0AMFOY94NSP1ULST8JD" localSheetId="4" hidden="1">#REF!</definedName>
    <definedName name="BEx59DDIU0AMFOY94NSP1ULST8JD" hidden="1">#REF!</definedName>
    <definedName name="BEx59E9WABJP2TN71QAIKK79HPK9" localSheetId="4" hidden="1">#REF!</definedName>
    <definedName name="BEx59E9WABJP2TN71QAIKK79HPK9" hidden="1">#REF!</definedName>
    <definedName name="BEx59F0T17A80RNLNSZNFX8NAO8Y" localSheetId="4" hidden="1">#REF!</definedName>
    <definedName name="BEx59F0T17A80RNLNSZNFX8NAO8Y" hidden="1">#REF!</definedName>
    <definedName name="BEx59P7MAPNU129ZTC5H3EH892G1" localSheetId="4" hidden="1">#REF!</definedName>
    <definedName name="BEx59P7MAPNU129ZTC5H3EH892G1" hidden="1">#REF!</definedName>
    <definedName name="BEx5A11WZRQSIE089QE119AOX9ZG" localSheetId="4" hidden="1">#REF!</definedName>
    <definedName name="BEx5A11WZRQSIE089QE119AOX9ZG" hidden="1">#REF!</definedName>
    <definedName name="BEx5A7CIGCOTHJKHGUBDZG91JGPZ" localSheetId="4" hidden="1">#REF!</definedName>
    <definedName name="BEx5A7CIGCOTHJKHGUBDZG91JGPZ" hidden="1">#REF!</definedName>
    <definedName name="BEx5A8UFLT2SWVSG5COFA9B8P376" localSheetId="4" hidden="1">#REF!</definedName>
    <definedName name="BEx5A8UFLT2SWVSG5COFA9B8P376" hidden="1">#REF!</definedName>
    <definedName name="BEx5ABUBK8WJV1WILGYU9A7CO0KI" localSheetId="4" hidden="1">#REF!</definedName>
    <definedName name="BEx5ABUBK8WJV1WILGYU9A7CO0KI" hidden="1">#REF!</definedName>
    <definedName name="BEx5AFFTN3IXIBHDKM0FYC4OFL1S" localSheetId="4" hidden="1">#REF!</definedName>
    <definedName name="BEx5AFFTN3IXIBHDKM0FYC4OFL1S" hidden="1">#REF!</definedName>
    <definedName name="BEx5AOFIO8KVRHIZ1RII337AA8ML" localSheetId="4" hidden="1">#REF!</definedName>
    <definedName name="BEx5AOFIO8KVRHIZ1RII337AA8ML" hidden="1">#REF!</definedName>
    <definedName name="BEx5APRZ66L5BWHFE8E4YYNEDTI4" localSheetId="4" hidden="1">#REF!</definedName>
    <definedName name="BEx5APRZ66L5BWHFE8E4YYNEDTI4" hidden="1">#REF!</definedName>
    <definedName name="BEx5AQJ1Z64KY10P8ZF1JKJUFEGN" localSheetId="4" hidden="1">#REF!</definedName>
    <definedName name="BEx5AQJ1Z64KY10P8ZF1JKJUFEGN" hidden="1">#REF!</definedName>
    <definedName name="BEx5AY62R0TL82VHXE37SCZCINQC" localSheetId="4" hidden="1">#REF!</definedName>
    <definedName name="BEx5AY62R0TL82VHXE37SCZCINQC" hidden="1">#REF!</definedName>
    <definedName name="BEx5B0PV1FCOUSHWQTY94AO0B8P0" localSheetId="4" hidden="1">#REF!</definedName>
    <definedName name="BEx5B0PV1FCOUSHWQTY94AO0B8P0" hidden="1">#REF!</definedName>
    <definedName name="BEx5B4RHHX0J1BF2FZKEA0SPP29O" localSheetId="4" hidden="1">#REF!</definedName>
    <definedName name="BEx5B4RHHX0J1BF2FZKEA0SPP29O" hidden="1">#REF!</definedName>
    <definedName name="BEx5B5YMSWP0OVI5CIQRP5V18D0C" localSheetId="4" hidden="1">#REF!</definedName>
    <definedName name="BEx5B5YMSWP0OVI5CIQRP5V18D0C" hidden="1">#REF!</definedName>
    <definedName name="BEx5B825RW35M5H0UB2IZGGRS4ER" localSheetId="4" hidden="1">#REF!</definedName>
    <definedName name="BEx5B825RW35M5H0UB2IZGGRS4ER" hidden="1">#REF!</definedName>
    <definedName name="BEx5BAWPMY0TL684WDXX6KKJLRCN" localSheetId="4" hidden="1">#REF!</definedName>
    <definedName name="BEx5BAWPMY0TL684WDXX6KKJLRCN" hidden="1">#REF!</definedName>
    <definedName name="BEx5BBCUOWR6J9MZS2ML5XB0X7MW" localSheetId="4" hidden="1">#REF!</definedName>
    <definedName name="BEx5BBCUOWR6J9MZS2ML5XB0X7MW" hidden="1">#REF!</definedName>
    <definedName name="BEx5BBI61U4Y65GD0ARMTALPP7SJ" localSheetId="4" hidden="1">#REF!</definedName>
    <definedName name="BEx5BBI61U4Y65GD0ARMTALPP7SJ" hidden="1">#REF!</definedName>
    <definedName name="BEx5BDR56MEV4IHY6CIH2SVNG1UB" localSheetId="4" hidden="1">#REF!</definedName>
    <definedName name="BEx5BDR56MEV4IHY6CIH2SVNG1UB" hidden="1">#REF!</definedName>
    <definedName name="BEx5BESZC5H329SKHGJOHZFILYJJ" localSheetId="4" hidden="1">#REF!</definedName>
    <definedName name="BEx5BESZC5H329SKHGJOHZFILYJJ" hidden="1">#REF!</definedName>
    <definedName name="BEx5BHSQ42B50IU1TEQFUXFX9XQD" localSheetId="4" hidden="1">#REF!</definedName>
    <definedName name="BEx5BHSQ42B50IU1TEQFUXFX9XQD" hidden="1">#REF!</definedName>
    <definedName name="BEx5BKSM4UN4C1DM3EYKM79MRC5K" localSheetId="4" hidden="1">#REF!</definedName>
    <definedName name="BEx5BKSM4UN4C1DM3EYKM79MRC5K" hidden="1">#REF!</definedName>
    <definedName name="BEx5BNN8NPH9KVOBARB9CDD9WLB6" localSheetId="4" hidden="1">#REF!</definedName>
    <definedName name="BEx5BNN8NPH9KVOBARB9CDD9WLB6" hidden="1">#REF!</definedName>
    <definedName name="BEx5BPLEZ8XY6S89R7AZQSKLT4HK" localSheetId="4" hidden="1">#REF!</definedName>
    <definedName name="BEx5BPLEZ8XY6S89R7AZQSKLT4HK" hidden="1">#REF!</definedName>
    <definedName name="BEx5BYFMZ80TDDN2EZO8CF39AIAC" localSheetId="4" hidden="1">#REF!</definedName>
    <definedName name="BEx5BYFMZ80TDDN2EZO8CF39AIAC" hidden="1">#REF!</definedName>
    <definedName name="BEx5C2BWFW6SHZBFDEISKGXHZCQW" localSheetId="4" hidden="1">#REF!</definedName>
    <definedName name="BEx5C2BWFW6SHZBFDEISKGXHZCQW" hidden="1">#REF!</definedName>
    <definedName name="BEx5C44NK782B81CBGQUDS6Z8MV9" localSheetId="4" hidden="1">#REF!</definedName>
    <definedName name="BEx5C44NK782B81CBGQUDS6Z8MV9" hidden="1">#REF!</definedName>
    <definedName name="BEx5C49ZFH8TO9ZU55729C3F7XG7" localSheetId="4" hidden="1">#REF!</definedName>
    <definedName name="BEx5C49ZFH8TO9ZU55729C3F7XG7" hidden="1">#REF!</definedName>
    <definedName name="BEx5C8GZQK13G60ZM70P63I5OS0L" localSheetId="4" hidden="1">#REF!</definedName>
    <definedName name="BEx5C8GZQK13G60ZM70P63I5OS0L" hidden="1">#REF!</definedName>
    <definedName name="BEx5CAPTVN2NBT3UOMA1UFAL1C2R" localSheetId="4" hidden="1">#REF!</definedName>
    <definedName name="BEx5CAPTVN2NBT3UOMA1UFAL1C2R" hidden="1">#REF!</definedName>
    <definedName name="BEx5CEM3SYF9XP0ZZVE0GEPCLV3F" localSheetId="4" hidden="1">#REF!</definedName>
    <definedName name="BEx5CEM3SYF9XP0ZZVE0GEPCLV3F" hidden="1">#REF!</definedName>
    <definedName name="BEx5CFYQ0F1Z6P8SCVJ0I3UPVFE4" localSheetId="4" hidden="1">#REF!</definedName>
    <definedName name="BEx5CFYQ0F1Z6P8SCVJ0I3UPVFE4" hidden="1">#REF!</definedName>
    <definedName name="BEx5CPEKNSJORIPFQC2E1LTRYY8L" localSheetId="4" hidden="1">#REF!</definedName>
    <definedName name="BEx5CPEKNSJORIPFQC2E1LTRYY8L" hidden="1">#REF!</definedName>
    <definedName name="BEx5CSUOL05D8PAM2TRDA9VRJT1O" localSheetId="4" hidden="1">#REF!</definedName>
    <definedName name="BEx5CSUOL05D8PAM2TRDA9VRJT1O" hidden="1">#REF!</definedName>
    <definedName name="BEx5CUNFOO4YDFJ22HCMI2QKIGKM" localSheetId="4" hidden="1">#REF!</definedName>
    <definedName name="BEx5CUNFOO4YDFJ22HCMI2QKIGKM" hidden="1">#REF!</definedName>
    <definedName name="BEx5D01O3G6BXWXT7MZEVS1F4TE9" localSheetId="4" hidden="1">#REF!</definedName>
    <definedName name="BEx5D01O3G6BXWXT7MZEVS1F4TE9" hidden="1">#REF!</definedName>
    <definedName name="BEx5D3HO5XE85AN0NGALZ4K4GE8J" localSheetId="4" hidden="1">#REF!</definedName>
    <definedName name="BEx5D3HO5XE85AN0NGALZ4K4GE8J" hidden="1">#REF!</definedName>
    <definedName name="BEx5D8L47OF0WHBPFWXGZINZWUBZ" localSheetId="4" hidden="1">#REF!</definedName>
    <definedName name="BEx5D8L47OF0WHBPFWXGZINZWUBZ" hidden="1">#REF!</definedName>
    <definedName name="BEx5DAJAHQ2SKUPCKSCR3PYML67L" localSheetId="4" hidden="1">#REF!</definedName>
    <definedName name="BEx5DAJAHQ2SKUPCKSCR3PYML67L" hidden="1">#REF!</definedName>
    <definedName name="BEx5DC18JM1KJCV44PF18E0LNRKA" localSheetId="4" hidden="1">#REF!</definedName>
    <definedName name="BEx5DC18JM1KJCV44PF18E0LNRKA" hidden="1">#REF!</definedName>
    <definedName name="BEx5DFH8EU3RCPUOTFY8S9G8SBCG" localSheetId="4" hidden="1">#REF!</definedName>
    <definedName name="BEx5DFH8EU3RCPUOTFY8S9G8SBCG" hidden="1">#REF!</definedName>
    <definedName name="BEx5DJIZBTNS011R9IIG2OQ2L6ZX" localSheetId="4" hidden="1">#REF!</definedName>
    <definedName name="BEx5DJIZBTNS011R9IIG2OQ2L6ZX" hidden="1">#REF!</definedName>
    <definedName name="BEx5DS2EKWFPC2UWI1W1QESX9QP5" localSheetId="4" hidden="1">#REF!</definedName>
    <definedName name="BEx5DS2EKWFPC2UWI1W1QESX9QP5" hidden="1">#REF!</definedName>
    <definedName name="BEx5E123OLO9WQUOIRIDJ967KAGK" localSheetId="4" hidden="1">#REF!</definedName>
    <definedName name="BEx5E123OLO9WQUOIRIDJ967KAGK" hidden="1">#REF!</definedName>
    <definedName name="BEx5E2UU5NES6W779W2OZTZOB4O7" localSheetId="4" hidden="1">#REF!</definedName>
    <definedName name="BEx5E2UU5NES6W779W2OZTZOB4O7" hidden="1">#REF!</definedName>
    <definedName name="BEx5ELFT92WAQN3NW8COIMQHUL91" localSheetId="4" hidden="1">#REF!</definedName>
    <definedName name="BEx5ELFT92WAQN3NW8COIMQHUL91" hidden="1">#REF!</definedName>
    <definedName name="BEx5ELQL9B0VR6UT18KP11DHOTFX" localSheetId="4" hidden="1">#REF!</definedName>
    <definedName name="BEx5ELQL9B0VR6UT18KP11DHOTFX" hidden="1">#REF!</definedName>
    <definedName name="BEx5ER4TJTFPN7IB1MNEB1ZFR5M6" localSheetId="4" hidden="1">#REF!</definedName>
    <definedName name="BEx5ER4TJTFPN7IB1MNEB1ZFR5M6" hidden="1">#REF!</definedName>
    <definedName name="BEx5EYXB2LDMI4FLC3QFAOXC0FZ3" localSheetId="4" hidden="1">#REF!</definedName>
    <definedName name="BEx5EYXB2LDMI4FLC3QFAOXC0FZ3" hidden="1">#REF!</definedName>
    <definedName name="BEx5F6V72QTCK7O39Y59R0EVM6CW" localSheetId="4" hidden="1">#REF!</definedName>
    <definedName name="BEx5F6V72QTCK7O39Y59R0EVM6CW" hidden="1">#REF!</definedName>
    <definedName name="BEx5FGLQVACD5F5YZG4DGSCHCGO2" localSheetId="4" hidden="1">#REF!</definedName>
    <definedName name="BEx5FGLQVACD5F5YZG4DGSCHCGO2" hidden="1">#REF!</definedName>
    <definedName name="BEx5FHCTE8VTJEF7IK189AVLNYSY" localSheetId="4" hidden="1">#REF!</definedName>
    <definedName name="BEx5FHCTE8VTJEF7IK189AVLNYSY" hidden="1">#REF!</definedName>
    <definedName name="BEx5FLJWHLW3BTZILDPN5NMA449V" localSheetId="4" hidden="1">#REF!</definedName>
    <definedName name="BEx5FLJWHLW3BTZILDPN5NMA449V" hidden="1">#REF!</definedName>
    <definedName name="BEx5FNI2O10YN2SI1NO4X5GP3GTF" localSheetId="4" hidden="1">#REF!</definedName>
    <definedName name="BEx5FNI2O10YN2SI1NO4X5GP3GTF" hidden="1">#REF!</definedName>
    <definedName name="BEx5FO8YRFSZCG3L608EHIHIHFY4" localSheetId="4" hidden="1">#REF!</definedName>
    <definedName name="BEx5FO8YRFSZCG3L608EHIHIHFY4" hidden="1">#REF!</definedName>
    <definedName name="BEx5FQNA6V4CNYSH013K45RI4BCV" localSheetId="4" hidden="1">#REF!</definedName>
    <definedName name="BEx5FQNA6V4CNYSH013K45RI4BCV" hidden="1">#REF!</definedName>
    <definedName name="BEx5FVQPPEU32CPNV9RRQ9MNLLVE" localSheetId="4" hidden="1">#REF!</definedName>
    <definedName name="BEx5FVQPPEU32CPNV9RRQ9MNLLVE" hidden="1">#REF!</definedName>
    <definedName name="BEx5G08KGMG5X2AQKDGPFYG5GH94" localSheetId="4" hidden="1">#REF!</definedName>
    <definedName name="BEx5G08KGMG5X2AQKDGPFYG5GH94" hidden="1">#REF!</definedName>
    <definedName name="BEx5G1A8TFN4C4QII35U9DKYNIS8" localSheetId="4" hidden="1">#REF!</definedName>
    <definedName name="BEx5G1A8TFN4C4QII35U9DKYNIS8" hidden="1">#REF!</definedName>
    <definedName name="BEx5G1L0QO91KEPDMV1D8OT4BT73" localSheetId="4" hidden="1">#REF!</definedName>
    <definedName name="BEx5G1L0QO91KEPDMV1D8OT4BT73" hidden="1">#REF!</definedName>
    <definedName name="BEx5G1QHX69GFUYHUZA5X74MTDMR" localSheetId="4" hidden="1">#REF!</definedName>
    <definedName name="BEx5G1QHX69GFUYHUZA5X74MTDMR" hidden="1">#REF!</definedName>
    <definedName name="BEx5G5S2C9JRD28ZQMMQLCBHWOHB" localSheetId="4" hidden="1">#REF!</definedName>
    <definedName name="BEx5G5S2C9JRD28ZQMMQLCBHWOHB" hidden="1">#REF!</definedName>
    <definedName name="BEx5G7KU3EGZQSYN2YNML8EW8NDC" localSheetId="4" hidden="1">#REF!</definedName>
    <definedName name="BEx5G7KU3EGZQSYN2YNML8EW8NDC" hidden="1">#REF!</definedName>
    <definedName name="BEx5G86DZL1VYUX6KWODAP3WFAWP" localSheetId="4" hidden="1">#REF!</definedName>
    <definedName name="BEx5G86DZL1VYUX6KWODAP3WFAWP" hidden="1">#REF!</definedName>
    <definedName name="BEx5G8BV2GIOCM3C7IUFK8L04A6M" localSheetId="4" hidden="1">#REF!</definedName>
    <definedName name="BEx5G8BV2GIOCM3C7IUFK8L04A6M" hidden="1">#REF!</definedName>
    <definedName name="BEx5GID9MVBUPFFT9M8K8B5MO9NV" localSheetId="4" hidden="1">#REF!</definedName>
    <definedName name="BEx5GID9MVBUPFFT9M8K8B5MO9NV" hidden="1">#REF!</definedName>
    <definedName name="BEx5GN0EWA9SCQDPQ7NTUQH82QVK" localSheetId="4" hidden="1">#REF!</definedName>
    <definedName name="BEx5GN0EWA9SCQDPQ7NTUQH82QVK" hidden="1">#REF!</definedName>
    <definedName name="BEx5GNBCU4WZ74I0UXFL9ZG2XSGJ" localSheetId="4" hidden="1">#REF!</definedName>
    <definedName name="BEx5GNBCU4WZ74I0UXFL9ZG2XSGJ" hidden="1">#REF!</definedName>
    <definedName name="BEx5GUCTYC7QCWGWU5BTO7Y7HDZX" localSheetId="4" hidden="1">#REF!</definedName>
    <definedName name="BEx5GUCTYC7QCWGWU5BTO7Y7HDZX" hidden="1">#REF!</definedName>
    <definedName name="BEx5GYUPJULJQ624TEESYFG1NFOH" localSheetId="4" hidden="1">#REF!</definedName>
    <definedName name="BEx5GYUPJULJQ624TEESYFG1NFOH" hidden="1">#REF!</definedName>
    <definedName name="BEx5H0NEE0AIN5E2UHJ9J9ISU9N1" localSheetId="4" hidden="1">#REF!</definedName>
    <definedName name="BEx5H0NEE0AIN5E2UHJ9J9ISU9N1" hidden="1">#REF!</definedName>
    <definedName name="BEx5H1UJSEUQM2K8QHQXO5THVHSO" localSheetId="4" hidden="1">#REF!</definedName>
    <definedName name="BEx5H1UJSEUQM2K8QHQXO5THVHSO" hidden="1">#REF!</definedName>
    <definedName name="BEx5HAOT9XWUF7XIFRZZS8B9F5TZ" localSheetId="4" hidden="1">#REF!</definedName>
    <definedName name="BEx5HAOT9XWUF7XIFRZZS8B9F5TZ" hidden="1">#REF!</definedName>
    <definedName name="BEx5HB534CO7TBSALKMD27WHMAQJ" localSheetId="4" hidden="1">#REF!</definedName>
    <definedName name="BEx5HB534CO7TBSALKMD27WHMAQJ" hidden="1">#REF!</definedName>
    <definedName name="BEx5HE4XRF9BUY04MENWY9CHHN5H" localSheetId="4" hidden="1">#REF!</definedName>
    <definedName name="BEx5HE4XRF9BUY04MENWY9CHHN5H" hidden="1">#REF!</definedName>
    <definedName name="BEx5HFHMABAT0H9KKS754X4T304E" localSheetId="4" hidden="1">#REF!</definedName>
    <definedName name="BEx5HFHMABAT0H9KKS754X4T304E" hidden="1">#REF!</definedName>
    <definedName name="BEx5HGDZ7MX1S3KNXLRL9WU565V4" localSheetId="4" hidden="1">#REF!</definedName>
    <definedName name="BEx5HGDZ7MX1S3KNXLRL9WU565V4" hidden="1">#REF!</definedName>
    <definedName name="BEx5HJZ9FAVNZSSBTAYRPZDYM9NU" localSheetId="4" hidden="1">#REF!</definedName>
    <definedName name="BEx5HJZ9FAVNZSSBTAYRPZDYM9NU" hidden="1">#REF!</definedName>
    <definedName name="BEx5HZ9JMKHNLFWLVUB1WP5B39BL" localSheetId="4" hidden="1">#REF!</definedName>
    <definedName name="BEx5HZ9JMKHNLFWLVUB1WP5B39BL" hidden="1">#REF!</definedName>
    <definedName name="BEx5I17QJ0PQ1OG1IMH69HMQWNEA" localSheetId="4" hidden="1">#REF!</definedName>
    <definedName name="BEx5I17QJ0PQ1OG1IMH69HMQWNEA" hidden="1">#REF!</definedName>
    <definedName name="BEx5I244LQHZTF3XI66J8705R9XX" localSheetId="4" hidden="1">#REF!</definedName>
    <definedName name="BEx5I244LQHZTF3XI66J8705R9XX" hidden="1">#REF!</definedName>
    <definedName name="BEx5I8PBP4LIXDGID5BP0THLO0AQ" localSheetId="4" hidden="1">#REF!</definedName>
    <definedName name="BEx5I8PBP4LIXDGID5BP0THLO0AQ" hidden="1">#REF!</definedName>
    <definedName name="BEx5I8USVUB3JP4S9OXGMZVMOQXR" localSheetId="4" hidden="1">#REF!</definedName>
    <definedName name="BEx5I8USVUB3JP4S9OXGMZVMOQXR" hidden="1">#REF!</definedName>
    <definedName name="BEx5I9GDQSYIAL65UQNDMNFQCS9Y" localSheetId="4" hidden="1">#REF!</definedName>
    <definedName name="BEx5I9GDQSYIAL65UQNDMNFQCS9Y" hidden="1">#REF!</definedName>
    <definedName name="BEx5IBUPG9AWNW5PK7JGRGEJ4OLM" localSheetId="4" hidden="1">#REF!</definedName>
    <definedName name="BEx5IBUPG9AWNW5PK7JGRGEJ4OLM" hidden="1">#REF!</definedName>
    <definedName name="BEx5IC06RVN8BSAEPREVKHKLCJ2L" localSheetId="4" hidden="1">#REF!</definedName>
    <definedName name="BEx5IC06RVN8BSAEPREVKHKLCJ2L" hidden="1">#REF!</definedName>
    <definedName name="BEx5IGY4M04BPXSQF2J4GQYXF85O" localSheetId="4" hidden="1">#REF!</definedName>
    <definedName name="BEx5IGY4M04BPXSQF2J4GQYXF85O" hidden="1">#REF!</definedName>
    <definedName name="BEx5IWTZDCLZ5CCDG108STY04SAJ" localSheetId="4" hidden="1">#REF!</definedName>
    <definedName name="BEx5IWTZDCLZ5CCDG108STY04SAJ" hidden="1">#REF!</definedName>
    <definedName name="BEx5J0FFP1KS4NGY20AEJI8VREEA" localSheetId="4" hidden="1">#REF!</definedName>
    <definedName name="BEx5J0FFP1KS4NGY20AEJI8VREEA" hidden="1">#REF!</definedName>
    <definedName name="BEx5J1XE5FVWL6IJV6CWKPN24UBK" localSheetId="4" hidden="1">#REF!</definedName>
    <definedName name="BEx5J1XE5FVWL6IJV6CWKPN24UBK" hidden="1">#REF!</definedName>
    <definedName name="BEx5JF3ZXLDIS8VNKDCY7ZI7H1CI" localSheetId="4" hidden="1">#REF!</definedName>
    <definedName name="BEx5JF3ZXLDIS8VNKDCY7ZI7H1CI" hidden="1">#REF!</definedName>
    <definedName name="BEx5JHCZJ8G6OOOW6EF3GABXKH6F" localSheetId="4" hidden="1">#REF!</definedName>
    <definedName name="BEx5JHCZJ8G6OOOW6EF3GABXKH6F" hidden="1">#REF!</definedName>
    <definedName name="BEx5JJB6W446THXQCRUKD3I7RKLP" localSheetId="4" hidden="1">#REF!</definedName>
    <definedName name="BEx5JJB6W446THXQCRUKD3I7RKLP" hidden="1">#REF!</definedName>
    <definedName name="BEx5JNCT8Z7XSSPD5EMNAJELCU2V" localSheetId="4" hidden="1">#REF!</definedName>
    <definedName name="BEx5JNCT8Z7XSSPD5EMNAJELCU2V" hidden="1">#REF!</definedName>
    <definedName name="BEx5JQCNT9Y4RM306CHC8IPY3HBZ" localSheetId="4" hidden="1">#REF!</definedName>
    <definedName name="BEx5JQCNT9Y4RM306CHC8IPY3HBZ" hidden="1">#REF!</definedName>
    <definedName name="BEx5K08PYKE6JOKBYIB006TX619P" localSheetId="4" hidden="1">#REF!</definedName>
    <definedName name="BEx5K08PYKE6JOKBYIB006TX619P" hidden="1">#REF!</definedName>
    <definedName name="BEx5K4W2S2K7M9V2M304KW93LK8Q" localSheetId="4" hidden="1">#REF!</definedName>
    <definedName name="BEx5K4W2S2K7M9V2M304KW93LK8Q" hidden="1">#REF!</definedName>
    <definedName name="BEx5K51DSERT1TR7B4A29R41W4NX" localSheetId="4" hidden="1">#REF!</definedName>
    <definedName name="BEx5K51DSERT1TR7B4A29R41W4NX" hidden="1">#REF!</definedName>
    <definedName name="BEx5KBBZ8KCEQK36ARG4ERYOFD4G" localSheetId="4" hidden="1">#REF!</definedName>
    <definedName name="BEx5KBBZ8KCEQK36ARG4ERYOFD4G" hidden="1">#REF!</definedName>
    <definedName name="BEx5KCOET0DYMY4VILOLGVBX7E3C" localSheetId="4" hidden="1">#REF!</definedName>
    <definedName name="BEx5KCOET0DYMY4VILOLGVBX7E3C" hidden="1">#REF!</definedName>
    <definedName name="BEx5KYER580I4T7WTLMUN7NLNP5K" localSheetId="4" hidden="1">#REF!</definedName>
    <definedName name="BEx5KYER580I4T7WTLMUN7NLNP5K" hidden="1">#REF!</definedName>
    <definedName name="BEx5LHLB3M6K4ZKY2F42QBZT30ZH" localSheetId="4" hidden="1">#REF!</definedName>
    <definedName name="BEx5LHLB3M6K4ZKY2F42QBZT30ZH" hidden="1">#REF!</definedName>
    <definedName name="BEx5LKQJG40DO2JR1ZF6KD3PON9K" localSheetId="4" hidden="1">#REF!</definedName>
    <definedName name="BEx5LKQJG40DO2JR1ZF6KD3PON9K" hidden="1">#REF!</definedName>
    <definedName name="BEx5LQA84QRPGAR4FLC7MCT3H9EN" localSheetId="4" hidden="1">#REF!</definedName>
    <definedName name="BEx5LQA84QRPGAR4FLC7MCT3H9EN" hidden="1">#REF!</definedName>
    <definedName name="BEx5LRMNU3HXIE1BUMDHRU31F7JJ" localSheetId="4" hidden="1">#REF!</definedName>
    <definedName name="BEx5LRMNU3HXIE1BUMDHRU31F7JJ" hidden="1">#REF!</definedName>
    <definedName name="BEx5LSJ1LPUAX3ENSPECWPG4J7D1" localSheetId="4" hidden="1">#REF!</definedName>
    <definedName name="BEx5LSJ1LPUAX3ENSPECWPG4J7D1" hidden="1">#REF!</definedName>
    <definedName name="BEx5LTKQ8RQWJE4BC88OP928893U" localSheetId="4" hidden="1">#REF!</definedName>
    <definedName name="BEx5LTKQ8RQWJE4BC88OP928893U" hidden="1">#REF!</definedName>
    <definedName name="BEx5M4D4KHXU4JXKDEHZZNRG7NRA" localSheetId="4" hidden="1">#REF!</definedName>
    <definedName name="BEx5M4D4KHXU4JXKDEHZZNRG7NRA" hidden="1">#REF!</definedName>
    <definedName name="BEx5MB9BR71LZDG7XXQ2EO58JC5F" localSheetId="4" hidden="1">#REF!</definedName>
    <definedName name="BEx5MB9BR71LZDG7XXQ2EO58JC5F" hidden="1">#REF!</definedName>
    <definedName name="BEx5MHEF05EVRV5DPTG4KMPWZSUS" localSheetId="4" hidden="1">#REF!</definedName>
    <definedName name="BEx5MHEF05EVRV5DPTG4KMPWZSUS" hidden="1">#REF!</definedName>
    <definedName name="BEx5MLQZM68YQSKARVWTTPINFQ2C" localSheetId="4" hidden="1">#REF!</definedName>
    <definedName name="BEx5MLQZM68YQSKARVWTTPINFQ2C" hidden="1">#REF!</definedName>
    <definedName name="BEx5MMCJMU7FOOWUCW9EA13B7V5F" localSheetId="4" hidden="1">#REF!</definedName>
    <definedName name="BEx5MMCJMU7FOOWUCW9EA13B7V5F" hidden="1">#REF!</definedName>
    <definedName name="BEx5MVXTKNBXHNWTL43C670E4KXC" localSheetId="4" hidden="1">#REF!</definedName>
    <definedName name="BEx5MVXTKNBXHNWTL43C670E4KXC" hidden="1">#REF!</definedName>
    <definedName name="BEx5MWZGZ3VRB5418C2RNF9H17BQ" localSheetId="4" hidden="1">#REF!</definedName>
    <definedName name="BEx5MWZGZ3VRB5418C2RNF9H17BQ" hidden="1">#REF!</definedName>
    <definedName name="BEx5MX4YD2QV39W04QH9C6AOA0FB" localSheetId="4" hidden="1">#REF!</definedName>
    <definedName name="BEx5MX4YD2QV39W04QH9C6AOA0FB" hidden="1">#REF!</definedName>
    <definedName name="BEx5N3A8LULD7YBJH5J83X27PZSW" localSheetId="4" hidden="1">#REF!</definedName>
    <definedName name="BEx5N3A8LULD7YBJH5J83X27PZSW" hidden="1">#REF!</definedName>
    <definedName name="BEx5N4XI4PWB1W9PMZ4O5R0HWTYD" localSheetId="4" hidden="1">#REF!</definedName>
    <definedName name="BEx5N4XI4PWB1W9PMZ4O5R0HWTYD" hidden="1">#REF!</definedName>
    <definedName name="BEx5N8DH1SY888WI2GZ2D6E9XCXB" localSheetId="4" hidden="1">#REF!</definedName>
    <definedName name="BEx5N8DH1SY888WI2GZ2D6E9XCXB" hidden="1">#REF!</definedName>
    <definedName name="BEx5NA68N6FJFX9UJXK4M14U487F" localSheetId="4" hidden="1">#REF!</definedName>
    <definedName name="BEx5NA68N6FJFX9UJXK4M14U487F" hidden="1">#REF!</definedName>
    <definedName name="BEx5NIKBG2GDJOYGE3WCXKU7YY51" localSheetId="4" hidden="1">#REF!</definedName>
    <definedName name="BEx5NIKBG2GDJOYGE3WCXKU7YY51" hidden="1">#REF!</definedName>
    <definedName name="BEx5NV06L5J5IMKGOMGKGJ4PBZCD" localSheetId="4" hidden="1">#REF!</definedName>
    <definedName name="BEx5NV06L5J5IMKGOMGKGJ4PBZCD" hidden="1">#REF!</definedName>
    <definedName name="BEx5NW1V6AB25NEEX9VPHRXWJDSS" localSheetId="4" hidden="1">#REF!</definedName>
    <definedName name="BEx5NW1V6AB25NEEX9VPHRXWJDSS" hidden="1">#REF!</definedName>
    <definedName name="BEx5NWSXWACAUHWVZAI57DGZ8OCQ" localSheetId="4" hidden="1">#REF!</definedName>
    <definedName name="BEx5NWSXWACAUHWVZAI57DGZ8OCQ" hidden="1">#REF!</definedName>
    <definedName name="BEx5NZSSQ6PY99ZX2D7Q9IGOR34W" localSheetId="4" hidden="1">#REF!</definedName>
    <definedName name="BEx5NZSSQ6PY99ZX2D7Q9IGOR34W" hidden="1">#REF!</definedName>
    <definedName name="BEx5O2N9HTGG4OJHR62PKFMNZTTW" localSheetId="4" hidden="1">#REF!</definedName>
    <definedName name="BEx5O2N9HTGG4OJHR62PKFMNZTTW" hidden="1">#REF!</definedName>
    <definedName name="BEx5O3ZUQ2OARA1CDOZ3NC4UE5AA" localSheetId="4" hidden="1">#REF!</definedName>
    <definedName name="BEx5O3ZUQ2OARA1CDOZ3NC4UE5AA" hidden="1">#REF!</definedName>
    <definedName name="BEx5OAFS0NJ2CB86A02E1JYHMLQ1" localSheetId="4" hidden="1">#REF!</definedName>
    <definedName name="BEx5OAFS0NJ2CB86A02E1JYHMLQ1" hidden="1">#REF!</definedName>
    <definedName name="BEx5OG4RPU8W1ETWDWM234NYYYEN" localSheetId="4" hidden="1">#REF!</definedName>
    <definedName name="BEx5OG4RPU8W1ETWDWM234NYYYEN" hidden="1">#REF!</definedName>
    <definedName name="BEx5OP9Y43F99O2IT69MKCCXGL61" localSheetId="4" hidden="1">#REF!</definedName>
    <definedName name="BEx5OP9Y43F99O2IT69MKCCXGL61" hidden="1">#REF!</definedName>
    <definedName name="BEx5P9Y9RDXNUAJ6CZ2LHMM8IM7T" localSheetId="4" hidden="1">#REF!</definedName>
    <definedName name="BEx5P9Y9RDXNUAJ6CZ2LHMM8IM7T" hidden="1">#REF!</definedName>
    <definedName name="BEx5PHWB2C0D5QLP3BZIP3UO7DIZ" localSheetId="4" hidden="1">#REF!</definedName>
    <definedName name="BEx5PHWB2C0D5QLP3BZIP3UO7DIZ" hidden="1">#REF!</definedName>
    <definedName name="BEx5PJP02W68K2E46L5C5YBSNU6T" localSheetId="4" hidden="1">#REF!</definedName>
    <definedName name="BEx5PJP02W68K2E46L5C5YBSNU6T" hidden="1">#REF!</definedName>
    <definedName name="BEx5PLCA8DOMAU315YCS5275L2HS" localSheetId="4" hidden="1">#REF!</definedName>
    <definedName name="BEx5PLCA8DOMAU315YCS5275L2HS" hidden="1">#REF!</definedName>
    <definedName name="BEx5PRXMZ5M65Z732WNNGV564C2J" localSheetId="4" hidden="1">#REF!</definedName>
    <definedName name="BEx5PRXMZ5M65Z732WNNGV564C2J" hidden="1">#REF!</definedName>
    <definedName name="BEx5Q29Y91E64DPE0YY53A6YHF3Y" localSheetId="4" hidden="1">#REF!</definedName>
    <definedName name="BEx5Q29Y91E64DPE0YY53A6YHF3Y" hidden="1">#REF!</definedName>
    <definedName name="BEx5QPSW4IPLH50WSR87HRER05RF" localSheetId="4" hidden="1">#REF!</definedName>
    <definedName name="BEx5QPSW4IPLH50WSR87HRER05RF" hidden="1">#REF!</definedName>
    <definedName name="BEx73V0EP8EMNRC3EZJJKKVKWQVB" localSheetId="4" hidden="1">#REF!</definedName>
    <definedName name="BEx73V0EP8EMNRC3EZJJKKVKWQVB" hidden="1">#REF!</definedName>
    <definedName name="BEx741WJHIJVXUX131SBXTVW8D71" localSheetId="4" hidden="1">#REF!</definedName>
    <definedName name="BEx741WJHIJVXUX131SBXTVW8D71" hidden="1">#REF!</definedName>
    <definedName name="BEx74Q6H3O7133AWQXWC21MI2UFT" localSheetId="4" hidden="1">#REF!</definedName>
    <definedName name="BEx74Q6H3O7133AWQXWC21MI2UFT" hidden="1">#REF!</definedName>
    <definedName name="BEx74R2VQ8BSMKPX25262AU3VZF7" localSheetId="4" hidden="1">#REF!</definedName>
    <definedName name="BEx74R2VQ8BSMKPX25262AU3VZF7" hidden="1">#REF!</definedName>
    <definedName name="BEx74W6BJ8ENO3J25WNM5H5APKA3" localSheetId="4" hidden="1">#REF!</definedName>
    <definedName name="BEx74W6BJ8ENO3J25WNM5H5APKA3" hidden="1">#REF!</definedName>
    <definedName name="BEx74YKLW1FKLWC3DJ2ELZBZBY1M" localSheetId="4" hidden="1">#REF!</definedName>
    <definedName name="BEx74YKLW1FKLWC3DJ2ELZBZBY1M" hidden="1">#REF!</definedName>
    <definedName name="BEx755GRRD9BL27YHLH5QWIYLWB7" localSheetId="4" hidden="1">#REF!</definedName>
    <definedName name="BEx755GRRD9BL27YHLH5QWIYLWB7" hidden="1">#REF!</definedName>
    <definedName name="BEx759D1D5SXS5ELLZVBI0SXYUNF" localSheetId="4" hidden="1">#REF!</definedName>
    <definedName name="BEx759D1D5SXS5ELLZVBI0SXYUNF" hidden="1">#REF!</definedName>
    <definedName name="BEx75DPEQTX055IZ2L8UVLJOT1DD" localSheetId="4" hidden="1">#REF!</definedName>
    <definedName name="BEx75DPEQTX055IZ2L8UVLJOT1DD" hidden="1">#REF!</definedName>
    <definedName name="BEx75GJZSZHUDN6OOAGQYFUDA2LP" localSheetId="4" hidden="1">#REF!</definedName>
    <definedName name="BEx75GJZSZHUDN6OOAGQYFUDA2LP" hidden="1">#REF!</definedName>
    <definedName name="BEx75HGCCV5K4UCJWYV8EV9AG5YT" localSheetId="4" hidden="1">#REF!</definedName>
    <definedName name="BEx75HGCCV5K4UCJWYV8EV9AG5YT" hidden="1">#REF!</definedName>
    <definedName name="BEx75PZT8TY5P13U978NVBUXKHT4" localSheetId="4" hidden="1">#REF!</definedName>
    <definedName name="BEx75PZT8TY5P13U978NVBUXKHT4" hidden="1">#REF!</definedName>
    <definedName name="BEx75T55F7GML8V1DMWL26WRT006" localSheetId="4" hidden="1">#REF!</definedName>
    <definedName name="BEx75T55F7GML8V1DMWL26WRT006" hidden="1">#REF!</definedName>
    <definedName name="BEx75VJGR07JY6UUWURQ4PJ29UKC" localSheetId="4" hidden="1">#REF!</definedName>
    <definedName name="BEx75VJGR07JY6UUWURQ4PJ29UKC" hidden="1">#REF!</definedName>
    <definedName name="BEx7696AZUPB1PK30JJQUWUELQPJ" localSheetId="4" hidden="1">#REF!</definedName>
    <definedName name="BEx7696AZUPB1PK30JJQUWUELQPJ" hidden="1">#REF!</definedName>
    <definedName name="BEx76PNR8S4T4VUQS0KU58SEX0VN" localSheetId="4" hidden="1">#REF!</definedName>
    <definedName name="BEx76PNR8S4T4VUQS0KU58SEX0VN" hidden="1">#REF!</definedName>
    <definedName name="BEx76YY7ODSIKDD9VDF9TLTDM18I" localSheetId="4" hidden="1">#REF!</definedName>
    <definedName name="BEx76YY7ODSIKDD9VDF9TLTDM18I" hidden="1">#REF!</definedName>
    <definedName name="BEx7705E86I9B7DTKMMJMAFSYMUL" localSheetId="4" hidden="1">#REF!</definedName>
    <definedName name="BEx7705E86I9B7DTKMMJMAFSYMUL" hidden="1">#REF!</definedName>
    <definedName name="BEx7741OUGLA0WJQLQRUJSL4DE00" localSheetId="4" hidden="1">#REF!</definedName>
    <definedName name="BEx7741OUGLA0WJQLQRUJSL4DE00" hidden="1">#REF!</definedName>
    <definedName name="BEx774N83DXLJZ54Q42PWIJZ2DN1" localSheetId="4" hidden="1">#REF!</definedName>
    <definedName name="BEx774N83DXLJZ54Q42PWIJZ2DN1" hidden="1">#REF!</definedName>
    <definedName name="BEx779QNIY3061ZV9BR462WKEGRW" localSheetId="4" hidden="1">#REF!</definedName>
    <definedName name="BEx779QNIY3061ZV9BR462WKEGRW" hidden="1">#REF!</definedName>
    <definedName name="BEx77G19QU9A95CNHE6QMVSQR2T3" localSheetId="4" hidden="1">#REF!</definedName>
    <definedName name="BEx77G19QU9A95CNHE6QMVSQR2T3" hidden="1">#REF!</definedName>
    <definedName name="BEx77P0S3GVMS7BJUL9OWUGJ1B02" localSheetId="4" hidden="1">#REF!</definedName>
    <definedName name="BEx77P0S3GVMS7BJUL9OWUGJ1B02" hidden="1">#REF!</definedName>
    <definedName name="BEx77QDESURI6WW5582YXSK3A972" localSheetId="4" hidden="1">#REF!</definedName>
    <definedName name="BEx77QDESURI6WW5582YXSK3A972" hidden="1">#REF!</definedName>
    <definedName name="BEx77VBI9XOPFHKEWU5EHQ9J675Y" localSheetId="4" hidden="1">#REF!</definedName>
    <definedName name="BEx77VBI9XOPFHKEWU5EHQ9J675Y" hidden="1">#REF!</definedName>
    <definedName name="BEx7809GQOCLHSNH95VOYIX7P1TV" localSheetId="4" hidden="1">#REF!</definedName>
    <definedName name="BEx7809GQOCLHSNH95VOYIX7P1TV" hidden="1">#REF!</definedName>
    <definedName name="BEx780K8XAXUHGVZGZWQ74DK4CI3" localSheetId="4" hidden="1">#REF!</definedName>
    <definedName name="BEx780K8XAXUHGVZGZWQ74DK4CI3" hidden="1">#REF!</definedName>
    <definedName name="BEx78226TN58UE0CTY98YEDU0LSL" localSheetId="4" hidden="1">#REF!</definedName>
    <definedName name="BEx78226TN58UE0CTY98YEDU0LSL" hidden="1">#REF!</definedName>
    <definedName name="BEx7881ZZBWHRAX6W2GY19J8MGEQ" localSheetId="4" hidden="1">#REF!</definedName>
    <definedName name="BEx7881ZZBWHRAX6W2GY19J8MGEQ" hidden="1">#REF!</definedName>
    <definedName name="BEx78BSYINF85GYNSCIRD95PH86Q" localSheetId="4" hidden="1">#REF!</definedName>
    <definedName name="BEx78BSYINF85GYNSCIRD95PH86Q" hidden="1">#REF!</definedName>
    <definedName name="BEx78HHRIWDLHQX2LG0HWFRYEL1T" localSheetId="4" hidden="1">#REF!</definedName>
    <definedName name="BEx78HHRIWDLHQX2LG0HWFRYEL1T" hidden="1">#REF!</definedName>
    <definedName name="BEx78QC4X2YVM9K6MQRB2WJG36N3" localSheetId="4" hidden="1">#REF!</definedName>
    <definedName name="BEx78QC4X2YVM9K6MQRB2WJG36N3" hidden="1">#REF!</definedName>
    <definedName name="BEx78QMXZ2P1ZB3HJ9O50DWHCMXR" localSheetId="4" hidden="1">#REF!</definedName>
    <definedName name="BEx78QMXZ2P1ZB3HJ9O50DWHCMXR" hidden="1">#REF!</definedName>
    <definedName name="BEx78SFO5VR28677DWZEMDN7G86X" localSheetId="4" hidden="1">#REF!</definedName>
    <definedName name="BEx78SFO5VR28677DWZEMDN7G86X" hidden="1">#REF!</definedName>
    <definedName name="BEx78SFOYH1Z0ZDTO47W2M60TW6K" localSheetId="4" hidden="1">#REF!</definedName>
    <definedName name="BEx78SFOYH1Z0ZDTO47W2M60TW6K" hidden="1">#REF!</definedName>
    <definedName name="BEx7974EARYYX2ICWU0YC50VO5D8" localSheetId="4" hidden="1">#REF!</definedName>
    <definedName name="BEx7974EARYYX2ICWU0YC50VO5D8" hidden="1">#REF!</definedName>
    <definedName name="BEx79JK3E6JO8MX4O35A5G8NZCC8" localSheetId="4" hidden="1">#REF!</definedName>
    <definedName name="BEx79JK3E6JO8MX4O35A5G8NZCC8" hidden="1">#REF!</definedName>
    <definedName name="BEx79OCP4HQ6XP8EWNGEUDLOZBBS" localSheetId="4" hidden="1">#REF!</definedName>
    <definedName name="BEx79OCP4HQ6XP8EWNGEUDLOZBBS" hidden="1">#REF!</definedName>
    <definedName name="BEx79SEAYKUZB0H4LYBCD6WWJBG2" localSheetId="4" hidden="1">#REF!</definedName>
    <definedName name="BEx79SEAYKUZB0H4LYBCD6WWJBG2" hidden="1">#REF!</definedName>
    <definedName name="BEx79SJRHTLS9PYM69O9BWW1FMJK" localSheetId="4" hidden="1">#REF!</definedName>
    <definedName name="BEx79SJRHTLS9PYM69O9BWW1FMJK" hidden="1">#REF!</definedName>
    <definedName name="BEx79YJJLBELICW9F9FRYSCQ101L" localSheetId="4" hidden="1">#REF!</definedName>
    <definedName name="BEx79YJJLBELICW9F9FRYSCQ101L" hidden="1">#REF!</definedName>
    <definedName name="BEx79YUC7B0V77FSBGIRCY1BR4VK" localSheetId="4" hidden="1">#REF!</definedName>
    <definedName name="BEx79YUC7B0V77FSBGIRCY1BR4VK" hidden="1">#REF!</definedName>
    <definedName name="BEx7A06T3RC2891FUX05G3QPRAUE" localSheetId="4" hidden="1">#REF!</definedName>
    <definedName name="BEx7A06T3RC2891FUX05G3QPRAUE" hidden="1">#REF!</definedName>
    <definedName name="BEx7A9S3JA1X7FH4CFSQLTZC4691" localSheetId="4" hidden="1">#REF!</definedName>
    <definedName name="BEx7A9S3JA1X7FH4CFSQLTZC4691" hidden="1">#REF!</definedName>
    <definedName name="BEx7ABA2C9IWH5VSLVLLLCY62161" localSheetId="4" hidden="1">#REF!</definedName>
    <definedName name="BEx7ABA2C9IWH5VSLVLLLCY62161" hidden="1">#REF!</definedName>
    <definedName name="BEx7AE4LPLX8N85BYB0WCO5S7ZPV" localSheetId="4" hidden="1">#REF!</definedName>
    <definedName name="BEx7AE4LPLX8N85BYB0WCO5S7ZPV" hidden="1">#REF!</definedName>
    <definedName name="BEx7AR0EEP9O5JPPEKQWG1TC860T" localSheetId="4" hidden="1">#REF!</definedName>
    <definedName name="BEx7AR0EEP9O5JPPEKQWG1TC860T" hidden="1">#REF!</definedName>
    <definedName name="BEx7ASD1I654MEDCO6GGWA95PXSC" localSheetId="4" hidden="1">#REF!</definedName>
    <definedName name="BEx7ASD1I654MEDCO6GGWA95PXSC" hidden="1">#REF!</definedName>
    <definedName name="BEx7AURD3S7JGN4D3YK1QAG6TAFA" localSheetId="4" hidden="1">#REF!</definedName>
    <definedName name="BEx7AURD3S7JGN4D3YK1QAG6TAFA" hidden="1">#REF!</definedName>
    <definedName name="BEx7AVCX9S5RJP3NSZ4QM4E6ERDT" localSheetId="4" hidden="1">#REF!</definedName>
    <definedName name="BEx7AVCX9S5RJP3NSZ4QM4E6ERDT" hidden="1">#REF!</definedName>
    <definedName name="BEx7AVYIGP0930MV5JEBWRYCJN68" localSheetId="4" hidden="1">#REF!</definedName>
    <definedName name="BEx7AVYIGP0930MV5JEBWRYCJN68" hidden="1">#REF!</definedName>
    <definedName name="BEx7B6LH6917TXOSAAQ6U7HVF018" localSheetId="4" hidden="1">#REF!</definedName>
    <definedName name="BEx7B6LH6917TXOSAAQ6U7HVF018" hidden="1">#REF!</definedName>
    <definedName name="BEx7BN8E88JR3K1BSLAZRPSFPQ9L" localSheetId="4" hidden="1">#REF!</definedName>
    <definedName name="BEx7BN8E88JR3K1BSLAZRPSFPQ9L" hidden="1">#REF!</definedName>
    <definedName name="BEx7BP14RMS3638K85OM4NCYLRHG" localSheetId="4" hidden="1">#REF!</definedName>
    <definedName name="BEx7BP14RMS3638K85OM4NCYLRHG" hidden="1">#REF!</definedName>
    <definedName name="BEx7BPXFZXJ79FQ0E8AQE21PGVHA" localSheetId="4" hidden="1">#REF!</definedName>
    <definedName name="BEx7BPXFZXJ79FQ0E8AQE21PGVHA" hidden="1">#REF!</definedName>
    <definedName name="BEx7C04AM39DQMC1TIX7CFZ2ADHX" localSheetId="4" hidden="1">#REF!</definedName>
    <definedName name="BEx7C04AM39DQMC1TIX7CFZ2ADHX" hidden="1">#REF!</definedName>
    <definedName name="BEx7C346X4AX2J1QPM4NBC7JL5W9" localSheetId="4" hidden="1">#REF!</definedName>
    <definedName name="BEx7C346X4AX2J1QPM4NBC7JL5W9" hidden="1">#REF!</definedName>
    <definedName name="BEx7C40F0PQURHPI6YQ39NFIR86Z" localSheetId="4" hidden="1">#REF!</definedName>
    <definedName name="BEx7C40F0PQURHPI6YQ39NFIR86Z" hidden="1">#REF!</definedName>
    <definedName name="BEx7C7B9VCY7N0H7N1NH6HNNH724" localSheetId="4" hidden="1">#REF!</definedName>
    <definedName name="BEx7C7B9VCY7N0H7N1NH6HNNH724" hidden="1">#REF!</definedName>
    <definedName name="BEx7C93VR7SYRIJS1JO8YZKSFAW9" localSheetId="4" hidden="1">#REF!</definedName>
    <definedName name="BEx7C93VR7SYRIJS1JO8YZKSFAW9" hidden="1">#REF!</definedName>
    <definedName name="BEx7CCPC6R1KQQZ2JQU6EFI1G0RM" localSheetId="4" hidden="1">#REF!</definedName>
    <definedName name="BEx7CCPC6R1KQQZ2JQU6EFI1G0RM" hidden="1">#REF!</definedName>
    <definedName name="BEx7CIJST9GLS2QD383UK7VUDTGL" localSheetId="4" hidden="1">#REF!</definedName>
    <definedName name="BEx7CIJST9GLS2QD383UK7VUDTGL" hidden="1">#REF!</definedName>
    <definedName name="BEx7CO8T2XKC7GHDSYNAWTZ9L7YR" localSheetId="4" hidden="1">#REF!</definedName>
    <definedName name="BEx7CO8T2XKC7GHDSYNAWTZ9L7YR" hidden="1">#REF!</definedName>
    <definedName name="BEx7CW1CF00DO8A36UNC2X7K65C2" localSheetId="4" hidden="1">#REF!</definedName>
    <definedName name="BEx7CW1CF00DO8A36UNC2X7K65C2" hidden="1">#REF!</definedName>
    <definedName name="BEx7CW6NFRL2P4XWP0MWHIYA97KF" localSheetId="4" hidden="1">#REF!</definedName>
    <definedName name="BEx7CW6NFRL2P4XWP0MWHIYA97KF" hidden="1">#REF!</definedName>
    <definedName name="BEx7CZXN83U7XFVGG1P1N6ZCQK7U" localSheetId="4" hidden="1">#REF!</definedName>
    <definedName name="BEx7CZXN83U7XFVGG1P1N6ZCQK7U" hidden="1">#REF!</definedName>
    <definedName name="BEx7D14R4J25CLH301NHMGU8FSWM" localSheetId="4" hidden="1">#REF!</definedName>
    <definedName name="BEx7D14R4J25CLH301NHMGU8FSWM" hidden="1">#REF!</definedName>
    <definedName name="BEx7D38BE0Z9QLQBDMGARM9USFPM" localSheetId="4" hidden="1">#REF!</definedName>
    <definedName name="BEx7D38BE0Z9QLQBDMGARM9USFPM" hidden="1">#REF!</definedName>
    <definedName name="BEx7D5RWKRS4W71J4NZ6ZSFHPKFT" localSheetId="4" hidden="1">#REF!</definedName>
    <definedName name="BEx7D5RWKRS4W71J4NZ6ZSFHPKFT" hidden="1">#REF!</definedName>
    <definedName name="BEx7D8H1TPOX1UN17QZYEV7Q58GA" localSheetId="4" hidden="1">#REF!</definedName>
    <definedName name="BEx7D8H1TPOX1UN17QZYEV7Q58GA" hidden="1">#REF!</definedName>
    <definedName name="BEx7DGF13H2074LRWFZQ45PZ6JPX" localSheetId="4" hidden="1">#REF!</definedName>
    <definedName name="BEx7DGF13H2074LRWFZQ45PZ6JPX" hidden="1">#REF!</definedName>
    <definedName name="BEx7DHBE0SOC5KXWWQ73WUDBRX8J" localSheetId="4" hidden="1">#REF!</definedName>
    <definedName name="BEx7DHBE0SOC5KXWWQ73WUDBRX8J" hidden="1">#REF!</definedName>
    <definedName name="BEx7DKWUXEDIISSX4GDD4YYT887F" localSheetId="4" hidden="1">#REF!</definedName>
    <definedName name="BEx7DKWUXEDIISSX4GDD4YYT887F" hidden="1">#REF!</definedName>
    <definedName name="BEx7DMUYR2HC26WW7AOB1TULERMB" localSheetId="4" hidden="1">#REF!</definedName>
    <definedName name="BEx7DMUYR2HC26WW7AOB1TULERMB" hidden="1">#REF!</definedName>
    <definedName name="BEx7DVJTRV44IMJIBFXELE67SZ7S" localSheetId="4" hidden="1">#REF!</definedName>
    <definedName name="BEx7DVJTRV44IMJIBFXELE67SZ7S" hidden="1">#REF!</definedName>
    <definedName name="BEx7DVUMFCI5INHMVFIJ44RTTSTT" localSheetId="4" hidden="1">#REF!</definedName>
    <definedName name="BEx7DVUMFCI5INHMVFIJ44RTTSTT" hidden="1">#REF!</definedName>
    <definedName name="BEx7E2QT2U8THYOKBPXONB1B47WH" localSheetId="4" hidden="1">#REF!</definedName>
    <definedName name="BEx7E2QT2U8THYOKBPXONB1B47WH" hidden="1">#REF!</definedName>
    <definedName name="BEx7E5QP7W6UKO74F5Y0VJ741HS5" localSheetId="4" hidden="1">#REF!</definedName>
    <definedName name="BEx7E5QP7W6UKO74F5Y0VJ741HS5" hidden="1">#REF!</definedName>
    <definedName name="BEx7E6N29HGH3I47AFB2DCS6MVS6" localSheetId="4" hidden="1">#REF!</definedName>
    <definedName name="BEx7E6N29HGH3I47AFB2DCS6MVS6" hidden="1">#REF!</definedName>
    <definedName name="BEx7EBA8IYHQKT7IQAOAML660SYA" localSheetId="4" hidden="1">#REF!</definedName>
    <definedName name="BEx7EBA8IYHQKT7IQAOAML660SYA" hidden="1">#REF!</definedName>
    <definedName name="BEx7EI6C8MCRZFEQYUBE5FSUTIHK" localSheetId="4" hidden="1">#REF!</definedName>
    <definedName name="BEx7EI6C8MCRZFEQYUBE5FSUTIHK" hidden="1">#REF!</definedName>
    <definedName name="BEx7EI6DL1Z6UWLFBXAKVGZTKHWJ" localSheetId="4" hidden="1">#REF!</definedName>
    <definedName name="BEx7EI6DL1Z6UWLFBXAKVGZTKHWJ" hidden="1">#REF!</definedName>
    <definedName name="BEx7EQKHX7GZYOLXRDU534TT4H64" localSheetId="4" hidden="1">#REF!</definedName>
    <definedName name="BEx7EQKHX7GZYOLXRDU534TT4H64" hidden="1">#REF!</definedName>
    <definedName name="BEx7ETV6L1TM7JSXJIGK3FC6RVZW" localSheetId="4" hidden="1">#REF!</definedName>
    <definedName name="BEx7ETV6L1TM7JSXJIGK3FC6RVZW" hidden="1">#REF!</definedName>
    <definedName name="BEx7EYYLHMBYQTH6I377FCQS7CSX" localSheetId="4" hidden="1">#REF!</definedName>
    <definedName name="BEx7EYYLHMBYQTH6I377FCQS7CSX" hidden="1">#REF!</definedName>
    <definedName name="BEx7FCLG1RYI2SNOU1Y2GQZNZSWA" localSheetId="4" hidden="1">#REF!</definedName>
    <definedName name="BEx7FCLG1RYI2SNOU1Y2GQZNZSWA" hidden="1">#REF!</definedName>
    <definedName name="BEx7FN32ZGWOAA4TTH79KINTDWR9" localSheetId="4" hidden="1">#REF!</definedName>
    <definedName name="BEx7FN32ZGWOAA4TTH79KINTDWR9" hidden="1">#REF!</definedName>
    <definedName name="BEx7FV0WJHXL6X5JNQ2ZX45PX49P" localSheetId="4" hidden="1">#REF!</definedName>
    <definedName name="BEx7FV0WJHXL6X5JNQ2ZX45PX49P" hidden="1">#REF!</definedName>
    <definedName name="BEx7G82CKM3NIY1PHNFK28M09PCH" localSheetId="4" hidden="1">#REF!</definedName>
    <definedName name="BEx7G82CKM3NIY1PHNFK28M09PCH" hidden="1">#REF!</definedName>
    <definedName name="BEx7GR3ENYWRXXS5IT0UMEGOLGUH" localSheetId="4" hidden="1">#REF!</definedName>
    <definedName name="BEx7GR3ENYWRXXS5IT0UMEGOLGUH" hidden="1">#REF!</definedName>
    <definedName name="BEx7GSAL6P7TASL8MB63RFST1LJL" localSheetId="4" hidden="1">#REF!</definedName>
    <definedName name="BEx7GSAL6P7TASL8MB63RFST1LJL" hidden="1">#REF!</definedName>
    <definedName name="BEx7H0JD6I5I8WQLLWOYWY5YWPQE" localSheetId="4" hidden="1">#REF!</definedName>
    <definedName name="BEx7H0JD6I5I8WQLLWOYWY5YWPQE" hidden="1">#REF!</definedName>
    <definedName name="BEx7H14XCXH7WEXEY1HVO53A6AGH" localSheetId="4" hidden="1">#REF!</definedName>
    <definedName name="BEx7H14XCXH7WEXEY1HVO53A6AGH" hidden="1">#REF!</definedName>
    <definedName name="BEx7HGVBEF4LEIF6RC14N3PSU461" localSheetId="4" hidden="1">#REF!</definedName>
    <definedName name="BEx7HGVBEF4LEIF6RC14N3PSU461" hidden="1">#REF!</definedName>
    <definedName name="BEx7HQ5T9FZ42QWS09UO4DT42Y0R" localSheetId="4" hidden="1">#REF!</definedName>
    <definedName name="BEx7HQ5T9FZ42QWS09UO4DT42Y0R" hidden="1">#REF!</definedName>
    <definedName name="BEx7HRCZE3CVGON1HV07MT5MNDZ3" localSheetId="4" hidden="1">#REF!</definedName>
    <definedName name="BEx7HRCZE3CVGON1HV07MT5MNDZ3" hidden="1">#REF!</definedName>
    <definedName name="BEx7HWGE2CANG5M17X4C8YNC3N8F" localSheetId="4" hidden="1">#REF!</definedName>
    <definedName name="BEx7HWGE2CANG5M17X4C8YNC3N8F" hidden="1">#REF!</definedName>
    <definedName name="BEx7IB54GU5UCTJS549UBDW43EJL" localSheetId="4" hidden="1">#REF!</definedName>
    <definedName name="BEx7IB54GU5UCTJS549UBDW43EJL" hidden="1">#REF!</definedName>
    <definedName name="BEx7IBVYN47SFZIA0K4MDKQZNN9V" localSheetId="4" hidden="1">#REF!</definedName>
    <definedName name="BEx7IBVYN47SFZIA0K4MDKQZNN9V" hidden="1">#REF!</definedName>
    <definedName name="BEx7IGOMJB39HUONENRXTK1MFHGE" localSheetId="4" hidden="1">#REF!</definedName>
    <definedName name="BEx7IGOMJB39HUONENRXTK1MFHGE" hidden="1">#REF!</definedName>
    <definedName name="BEx7ISO6LTCYYDK0J6IN4PG2P6SW" localSheetId="4" hidden="1">#REF!</definedName>
    <definedName name="BEx7ISO6LTCYYDK0J6IN4PG2P6SW" hidden="1">#REF!</definedName>
    <definedName name="BEx7IV2IJ5WT7UC0UG7WP0WF2JZI" localSheetId="4" hidden="1">#REF!</definedName>
    <definedName name="BEx7IV2IJ5WT7UC0UG7WP0WF2JZI" hidden="1">#REF!</definedName>
    <definedName name="BEx7IXGU74GE5E4S6W4Z13AR092Y" localSheetId="4" hidden="1">#REF!</definedName>
    <definedName name="BEx7IXGU74GE5E4S6W4Z13AR092Y" hidden="1">#REF!</definedName>
    <definedName name="BEx7J4YL8Q3BI1MLH16YYQ18IJRD" localSheetId="4" hidden="1">#REF!</definedName>
    <definedName name="BEx7J4YL8Q3BI1MLH16YYQ18IJRD" hidden="1">#REF!</definedName>
    <definedName name="BEx7J5K5QVUOXI6A663KUWL6PO3O" localSheetId="4" hidden="1">#REF!</definedName>
    <definedName name="BEx7J5K5QVUOXI6A663KUWL6PO3O" hidden="1">#REF!</definedName>
    <definedName name="BEx7JH3HGBPI07OHZ5LFYK0UFZQR" localSheetId="4" hidden="1">#REF!</definedName>
    <definedName name="BEx7JH3HGBPI07OHZ5LFYK0UFZQR" hidden="1">#REF!</definedName>
    <definedName name="BEx7JRL3MHRMVLQF3EN15MXRPN68" localSheetId="4" hidden="1">#REF!</definedName>
    <definedName name="BEx7JRL3MHRMVLQF3EN15MXRPN68" hidden="1">#REF!</definedName>
    <definedName name="BEx7JV194190CNM6WWGQ3UBJ3CHH" localSheetId="4" hidden="1">#REF!</definedName>
    <definedName name="BEx7JV194190CNM6WWGQ3UBJ3CHH" hidden="1">#REF!</definedName>
    <definedName name="BEx7JZJ4AE8AGMWPK3XPBTBUBZ48" localSheetId="4" hidden="1">#REF!</definedName>
    <definedName name="BEx7JZJ4AE8AGMWPK3XPBTBUBZ48" hidden="1">#REF!</definedName>
    <definedName name="BEx7K7GZ607XQOGB81A1HINBTGOZ" localSheetId="4" hidden="1">#REF!</definedName>
    <definedName name="BEx7K7GZ607XQOGB81A1HINBTGOZ" hidden="1">#REF!</definedName>
    <definedName name="BEx7KEYPBDXSNROH8M6CDCBN6B50" localSheetId="4" hidden="1">#REF!</definedName>
    <definedName name="BEx7KEYPBDXSNROH8M6CDCBN6B50" hidden="1">#REF!</definedName>
    <definedName name="BEx7KH7PZ0A6FSWA4LAN2CMZ0WSF" localSheetId="4" hidden="1">#REF!</definedName>
    <definedName name="BEx7KH7PZ0A6FSWA4LAN2CMZ0WSF" hidden="1">#REF!</definedName>
    <definedName name="BEx7KNCTL6VMNQP4MFMHOMV1WI1Y" localSheetId="4" hidden="1">#REF!</definedName>
    <definedName name="BEx7KNCTL6VMNQP4MFMHOMV1WI1Y" hidden="1">#REF!</definedName>
    <definedName name="BEx7KSAS8BZT6H8OQCZ5DNSTMO07" localSheetId="4" hidden="1">#REF!</definedName>
    <definedName name="BEx7KSAS8BZT6H8OQCZ5DNSTMO07" hidden="1">#REF!</definedName>
    <definedName name="BEx7KWHTBD21COXVI4HNEQH0Z3L8" localSheetId="4" hidden="1">#REF!</definedName>
    <definedName name="BEx7KWHTBD21COXVI4HNEQH0Z3L8" hidden="1">#REF!</definedName>
    <definedName name="BEx7KXUGRMRSUXCM97Z7VRZQ9JH2" localSheetId="4" hidden="1">#REF!</definedName>
    <definedName name="BEx7KXUGRMRSUXCM97Z7VRZQ9JH2" hidden="1">#REF!</definedName>
    <definedName name="BEx7L5C6U8MP6IZ67BD649WQYJEK" localSheetId="4" hidden="1">#REF!</definedName>
    <definedName name="BEx7L5C6U8MP6IZ67BD649WQYJEK" hidden="1">#REF!</definedName>
    <definedName name="BEx7L8HEYEVTATR0OG5JJO647KNI" localSheetId="4" hidden="1">#REF!</definedName>
    <definedName name="BEx7L8HEYEVTATR0OG5JJO647KNI" hidden="1">#REF!</definedName>
    <definedName name="BEx7L8XOV64OMS15ZFURFEUXLMWF" localSheetId="4" hidden="1">#REF!</definedName>
    <definedName name="BEx7L8XOV64OMS15ZFURFEUXLMWF" hidden="1">#REF!</definedName>
    <definedName name="BEx7LPF478MRAYB9TQ6LDML6O3BY" localSheetId="4" hidden="1">#REF!</definedName>
    <definedName name="BEx7LPF478MRAYB9TQ6LDML6O3BY" hidden="1">#REF!</definedName>
    <definedName name="BEx7LPV780NFCG1VX4EKJ29YXOLZ" localSheetId="4" hidden="1">#REF!</definedName>
    <definedName name="BEx7LPV780NFCG1VX4EKJ29YXOLZ" hidden="1">#REF!</definedName>
    <definedName name="BEx7LQ0PD30NJWOAYKPEYHM9J83B" localSheetId="4" hidden="1">#REF!</definedName>
    <definedName name="BEx7LQ0PD30NJWOAYKPEYHM9J83B" hidden="1">#REF!</definedName>
    <definedName name="BEx7M4EKEDHZ1ZZ91NDLSUNPUFPZ" localSheetId="4" hidden="1">#REF!</definedName>
    <definedName name="BEx7M4EKEDHZ1ZZ91NDLSUNPUFPZ" hidden="1">#REF!</definedName>
    <definedName name="BEx7MAUI1JJFDIJGDW4RWY5384LY" localSheetId="4" hidden="1">#REF!</definedName>
    <definedName name="BEx7MAUI1JJFDIJGDW4RWY5384LY" hidden="1">#REF!</definedName>
    <definedName name="BEx7MI1EW6N7FOBHWJLYC02TZSKR" localSheetId="4" hidden="1">#REF!</definedName>
    <definedName name="BEx7MI1EW6N7FOBHWJLYC02TZSKR" hidden="1">#REF!</definedName>
    <definedName name="BEx7MJZO3UKAMJ53UWOJ5ZD4GGMQ" localSheetId="4" hidden="1">#REF!</definedName>
    <definedName name="BEx7MJZO3UKAMJ53UWOJ5ZD4GGMQ" hidden="1">#REF!</definedName>
    <definedName name="BEx7MO17TZ6L4457Q12FYYLUUZAZ" localSheetId="4" hidden="1">#REF!</definedName>
    <definedName name="BEx7MO17TZ6L4457Q12FYYLUUZAZ" hidden="1">#REF!</definedName>
    <definedName name="BEx7MT4MFNXIVQGAT6D971GZW7CA" localSheetId="4" hidden="1">#REF!</definedName>
    <definedName name="BEx7MT4MFNXIVQGAT6D971GZW7CA" hidden="1">#REF!</definedName>
    <definedName name="BEx7MUMLPPX92MX7SA8S1PLONDL8" localSheetId="4" hidden="1">#REF!</definedName>
    <definedName name="BEx7MUMLPPX92MX7SA8S1PLONDL8" hidden="1">#REF!</definedName>
    <definedName name="BEx7MX0W532Q7CB4V6KFVC9WAOUI" localSheetId="4" hidden="1">#REF!</definedName>
    <definedName name="BEx7MX0W532Q7CB4V6KFVC9WAOUI" hidden="1">#REF!</definedName>
    <definedName name="BEx7NB403NE748IF75RXMWOFQ986" localSheetId="4" hidden="1">#REF!</definedName>
    <definedName name="BEx7NB403NE748IF75RXMWOFQ986" hidden="1">#REF!</definedName>
    <definedName name="BEx7NI062THZAM6I8AJWTFJL91CS" localSheetId="4" hidden="1">#REF!</definedName>
    <definedName name="BEx7NI062THZAM6I8AJWTFJL91CS" hidden="1">#REF!</definedName>
    <definedName name="BEx904S75BPRYMHF0083JF7ES4NG" localSheetId="4" hidden="1">#REF!</definedName>
    <definedName name="BEx904S75BPRYMHF0083JF7ES4NG" hidden="1">#REF!</definedName>
    <definedName name="BEx90HDD4RWF7JZGA8GCGG7D63MG" localSheetId="4" hidden="1">#REF!</definedName>
    <definedName name="BEx90HDD4RWF7JZGA8GCGG7D63MG" hidden="1">#REF!</definedName>
    <definedName name="BEx90HO6UVMFVSV8U0YBZFHNCL38" localSheetId="4" hidden="1">#REF!</definedName>
    <definedName name="BEx90HO6UVMFVSV8U0YBZFHNCL38" hidden="1">#REF!</definedName>
    <definedName name="BEx90VGH5H09ON2QXYC9WIIEU98T" localSheetId="4" hidden="1">#REF!</definedName>
    <definedName name="BEx90VGH5H09ON2QXYC9WIIEU98T" hidden="1">#REF!</definedName>
    <definedName name="BEx9157279000SVN5XNWQ99JY0WU" localSheetId="4" hidden="1">#REF!</definedName>
    <definedName name="BEx9157279000SVN5XNWQ99JY0WU" hidden="1">#REF!</definedName>
    <definedName name="BEx9175B70QXYAU5A8DJPGZQ46L9" localSheetId="4" hidden="1">#REF!</definedName>
    <definedName name="BEx9175B70QXYAU5A8DJPGZQ46L9" hidden="1">#REF!</definedName>
    <definedName name="BEx91AQQRTV87AO27VWHSFZAD4ZR" localSheetId="4" hidden="1">#REF!</definedName>
    <definedName name="BEx91AQQRTV87AO27VWHSFZAD4ZR" hidden="1">#REF!</definedName>
    <definedName name="BEx91L8FLL5CWLA2CDHKCOMGVDZN" localSheetId="4" hidden="1">#REF!</definedName>
    <definedName name="BEx91L8FLL5CWLA2CDHKCOMGVDZN" hidden="1">#REF!</definedName>
    <definedName name="BEx91OTVH9ZDBC3QTORU8RZX4EOC" localSheetId="4" hidden="1">#REF!</definedName>
    <definedName name="BEx91OTVH9ZDBC3QTORU8RZX4EOC" hidden="1">#REF!</definedName>
    <definedName name="BEx91QH5JRZKQP1GPN2SQMR3CKAG" localSheetId="4" hidden="1">#REF!</definedName>
    <definedName name="BEx91QH5JRZKQP1GPN2SQMR3CKAG" hidden="1">#REF!</definedName>
    <definedName name="BEx91ROALDNHO7FI4X8L61RH4UJE" localSheetId="4" hidden="1">#REF!</definedName>
    <definedName name="BEx91ROALDNHO7FI4X8L61RH4UJE" hidden="1">#REF!</definedName>
    <definedName name="BEx91TMID71GVYH0U16QM1RV3PX0" localSheetId="4" hidden="1">#REF!</definedName>
    <definedName name="BEx91TMID71GVYH0U16QM1RV3PX0" hidden="1">#REF!</definedName>
    <definedName name="BEx91VF2D78PAF337E3L2L81K9W2" localSheetId="4" hidden="1">#REF!</definedName>
    <definedName name="BEx91VF2D78PAF337E3L2L81K9W2" hidden="1">#REF!</definedName>
    <definedName name="BEx921PNZ46VORG2VRMWREWIC0SE" localSheetId="4" hidden="1">#REF!</definedName>
    <definedName name="BEx921PNZ46VORG2VRMWREWIC0SE" hidden="1">#REF!</definedName>
    <definedName name="BEx929CVDCG5CFUQWNDLOSNRQ1FN" localSheetId="4" hidden="1">#REF!</definedName>
    <definedName name="BEx929CVDCG5CFUQWNDLOSNRQ1FN" hidden="1">#REF!</definedName>
    <definedName name="BEx92DPEKL5WM5A3CN8674JI0PR3" localSheetId="4" hidden="1">#REF!</definedName>
    <definedName name="BEx92DPEKL5WM5A3CN8674JI0PR3" hidden="1">#REF!</definedName>
    <definedName name="BEx92ER2RMY93TZK0D9L9T3H0GI5" localSheetId="4" hidden="1">#REF!</definedName>
    <definedName name="BEx92ER2RMY93TZK0D9L9T3H0GI5" hidden="1">#REF!</definedName>
    <definedName name="BEx92FI04PJT4LI23KKIHRXWJDTT" localSheetId="4" hidden="1">#REF!</definedName>
    <definedName name="BEx92FI04PJT4LI23KKIHRXWJDTT" hidden="1">#REF!</definedName>
    <definedName name="BEx92HR14HQ9D5JXCSPA4SS4RT62" localSheetId="4" hidden="1">#REF!</definedName>
    <definedName name="BEx92HR14HQ9D5JXCSPA4SS4RT62" hidden="1">#REF!</definedName>
    <definedName name="BEx92HWA2D6A5EX9MFG68G0NOMSN" localSheetId="4" hidden="1">#REF!</definedName>
    <definedName name="BEx92HWA2D6A5EX9MFG68G0NOMSN" hidden="1">#REF!</definedName>
    <definedName name="BEx92I1SQUKW2W7S22E82HLJXRGK" localSheetId="4" hidden="1">#REF!</definedName>
    <definedName name="BEx92I1SQUKW2W7S22E82HLJXRGK" hidden="1">#REF!</definedName>
    <definedName name="BEx92PUBDIXAU1FW5ZAXECMAU0LN" localSheetId="4" hidden="1">#REF!</definedName>
    <definedName name="BEx92PUBDIXAU1FW5ZAXECMAU0LN" hidden="1">#REF!</definedName>
    <definedName name="BEx92S8MHFFIVRQ2YSHZNQGOFUHD" localSheetId="4" hidden="1">#REF!</definedName>
    <definedName name="BEx92S8MHFFIVRQ2YSHZNQGOFUHD" hidden="1">#REF!</definedName>
    <definedName name="BEx92VJ5FJGXISSSMOUAESCSIWFV" localSheetId="4" hidden="1">#REF!</definedName>
    <definedName name="BEx92VJ5FJGXISSSMOUAESCSIWFV" hidden="1">#REF!</definedName>
    <definedName name="BEx93B9OULL2YGC896XXYAAJSTRK" localSheetId="4" hidden="1">#REF!</definedName>
    <definedName name="BEx93B9OULL2YGC896XXYAAJSTRK" hidden="1">#REF!</definedName>
    <definedName name="BEx93FRKF99NRT3LH99UTIH7AAYF" localSheetId="4" hidden="1">#REF!</definedName>
    <definedName name="BEx93FRKF99NRT3LH99UTIH7AAYF" hidden="1">#REF!</definedName>
    <definedName name="BEx93M7FSHP50OG34A4W8W8DF12U" localSheetId="4" hidden="1">#REF!</definedName>
    <definedName name="BEx93M7FSHP50OG34A4W8W8DF12U" hidden="1">#REF!</definedName>
    <definedName name="BEx93OLWY2O3PRA74U41VG5RXT4Q" localSheetId="4" hidden="1">#REF!</definedName>
    <definedName name="BEx93OLWY2O3PRA74U41VG5RXT4Q" hidden="1">#REF!</definedName>
    <definedName name="BEx93RWFAF6YJGYUTITVM445C02U" localSheetId="4" hidden="1">#REF!</definedName>
    <definedName name="BEx93RWFAF6YJGYUTITVM445C02U" hidden="1">#REF!</definedName>
    <definedName name="BEx93SY9RWG3HUV4YXQKXJH9FH14" localSheetId="4" hidden="1">#REF!</definedName>
    <definedName name="BEx93SY9RWG3HUV4YXQKXJH9FH14" hidden="1">#REF!</definedName>
    <definedName name="BEx93TJUX3U0FJDBG6DDSNQ91R5J" localSheetId="4" hidden="1">#REF!</definedName>
    <definedName name="BEx93TJUX3U0FJDBG6DDSNQ91R5J" hidden="1">#REF!</definedName>
    <definedName name="BEx942UCRHMI4B0US31HO95GSC2X" localSheetId="4" hidden="1">#REF!</definedName>
    <definedName name="BEx942UCRHMI4B0US31HO95GSC2X" hidden="1">#REF!</definedName>
    <definedName name="BEx942ZND3V7XSHKTD0UH9X85N5E" localSheetId="4" hidden="1">#REF!</definedName>
    <definedName name="BEx942ZND3V7XSHKTD0UH9X85N5E" hidden="1">#REF!</definedName>
    <definedName name="BEx947HHLR6UU6NYPNDZRF79V52K" localSheetId="4" hidden="1">#REF!</definedName>
    <definedName name="BEx947HHLR6UU6NYPNDZRF79V52K" hidden="1">#REF!</definedName>
    <definedName name="BEx948ZFFQWVIDNG4AZAUGGGEB5U" localSheetId="4" hidden="1">#REF!</definedName>
    <definedName name="BEx948ZFFQWVIDNG4AZAUGGGEB5U" hidden="1">#REF!</definedName>
    <definedName name="BEx94CKXG92OMURH41SNU6IOHK4J" localSheetId="4" hidden="1">#REF!</definedName>
    <definedName name="BEx94CKXG92OMURH41SNU6IOHK4J" hidden="1">#REF!</definedName>
    <definedName name="BEx94GXG30CIVB6ZQN3X3IK6BZXQ" localSheetId="4" hidden="1">#REF!</definedName>
    <definedName name="BEx94GXG30CIVB6ZQN3X3IK6BZXQ" hidden="1">#REF!</definedName>
    <definedName name="BEx94HJ0DWZHE39X4BLCQCJ3M1MC" localSheetId="4" hidden="1">#REF!</definedName>
    <definedName name="BEx94HJ0DWZHE39X4BLCQCJ3M1MC" hidden="1">#REF!</definedName>
    <definedName name="BEx94HZ5LURYM9ST744ALV6ZCKYP" localSheetId="4" hidden="1">#REF!</definedName>
    <definedName name="BEx94HZ5LURYM9ST744ALV6ZCKYP" hidden="1">#REF!</definedName>
    <definedName name="BEx94IQ75E90YUMWJ9N591LR7DQQ" localSheetId="4" hidden="1">#REF!</definedName>
    <definedName name="BEx94IQ75E90YUMWJ9N591LR7DQQ" hidden="1">#REF!</definedName>
    <definedName name="BEx94N7W5T3U7UOE97D6OVIBUCXS" localSheetId="4" hidden="1">#REF!</definedName>
    <definedName name="BEx94N7W5T3U7UOE97D6OVIBUCXS" hidden="1">#REF!</definedName>
    <definedName name="BEx955NIAWX5OLAHMTV6QFUZPR30" localSheetId="4" hidden="1">#REF!</definedName>
    <definedName name="BEx955NIAWX5OLAHMTV6QFUZPR30" hidden="1">#REF!</definedName>
    <definedName name="BEx9581TYVI2M5TT4ISDAJV4W7Z6" localSheetId="4" hidden="1">#REF!</definedName>
    <definedName name="BEx9581TYVI2M5TT4ISDAJV4W7Z6" hidden="1">#REF!</definedName>
    <definedName name="BEx95G55NR99FDSE95CXDI4DKWSV" localSheetId="4" hidden="1">#REF!</definedName>
    <definedName name="BEx95G55NR99FDSE95CXDI4DKWSV" hidden="1">#REF!</definedName>
    <definedName name="BEx95NHF4RVUE0YDOAFZEIVBYJXD" localSheetId="4" hidden="1">#REF!</definedName>
    <definedName name="BEx95NHF4RVUE0YDOAFZEIVBYJXD" hidden="1">#REF!</definedName>
    <definedName name="BEx95QBZMG0E2KQ9BERJ861QLYN3" localSheetId="4" hidden="1">#REF!</definedName>
    <definedName name="BEx95QBZMG0E2KQ9BERJ861QLYN3" hidden="1">#REF!</definedName>
    <definedName name="BEx95QHBVDN795UNQJLRXG3RDU49" localSheetId="4" hidden="1">#REF!</definedName>
    <definedName name="BEx95QHBVDN795UNQJLRXG3RDU49" hidden="1">#REF!</definedName>
    <definedName name="BEx95TBVUWV7L7OMFMZDQEXGVHU6" localSheetId="4" hidden="1">#REF!</definedName>
    <definedName name="BEx95TBVUWV7L7OMFMZDQEXGVHU6" hidden="1">#REF!</definedName>
    <definedName name="BEx95U89DZZSVO39TGS62CX8G9N4" localSheetId="4" hidden="1">#REF!</definedName>
    <definedName name="BEx95U89DZZSVO39TGS62CX8G9N4" hidden="1">#REF!</definedName>
    <definedName name="BEx95XTPKKKJG67C45LRX0T25I06" localSheetId="4" hidden="1">#REF!</definedName>
    <definedName name="BEx95XTPKKKJG67C45LRX0T25I06" hidden="1">#REF!</definedName>
    <definedName name="BEx9602K2GHNBUEUVT9ONRQU1GMD" localSheetId="4" hidden="1">#REF!</definedName>
    <definedName name="BEx9602K2GHNBUEUVT9ONRQU1GMD" hidden="1">#REF!</definedName>
    <definedName name="BEx9602LTEI8BPC79BGMRK6S0RP8" localSheetId="4" hidden="1">#REF!</definedName>
    <definedName name="BEx9602LTEI8BPC79BGMRK6S0RP8" hidden="1">#REF!</definedName>
    <definedName name="BEx962BL3Y4LA53EBYI64ZYMZE8U" localSheetId="4" hidden="1">#REF!</definedName>
    <definedName name="BEx962BL3Y4LA53EBYI64ZYMZE8U" hidden="1">#REF!</definedName>
    <definedName name="BEx96HAWZ2EMMI7VJ5NQXGK044OO" localSheetId="4" hidden="1">#REF!</definedName>
    <definedName name="BEx96HAWZ2EMMI7VJ5NQXGK044OO" hidden="1">#REF!</definedName>
    <definedName name="BEx96KR21O7H9R29TN0S45Y3QPUK" localSheetId="4" hidden="1">#REF!</definedName>
    <definedName name="BEx96KR21O7H9R29TN0S45Y3QPUK" hidden="1">#REF!</definedName>
    <definedName name="BEx96SUFKHHFE8XQ6UUO6ILDOXHO" localSheetId="4" hidden="1">#REF!</definedName>
    <definedName name="BEx96SUFKHHFE8XQ6UUO6ILDOXHO" hidden="1">#REF!</definedName>
    <definedName name="BEx96UN4YWXBDEZ1U1ZUIPP41Z7I" localSheetId="4" hidden="1">#REF!</definedName>
    <definedName name="BEx96UN4YWXBDEZ1U1ZUIPP41Z7I" hidden="1">#REF!</definedName>
    <definedName name="BEx978KSD61YJH3S9DGO050R2EHA" localSheetId="4" hidden="1">#REF!</definedName>
    <definedName name="BEx978KSD61YJH3S9DGO050R2EHA" hidden="1">#REF!</definedName>
    <definedName name="BEx97H9O1NAKAPK4MX4PKO34ICL5" localSheetId="4" hidden="1">#REF!</definedName>
    <definedName name="BEx97H9O1NAKAPK4MX4PKO34ICL5" hidden="1">#REF!</definedName>
    <definedName name="BEx97MNUZQ1Z0AO2FL7XQYVNCPR7" localSheetId="4" hidden="1">#REF!</definedName>
    <definedName name="BEx97MNUZQ1Z0AO2FL7XQYVNCPR7" hidden="1">#REF!</definedName>
    <definedName name="BEx97NPQBACJVD9K1YXI08RTW9E2" localSheetId="4" hidden="1">#REF!</definedName>
    <definedName name="BEx97NPQBACJVD9K1YXI08RTW9E2" hidden="1">#REF!</definedName>
    <definedName name="BEx97RWQLXS0OORDCN69IGA58CWU" localSheetId="4" hidden="1">#REF!</definedName>
    <definedName name="BEx97RWQLXS0OORDCN69IGA58CWU" hidden="1">#REF!</definedName>
    <definedName name="BEx97YNGGDFIXHTMGFL2IHAQX9MI" localSheetId="4" hidden="1">#REF!</definedName>
    <definedName name="BEx97YNGGDFIXHTMGFL2IHAQX9MI" hidden="1">#REF!</definedName>
    <definedName name="BEx9805E16VCDEWPM3404WTQS6ZK" localSheetId="4" hidden="1">#REF!</definedName>
    <definedName name="BEx9805E16VCDEWPM3404WTQS6ZK" hidden="1">#REF!</definedName>
    <definedName name="BEx981HW73BUZWT14TBTZHC0ZTJ4" localSheetId="4" hidden="1">#REF!</definedName>
    <definedName name="BEx981HW73BUZWT14TBTZHC0ZTJ4" hidden="1">#REF!</definedName>
    <definedName name="BEx9871KU0N99P0900EAK69VFYT2" localSheetId="4" hidden="1">#REF!</definedName>
    <definedName name="BEx9871KU0N99P0900EAK69VFYT2" hidden="1">#REF!</definedName>
    <definedName name="BEx98IFKNJFGZFLID1YTRFEG1SXY" localSheetId="4" hidden="1">#REF!</definedName>
    <definedName name="BEx98IFKNJFGZFLID1YTRFEG1SXY" hidden="1">#REF!</definedName>
    <definedName name="BEx98T7ZEF0HKRFLBVK3BNKCG3CJ" localSheetId="4" hidden="1">#REF!</definedName>
    <definedName name="BEx98T7ZEF0HKRFLBVK3BNKCG3CJ" hidden="1">#REF!</definedName>
    <definedName name="BEx98WYSAS39FWGYTMQ8QGIT81TF" localSheetId="4" hidden="1">#REF!</definedName>
    <definedName name="BEx98WYSAS39FWGYTMQ8QGIT81TF" hidden="1">#REF!</definedName>
    <definedName name="BEx990461P2YAJ7BRK25INFYZ7RQ" localSheetId="4" hidden="1">#REF!</definedName>
    <definedName name="BEx990461P2YAJ7BRK25INFYZ7RQ" hidden="1">#REF!</definedName>
    <definedName name="BEx9915UVD4G7RA3IMLFZ0LG3UA2" localSheetId="4" hidden="1">#REF!</definedName>
    <definedName name="BEx9915UVD4G7RA3IMLFZ0LG3UA2" hidden="1">#REF!</definedName>
    <definedName name="BEx991M410V3S2PKCJGQ30O6JT6H" localSheetId="4" hidden="1">#REF!</definedName>
    <definedName name="BEx991M410V3S2PKCJGQ30O6JT6H" hidden="1">#REF!</definedName>
    <definedName name="BEx992CZON8AO7U7V88VN1JBO0MG" localSheetId="4" hidden="1">#REF!</definedName>
    <definedName name="BEx992CZON8AO7U7V88VN1JBO0MG" hidden="1">#REF!</definedName>
    <definedName name="BEx9952469XMFGSPXL7CMXHPJF90" localSheetId="4" hidden="1">#REF!</definedName>
    <definedName name="BEx9952469XMFGSPXL7CMXHPJF90" hidden="1">#REF!</definedName>
    <definedName name="BEx99B77I7TUSHRR4HIZ9FU2EIUT" localSheetId="4" hidden="1">#REF!</definedName>
    <definedName name="BEx99B77I7TUSHRR4HIZ9FU2EIUT" hidden="1">#REF!</definedName>
    <definedName name="BEx99EHWKKHZB66Q30C7QIXU3BVM" localSheetId="4" hidden="1">#REF!</definedName>
    <definedName name="BEx99EHWKKHZB66Q30C7QIXU3BVM" hidden="1">#REF!</definedName>
    <definedName name="BEx99IE6TEODZ443HP0AYCXVTNOV" localSheetId="4" hidden="1">#REF!</definedName>
    <definedName name="BEx99IE6TEODZ443HP0AYCXVTNOV" hidden="1">#REF!</definedName>
    <definedName name="BEx99Q6PH5F3OQKCCAAO75PYDEFN" localSheetId="4" hidden="1">#REF!</definedName>
    <definedName name="BEx99Q6PH5F3OQKCCAAO75PYDEFN" hidden="1">#REF!</definedName>
    <definedName name="BEx99RU5I4O0109P2FW9DN4IU3QX" localSheetId="4" hidden="1">#REF!</definedName>
    <definedName name="BEx99RU5I4O0109P2FW9DN4IU3QX" hidden="1">#REF!</definedName>
    <definedName name="BEx99WBYT2D6UUC1PT7A40ENYID4" localSheetId="4" hidden="1">#REF!</definedName>
    <definedName name="BEx99WBYT2D6UUC1PT7A40ENYID4" hidden="1">#REF!</definedName>
    <definedName name="BEx99WS2X3RTQE9O764SS5G2FPE6" localSheetId="4" hidden="1">#REF!</definedName>
    <definedName name="BEx99WS2X3RTQE9O764SS5G2FPE6" hidden="1">#REF!</definedName>
    <definedName name="BEx99ZRZ4I7FHDPGRAT5VW7NVBPU" localSheetId="4" hidden="1">#REF!</definedName>
    <definedName name="BEx99ZRZ4I7FHDPGRAT5VW7NVBPU" hidden="1">#REF!</definedName>
    <definedName name="BEx9AT5E3ZSHKSOL35O38L8HF9TH" localSheetId="4" hidden="1">#REF!</definedName>
    <definedName name="BEx9AT5E3ZSHKSOL35O38L8HF9TH" hidden="1">#REF!</definedName>
    <definedName name="BEx9ATW9WB5CNKQR5HKK7Y2GHYGR" localSheetId="4" hidden="1">#REF!</definedName>
    <definedName name="BEx9ATW9WB5CNKQR5HKK7Y2GHYGR" hidden="1">#REF!</definedName>
    <definedName name="BEx9AV8W1FAWF5BHATYEN47X12JN" localSheetId="4" hidden="1">#REF!</definedName>
    <definedName name="BEx9AV8W1FAWF5BHATYEN47X12JN" hidden="1">#REF!</definedName>
    <definedName name="BEx9B8A5186FNTQQNLIO5LK02ABI" localSheetId="4" hidden="1">#REF!</definedName>
    <definedName name="BEx9B8A5186FNTQQNLIO5LK02ABI" hidden="1">#REF!</definedName>
    <definedName name="BEx9B8VR20E2CILU4CDQUQQ9ONXK" localSheetId="4" hidden="1">#REF!</definedName>
    <definedName name="BEx9B8VR20E2CILU4CDQUQQ9ONXK" hidden="1">#REF!</definedName>
    <definedName name="BEx9B917EUP13X6FQ3NPQL76XM5V" localSheetId="4" hidden="1">#REF!</definedName>
    <definedName name="BEx9B917EUP13X6FQ3NPQL76XM5V" hidden="1">#REF!</definedName>
    <definedName name="BEx9BAJ5WYEQ623HUT9NNCMP3RUG" localSheetId="4" hidden="1">#REF!</definedName>
    <definedName name="BEx9BAJ5WYEQ623HUT9NNCMP3RUG" hidden="1">#REF!</definedName>
    <definedName name="BEx9BE9Z7EFJCFDYJJOY5KFTGDF4" localSheetId="4" hidden="1">#REF!</definedName>
    <definedName name="BEx9BE9Z7EFJCFDYJJOY5KFTGDF4" hidden="1">#REF!</definedName>
    <definedName name="BEx9BSIJN2O0MG8CXAMCAOADEMTO" localSheetId="4" hidden="1">#REF!</definedName>
    <definedName name="BEx9BSIJN2O0MG8CXAMCAOADEMTO" hidden="1">#REF!</definedName>
    <definedName name="BEx9BU0BBJO3ITPCO4T9FIVEVJY7" localSheetId="4" hidden="1">#REF!</definedName>
    <definedName name="BEx9BU0BBJO3ITPCO4T9FIVEVJY7" hidden="1">#REF!</definedName>
    <definedName name="BEx9BYSYW7QCPXS2NAVLFAU5Y2Z2" localSheetId="4" hidden="1">#REF!</definedName>
    <definedName name="BEx9BYSYW7QCPXS2NAVLFAU5Y2Z2" hidden="1">#REF!</definedName>
    <definedName name="BEx9C590HJ2O31IWJB73C1HR74AI" localSheetId="4" hidden="1">#REF!</definedName>
    <definedName name="BEx9C590HJ2O31IWJB73C1HR74AI" hidden="1">#REF!</definedName>
    <definedName name="BEx9CCQRMYYOGIOYTOM73VKDIPS1" localSheetId="4" hidden="1">#REF!</definedName>
    <definedName name="BEx9CCQRMYYOGIOYTOM73VKDIPS1" hidden="1">#REF!</definedName>
    <definedName name="BEx9CM6JVXIG9S6EAZMR899UW190" localSheetId="4" hidden="1">#REF!</definedName>
    <definedName name="BEx9CM6JVXIG9S6EAZMR899UW190" hidden="1">#REF!</definedName>
    <definedName name="BEx9D160NRGTDVT2ML4H9A7UKR4T" localSheetId="4" hidden="1">#REF!</definedName>
    <definedName name="BEx9D160NRGTDVT2ML4H9A7UKR4T" hidden="1">#REF!</definedName>
    <definedName name="BEx9D1BC9FT19KY0INAABNDBAMR1" localSheetId="4" hidden="1">#REF!</definedName>
    <definedName name="BEx9D1BC9FT19KY0INAABNDBAMR1" hidden="1">#REF!</definedName>
    <definedName name="BEx9D1MB15VSARB7IKBMZYU0JJBI" localSheetId="4" hidden="1">#REF!</definedName>
    <definedName name="BEx9D1MB15VSARB7IKBMZYU0JJBI" hidden="1">#REF!</definedName>
    <definedName name="BEx9DN6ZMF18Q39MPMXSDJTZQNJ3" localSheetId="4" hidden="1">#REF!</definedName>
    <definedName name="BEx9DN6ZMF18Q39MPMXSDJTZQNJ3" hidden="1">#REF!</definedName>
    <definedName name="BEx9DZXN85O544CD9O60K126YYAU" localSheetId="4" hidden="1">#REF!</definedName>
    <definedName name="BEx9DZXN85O544CD9O60K126YYAU" hidden="1">#REF!</definedName>
    <definedName name="BEx9E14TDNSEMI784W0OTIEQMWN6" localSheetId="4" hidden="1">#REF!</definedName>
    <definedName name="BEx9E14TDNSEMI784W0OTIEQMWN6" hidden="1">#REF!</definedName>
    <definedName name="BEx9E14TGNBYGMDDG9NETDK4SYAW" localSheetId="4" hidden="1">#REF!</definedName>
    <definedName name="BEx9E14TGNBYGMDDG9NETDK4SYAW" hidden="1">#REF!</definedName>
    <definedName name="BEx9E2BZ2B1R41FMGJCJ7JLGLUAJ" localSheetId="4" hidden="1">#REF!</definedName>
    <definedName name="BEx9E2BZ2B1R41FMGJCJ7JLGLUAJ" hidden="1">#REF!</definedName>
    <definedName name="BEx9EG9KBJ77M8LEOR9ITOKN5KXY" localSheetId="4" hidden="1">#REF!</definedName>
    <definedName name="BEx9EG9KBJ77M8LEOR9ITOKN5KXY" hidden="1">#REF!</definedName>
    <definedName name="BEx9EL27NGDBCTVPW97K42QANS5K" localSheetId="4" hidden="1">#REF!</definedName>
    <definedName name="BEx9EL27NGDBCTVPW97K42QANS5K" hidden="1">#REF!</definedName>
    <definedName name="BEx9EMK6HAJJMVYZTN5AUIV7O1E6" localSheetId="4" hidden="1">#REF!</definedName>
    <definedName name="BEx9EMK6HAJJMVYZTN5AUIV7O1E6" hidden="1">#REF!</definedName>
    <definedName name="BEx9ENB8RPU9FA3QW16IGB6LK1CH" localSheetId="4" hidden="1">#REF!</definedName>
    <definedName name="BEx9ENB8RPU9FA3QW16IGB6LK1CH" hidden="1">#REF!</definedName>
    <definedName name="BEx9EQLVZHYQ1TPX7WH3SOWXCZLE" localSheetId="4" hidden="1">#REF!</definedName>
    <definedName name="BEx9EQLVZHYQ1TPX7WH3SOWXCZLE" hidden="1">#REF!</definedName>
    <definedName name="BEx9ETLU0EK5LGEM1QCNYN2S8O5F" localSheetId="4" hidden="1">#REF!</definedName>
    <definedName name="BEx9ETLU0EK5LGEM1QCNYN2S8O5F" hidden="1">#REF!</definedName>
    <definedName name="BEx9F0710LGLAU3161O0O346N58H" localSheetId="4" hidden="1">#REF!</definedName>
    <definedName name="BEx9F0710LGLAU3161O0O346N58H" hidden="1">#REF!</definedName>
    <definedName name="BEx9F0Y2ESUNE3U7TQDLMPE9BO67" localSheetId="4" hidden="1">#REF!</definedName>
    <definedName name="BEx9F0Y2ESUNE3U7TQDLMPE9BO67" hidden="1">#REF!</definedName>
    <definedName name="BEx9F439L1R726MJFX2EP39XIBPY" localSheetId="4" hidden="1">#REF!</definedName>
    <definedName name="BEx9F439L1R726MJFX2EP39XIBPY" hidden="1">#REF!</definedName>
    <definedName name="BEx9F5W18ZGFOKGRE8PR6T1MO6GT" localSheetId="4" hidden="1">#REF!</definedName>
    <definedName name="BEx9F5W18ZGFOKGRE8PR6T1MO6GT" hidden="1">#REF!</definedName>
    <definedName name="BEx9F78N4HY0XFGBQ4UJRD52L1EI" localSheetId="4" hidden="1">#REF!</definedName>
    <definedName name="BEx9F78N4HY0XFGBQ4UJRD52L1EI" hidden="1">#REF!</definedName>
    <definedName name="BEx9FF16LOQP5QIR4UHW5EIFGQB8" localSheetId="4" hidden="1">#REF!</definedName>
    <definedName name="BEx9FF16LOQP5QIR4UHW5EIFGQB8" hidden="1">#REF!</definedName>
    <definedName name="BEx9FJTSRCZ3ZXT3QVBJT5NF8T7V" localSheetId="4" hidden="1">#REF!</definedName>
    <definedName name="BEx9FJTSRCZ3ZXT3QVBJT5NF8T7V" hidden="1">#REF!</definedName>
    <definedName name="BEx9FRBEEYPS5HLS3XT34AKZN94G" localSheetId="4" hidden="1">#REF!</definedName>
    <definedName name="BEx9FRBEEYPS5HLS3XT34AKZN94G" hidden="1">#REF!</definedName>
    <definedName name="BEx9G5USBCNYNA7HGVW92D800SKX" localSheetId="4" hidden="1">#REF!</definedName>
    <definedName name="BEx9G5USBCNYNA7HGVW92D800SKX" hidden="1">#REF!</definedName>
    <definedName name="BEx9G7CPXG7HR6N6FHPU2DBBUIKG" localSheetId="4" hidden="1">#REF!</definedName>
    <definedName name="BEx9G7CPXG7HR6N6FHPU2DBBUIKG" hidden="1">#REF!</definedName>
    <definedName name="BEx9GDY4D8ZPQJCYFIMYM0V0C51Y" localSheetId="4" hidden="1">#REF!</definedName>
    <definedName name="BEx9GDY4D8ZPQJCYFIMYM0V0C51Y" hidden="1">#REF!</definedName>
    <definedName name="BEx9GGY04V0ZWI6O9KZH4KSBB389" localSheetId="4" hidden="1">#REF!</definedName>
    <definedName name="BEx9GGY04V0ZWI6O9KZH4KSBB389" hidden="1">#REF!</definedName>
    <definedName name="BEx9GMC7TE8SDTCO5PHODBUF4SM1" localSheetId="4" hidden="1">#REF!</definedName>
    <definedName name="BEx9GMC7TE8SDTCO5PHODBUF4SM1" hidden="1">#REF!</definedName>
    <definedName name="BEx9GMN0B495HEAOG6JQK9D7HUPC" localSheetId="4" hidden="1">#REF!</definedName>
    <definedName name="BEx9GMN0B495HEAOG6JQK9D7HUPC" hidden="1">#REF!</definedName>
    <definedName name="BEx9GNOPB6OZ2RH3FCDNJR38RJOS" localSheetId="4" hidden="1">#REF!</definedName>
    <definedName name="BEx9GNOPB6OZ2RH3FCDNJR38RJOS" hidden="1">#REF!</definedName>
    <definedName name="BEx9GUQALUWCD30UKUQGSWW8KBQ7" localSheetId="4" hidden="1">#REF!</definedName>
    <definedName name="BEx9GUQALUWCD30UKUQGSWW8KBQ7" hidden="1">#REF!</definedName>
    <definedName name="BEx9GY6BVFQGCLMOWVT6PIC9WP5X" localSheetId="4" hidden="1">#REF!</definedName>
    <definedName name="BEx9GY6BVFQGCLMOWVT6PIC9WP5X" hidden="1">#REF!</definedName>
    <definedName name="BEx9GZ2P3FDHKXEBXX2VS0BG2NP2" localSheetId="4" hidden="1">#REF!</definedName>
    <definedName name="BEx9GZ2P3FDHKXEBXX2VS0BG2NP2" hidden="1">#REF!</definedName>
    <definedName name="BEx9H04IB14E1437FF2OIRRWBSD7" localSheetId="4" hidden="1">#REF!</definedName>
    <definedName name="BEx9H04IB14E1437FF2OIRRWBSD7" hidden="1">#REF!</definedName>
    <definedName name="BEx9H5O1KDZJCW91Q29VRPY5YS6P" localSheetId="4" hidden="1">#REF!</definedName>
    <definedName name="BEx9H5O1KDZJCW91Q29VRPY5YS6P" hidden="1">#REF!</definedName>
    <definedName name="BEx9H8YR0E906F1JXZMBX3LNT004" localSheetId="4" hidden="1">#REF!</definedName>
    <definedName name="BEx9H8YR0E906F1JXZMBX3LNT004" hidden="1">#REF!</definedName>
    <definedName name="BEx9I1QKLI6OOUPQLUQ0EF0355X6" localSheetId="4" hidden="1">#REF!</definedName>
    <definedName name="BEx9I1QKLI6OOUPQLUQ0EF0355X6" hidden="1">#REF!</definedName>
    <definedName name="BEx9I8XIG7E5NB48QQHXP23FIN60" localSheetId="4" hidden="1">#REF!</definedName>
    <definedName name="BEx9I8XIG7E5NB48QQHXP23FIN60" hidden="1">#REF!</definedName>
    <definedName name="BEx9IQRF01ATLVK0YE60ARKQJ68L" localSheetId="4" hidden="1">#REF!</definedName>
    <definedName name="BEx9IQRF01ATLVK0YE60ARKQJ68L" hidden="1">#REF!</definedName>
    <definedName name="BEx9IT5QNZWKM6YQ5WER0DC2PMMU" localSheetId="4" hidden="1">#REF!</definedName>
    <definedName name="BEx9IT5QNZWKM6YQ5WER0DC2PMMU" hidden="1">#REF!</definedName>
    <definedName name="BEx9IUICG3HZWG57MG3NXCEX4LQI" localSheetId="4" hidden="1">#REF!</definedName>
    <definedName name="BEx9IUICG3HZWG57MG3NXCEX4LQI" hidden="1">#REF!</definedName>
    <definedName name="BEx9IW5LYJF40GS78FJNXO9O667A" localSheetId="4" hidden="1">#REF!</definedName>
    <definedName name="BEx9IW5LYJF40GS78FJNXO9O667A" hidden="1">#REF!</definedName>
    <definedName name="BEx9IW5MFLXTVCJHVUZTUH93AXOS" localSheetId="4" hidden="1">#REF!</definedName>
    <definedName name="BEx9IW5MFLXTVCJHVUZTUH93AXOS" hidden="1">#REF!</definedName>
    <definedName name="BEx9IXCSPSZC80YZUPRCYTG326KV" localSheetId="4" hidden="1">#REF!</definedName>
    <definedName name="BEx9IXCSPSZC80YZUPRCYTG326KV" hidden="1">#REF!</definedName>
    <definedName name="BEx9IYUQSBZ0GG9ZT1QKX83F42F1" localSheetId="4" hidden="1">#REF!</definedName>
    <definedName name="BEx9IYUQSBZ0GG9ZT1QKX83F42F1" hidden="1">#REF!</definedName>
    <definedName name="BEx9IZR39NHDGOM97H4E6F81RTQW" localSheetId="4" hidden="1">#REF!</definedName>
    <definedName name="BEx9IZR39NHDGOM97H4E6F81RTQW" hidden="1">#REF!</definedName>
    <definedName name="BEx9J6CH5E7YZPER7HXEIOIKGPCA" localSheetId="4" hidden="1">#REF!</definedName>
    <definedName name="BEx9J6CH5E7YZPER7HXEIOIKGPCA" hidden="1">#REF!</definedName>
    <definedName name="BEx9JJTZKVUJAVPTRE0RAVTEH41G" localSheetId="4" hidden="1">#REF!</definedName>
    <definedName name="BEx9JJTZKVUJAVPTRE0RAVTEH41G" hidden="1">#REF!</definedName>
    <definedName name="BEx9JLBYK239B3F841C7YG1GT7ST" localSheetId="4" hidden="1">#REF!</definedName>
    <definedName name="BEx9JLBYK239B3F841C7YG1GT7ST" hidden="1">#REF!</definedName>
    <definedName name="BExAW4IIW5D0MDY6TJ3G4FOLPYIR" localSheetId="4" hidden="1">#REF!</definedName>
    <definedName name="BExAW4IIW5D0MDY6TJ3G4FOLPYIR" hidden="1">#REF!</definedName>
    <definedName name="BExAWNP1B2E9Q88TW48NH41C0FTZ" localSheetId="4" hidden="1">#REF!</definedName>
    <definedName name="BExAWNP1B2E9Q88TW48NH41C0FTZ" hidden="1">#REF!</definedName>
    <definedName name="BExAWUFQXTIPQ308ERZPSVPTUMYN" localSheetId="4" hidden="1">#REF!</definedName>
    <definedName name="BExAWUFQXTIPQ308ERZPSVPTUMYN" hidden="1">#REF!</definedName>
    <definedName name="BExAWY6O96OQO2R036QK2DI37EKV" localSheetId="4" hidden="1">#REF!</definedName>
    <definedName name="BExAWY6O96OQO2R036QK2DI37EKV" hidden="1">#REF!</definedName>
    <definedName name="BExAX410NB4F2XOB84OR2197H8M5" localSheetId="4" hidden="1">#REF!</definedName>
    <definedName name="BExAX410NB4F2XOB84OR2197H8M5" hidden="1">#REF!</definedName>
    <definedName name="BExAX8TNG8LQ5Q4904SAYQIPGBSV" localSheetId="4" hidden="1">#REF!</definedName>
    <definedName name="BExAX8TNG8LQ5Q4904SAYQIPGBSV" hidden="1">#REF!</definedName>
    <definedName name="BExAX9KPAVIVUVU3XREDCV1BIYZL" localSheetId="4" hidden="1">#REF!</definedName>
    <definedName name="BExAX9KPAVIVUVU3XREDCV1BIYZL" hidden="1">#REF!</definedName>
    <definedName name="BExAXPB35BNVXZYF2XS6UP3LP0QH" localSheetId="4" hidden="1">#REF!</definedName>
    <definedName name="BExAXPB35BNVXZYF2XS6UP3LP0QH" hidden="1">#REF!</definedName>
    <definedName name="BExAXWSRVPK0GCZ2UFU10UOP01IY" localSheetId="4" hidden="1">#REF!</definedName>
    <definedName name="BExAXWSRVPK0GCZ2UFU10UOP01IY" hidden="1">#REF!</definedName>
    <definedName name="BExAY0EAT2LXR5MFGM0DLIB45PLO" localSheetId="4" hidden="1">#REF!</definedName>
    <definedName name="BExAY0EAT2LXR5MFGM0DLIB45PLO" hidden="1">#REF!</definedName>
    <definedName name="BExAY6JK0AK9EBIJSPEJNOIDE40W" localSheetId="4" hidden="1">#REF!</definedName>
    <definedName name="BExAY6JK0AK9EBIJSPEJNOIDE40W" hidden="1">#REF!</definedName>
    <definedName name="BExAYE6LNIEBR9DSNI5JGNITGKIT" localSheetId="4" hidden="1">#REF!</definedName>
    <definedName name="BExAYE6LNIEBR9DSNI5JGNITGKIT" hidden="1">#REF!</definedName>
    <definedName name="BExAYHMLXGGO25P8HYB2S75DEB4F" localSheetId="4" hidden="1">#REF!</definedName>
    <definedName name="BExAYHMLXGGO25P8HYB2S75DEB4F" hidden="1">#REF!</definedName>
    <definedName name="BExAYKXAUWGDOPG952TEJ2UKZKWN" localSheetId="4" hidden="1">#REF!</definedName>
    <definedName name="BExAYKXAUWGDOPG952TEJ2UKZKWN" hidden="1">#REF!</definedName>
    <definedName name="BExAYP9TDTI2MBP6EYE0H39CPMXN" localSheetId="4" hidden="1">#REF!</definedName>
    <definedName name="BExAYP9TDTI2MBP6EYE0H39CPMXN" hidden="1">#REF!</definedName>
    <definedName name="BExAYPPWJPWDKU59O051WMGB7O0J" localSheetId="4" hidden="1">#REF!</definedName>
    <definedName name="BExAYPPWJPWDKU59O051WMGB7O0J" hidden="1">#REF!</definedName>
    <definedName name="BExAYR2JZCJBUH6F1LZC2A7JIVRJ" localSheetId="4" hidden="1">#REF!</definedName>
    <definedName name="BExAYR2JZCJBUH6F1LZC2A7JIVRJ" hidden="1">#REF!</definedName>
    <definedName name="BExAYTGVRD3DLKO75RFPMBKCIWB8" localSheetId="4" hidden="1">#REF!</definedName>
    <definedName name="BExAYTGVRD3DLKO75RFPMBKCIWB8" hidden="1">#REF!</definedName>
    <definedName name="BExAYY9H9COOT46HJLPVDLTO12UL" localSheetId="4" hidden="1">#REF!</definedName>
    <definedName name="BExAYY9H9COOT46HJLPVDLTO12UL" hidden="1">#REF!</definedName>
    <definedName name="BExAYYKAQA3KDMQ890FIE5M9SPBL" localSheetId="4" hidden="1">#REF!</definedName>
    <definedName name="BExAYYKAQA3KDMQ890FIE5M9SPBL" hidden="1">#REF!</definedName>
    <definedName name="BExAZ6SY0EU69GC3CWI5EOO0YLFG" localSheetId="4" hidden="1">#REF!</definedName>
    <definedName name="BExAZ6SY0EU69GC3CWI5EOO0YLFG" hidden="1">#REF!</definedName>
    <definedName name="BExAZ6YEEBJV0PCKFE137K2Y3A8M" localSheetId="4" hidden="1">#REF!</definedName>
    <definedName name="BExAZ6YEEBJV0PCKFE137K2Y3A8M" hidden="1">#REF!</definedName>
    <definedName name="BExAZAP844MJ4GSAIYNYHQ7FECC3" localSheetId="4" hidden="1">#REF!</definedName>
    <definedName name="BExAZAP844MJ4GSAIYNYHQ7FECC3" hidden="1">#REF!</definedName>
    <definedName name="BExAZCNEGB4JYHC8CZ51KTN890US" localSheetId="4" hidden="1">#REF!</definedName>
    <definedName name="BExAZCNEGB4JYHC8CZ51KTN890US" hidden="1">#REF!</definedName>
    <definedName name="BExAZFCI302YFYRDJYQDWQQL0Q0O" localSheetId="4" hidden="1">#REF!</definedName>
    <definedName name="BExAZFCI302YFYRDJYQDWQQL0Q0O" hidden="1">#REF!</definedName>
    <definedName name="BExAZJE2UOL40XUAU2RB53X5K20P" localSheetId="4" hidden="1">#REF!</definedName>
    <definedName name="BExAZJE2UOL40XUAU2RB53X5K20P" hidden="1">#REF!</definedName>
    <definedName name="BExAZLHLST9OP89R1HJMC1POQG8H" localSheetId="4" hidden="1">#REF!</definedName>
    <definedName name="BExAZLHLST9OP89R1HJMC1POQG8H" hidden="1">#REF!</definedName>
    <definedName name="BExAZMDYMIAA7RX1BMCKU1VLBRGY" localSheetId="4" hidden="1">#REF!</definedName>
    <definedName name="BExAZMDYMIAA7RX1BMCKU1VLBRGY" hidden="1">#REF!</definedName>
    <definedName name="BExAZNL6BHI8DCQWXOX4I2P839UX" localSheetId="4" hidden="1">#REF!</definedName>
    <definedName name="BExAZNL6BHI8DCQWXOX4I2P839UX" hidden="1">#REF!</definedName>
    <definedName name="BExAZRMWSONMCG9KDUM4KAQ7BONM" localSheetId="4" hidden="1">#REF!</definedName>
    <definedName name="BExAZRMWSONMCG9KDUM4KAQ7BONM" hidden="1">#REF!</definedName>
    <definedName name="BExAZSOJNQ5N3LM4XA17IH7NIY7G" localSheetId="4" hidden="1">#REF!</definedName>
    <definedName name="BExAZSOJNQ5N3LM4XA17IH7NIY7G" hidden="1">#REF!</definedName>
    <definedName name="BExAZTFG4SJRG4TW6JXRF7N08JFI" localSheetId="4" hidden="1">#REF!</definedName>
    <definedName name="BExAZTFG4SJRG4TW6JXRF7N08JFI" hidden="1">#REF!</definedName>
    <definedName name="BExAZUS4A8OHDZK0MWAOCCCKTH73" localSheetId="4" hidden="1">#REF!</definedName>
    <definedName name="BExAZUS4A8OHDZK0MWAOCCCKTH73" hidden="1">#REF!</definedName>
    <definedName name="BExAZX6FECVK3E07KXM2XPYKGM6U" localSheetId="4" hidden="1">#REF!</definedName>
    <definedName name="BExAZX6FECVK3E07KXM2XPYKGM6U" hidden="1">#REF!</definedName>
    <definedName name="BExB012NJ8GASTNNPBRRFTLHIOC9" localSheetId="4" hidden="1">#REF!</definedName>
    <definedName name="BExB012NJ8GASTNNPBRRFTLHIOC9" hidden="1">#REF!</definedName>
    <definedName name="BExB072HHXVMUC0VYNGG48GRSH5Q" localSheetId="4" hidden="1">#REF!</definedName>
    <definedName name="BExB072HHXVMUC0VYNGG48GRSH5Q" hidden="1">#REF!</definedName>
    <definedName name="BExB0FRDEYDEUEAB1W8KD6D965XA" localSheetId="4" hidden="1">#REF!</definedName>
    <definedName name="BExB0FRDEYDEUEAB1W8KD6D965XA" hidden="1">#REF!</definedName>
    <definedName name="BExB0GIGLDV7P55ZR51C0HG15PA2" localSheetId="4" hidden="1">#REF!</definedName>
    <definedName name="BExB0GIGLDV7P55ZR51C0HG15PA2" hidden="1">#REF!</definedName>
    <definedName name="BExB0KPCN7YJORQAYUCF4YKIKPMC" localSheetId="4" hidden="1">#REF!</definedName>
    <definedName name="BExB0KPCN7YJORQAYUCF4YKIKPMC" hidden="1">#REF!</definedName>
    <definedName name="BExB0VHQD6ORZS0MIC86QWHCE4UC" localSheetId="4" hidden="1">#REF!</definedName>
    <definedName name="BExB0VHQD6ORZS0MIC86QWHCE4UC" hidden="1">#REF!</definedName>
    <definedName name="BExB0WE4PI3NOBXXVO9CTEN4DIU2" localSheetId="4" hidden="1">#REF!</definedName>
    <definedName name="BExB0WE4PI3NOBXXVO9CTEN4DIU2" hidden="1">#REF!</definedName>
    <definedName name="BExB0Z8O1CQF2CWFBBHE8SNISDAO" localSheetId="4" hidden="1">#REF!</definedName>
    <definedName name="BExB0Z8O1CQF2CWFBBHE8SNISDAO" hidden="1">#REF!</definedName>
    <definedName name="BExB10QNIVITUYS55OAEKK3VLJFE" localSheetId="4" hidden="1">#REF!</definedName>
    <definedName name="BExB10QNIVITUYS55OAEKK3VLJFE" hidden="1">#REF!</definedName>
    <definedName name="BExB15ZDRY4CIJ911DONP0KCY9KU" localSheetId="4" hidden="1">#REF!</definedName>
    <definedName name="BExB15ZDRY4CIJ911DONP0KCY9KU" hidden="1">#REF!</definedName>
    <definedName name="BExB16VQY0O0RLZYJFU3OFEONVTE" localSheetId="4" hidden="1">#REF!</definedName>
    <definedName name="BExB16VQY0O0RLZYJFU3OFEONVTE" hidden="1">#REF!</definedName>
    <definedName name="BExB1FKNY2UO4W5FUGFHJOA2WFGG" localSheetId="4" hidden="1">#REF!</definedName>
    <definedName name="BExB1FKNY2UO4W5FUGFHJOA2WFGG" hidden="1">#REF!</definedName>
    <definedName name="BExB1GMD0PIDGTFBGQOPRWQSP9I4" localSheetId="4" hidden="1">#REF!</definedName>
    <definedName name="BExB1GMD0PIDGTFBGQOPRWQSP9I4" hidden="1">#REF!</definedName>
    <definedName name="BExB1HZ0FHGNOS2URJWFD5G55OMO" localSheetId="4" hidden="1">#REF!</definedName>
    <definedName name="BExB1HZ0FHGNOS2URJWFD5G55OMO" hidden="1">#REF!</definedName>
    <definedName name="BExB1Q29OO6LNFNT1EQLA3KYE7MX" localSheetId="4" hidden="1">#REF!</definedName>
    <definedName name="BExB1Q29OO6LNFNT1EQLA3KYE7MX" hidden="1">#REF!</definedName>
    <definedName name="BExB1TNRV5EBWZEHYLHI76T0FVA7" localSheetId="4" hidden="1">#REF!</definedName>
    <definedName name="BExB1TNRV5EBWZEHYLHI76T0FVA7" hidden="1">#REF!</definedName>
    <definedName name="BExB1WI6M8I0EEP1ANUQZCFY24EV" localSheetId="4" hidden="1">#REF!</definedName>
    <definedName name="BExB1WI6M8I0EEP1ANUQZCFY24EV" hidden="1">#REF!</definedName>
    <definedName name="BExB203OWC9QZA3BYOKQ18L4FUJE" localSheetId="4" hidden="1">#REF!</definedName>
    <definedName name="BExB203OWC9QZA3BYOKQ18L4FUJE" hidden="1">#REF!</definedName>
    <definedName name="BExB2CJHTU7C591BR4WRL5L2F2K6" localSheetId="4" hidden="1">#REF!</definedName>
    <definedName name="BExB2CJHTU7C591BR4WRL5L2F2K6" hidden="1">#REF!</definedName>
    <definedName name="BExB2K1AV4PGNS1O6C7D7AO411AX" localSheetId="4" hidden="1">#REF!</definedName>
    <definedName name="BExB2K1AV4PGNS1O6C7D7AO411AX" hidden="1">#REF!</definedName>
    <definedName name="BExB2O2UYHKI324YE324E1N7FVIB" localSheetId="4" hidden="1">#REF!</definedName>
    <definedName name="BExB2O2UYHKI324YE324E1N7FVIB" hidden="1">#REF!</definedName>
    <definedName name="BExB2Q0VJ0MU2URO3JOVUAVHEI3V" localSheetId="4" hidden="1">#REF!</definedName>
    <definedName name="BExB2Q0VJ0MU2URO3JOVUAVHEI3V" hidden="1">#REF!</definedName>
    <definedName name="BExB30IP1DNKNQ6PZ5ERUGR5MK4Z" localSheetId="4" hidden="1">#REF!</definedName>
    <definedName name="BExB30IP1DNKNQ6PZ5ERUGR5MK4Z" hidden="1">#REF!</definedName>
    <definedName name="BExB385QW2BSSBXS953SSQN2ISSW" localSheetId="4" hidden="1">#REF!</definedName>
    <definedName name="BExB385QW2BSSBXS953SSQN2ISSW" hidden="1">#REF!</definedName>
    <definedName name="BExB3DEMEV5D9G8FDHD4NQ9X2YNT" localSheetId="4" hidden="1">#REF!</definedName>
    <definedName name="BExB3DEMEV5D9G8FDHD4NQ9X2YNT" hidden="1">#REF!</definedName>
    <definedName name="BExB3RXU8AJQ86I5RXEWLGGR7R7C" localSheetId="4" hidden="1">#REF!</definedName>
    <definedName name="BExB3RXU8AJQ86I5RXEWLGGR7R7C" hidden="1">#REF!</definedName>
    <definedName name="BExB442RX0T3L6HUL6X5T21CENW6" localSheetId="4" hidden="1">#REF!</definedName>
    <definedName name="BExB442RX0T3L6HUL6X5T21CENW6" hidden="1">#REF!</definedName>
    <definedName name="BExB4ADD0L7417CII901XTFKXD1J" localSheetId="4" hidden="1">#REF!</definedName>
    <definedName name="BExB4ADD0L7417CII901XTFKXD1J" hidden="1">#REF!</definedName>
    <definedName name="BExB4DYU06HCGRIPBSWRCXK804UM" localSheetId="4" hidden="1">#REF!</definedName>
    <definedName name="BExB4DYU06HCGRIPBSWRCXK804UM" hidden="1">#REF!</definedName>
    <definedName name="BExB4HEZO4E597Q5M4M10LT8TLY3" localSheetId="4" hidden="1">#REF!</definedName>
    <definedName name="BExB4HEZO4E597Q5M4M10LT8TLY3" hidden="1">#REF!</definedName>
    <definedName name="BExB4X01APD3Z8ZW6MVX1P8NAO7G" localSheetId="4" hidden="1">#REF!</definedName>
    <definedName name="BExB4X01APD3Z8ZW6MVX1P8NAO7G" hidden="1">#REF!</definedName>
    <definedName name="BExB4Z3EZBGYYI33U0KQ8NEIH8PY" localSheetId="4" hidden="1">#REF!</definedName>
    <definedName name="BExB4Z3EZBGYYI33U0KQ8NEIH8PY" hidden="1">#REF!</definedName>
    <definedName name="BExB4ZJOLU1PXBMG4TPCCLTRMNRE" localSheetId="4" hidden="1">#REF!</definedName>
    <definedName name="BExB4ZJOLU1PXBMG4TPCCLTRMNRE" hidden="1">#REF!</definedName>
    <definedName name="BExB4ZZSDPL4Q05BMVT5TUN0IGKT" localSheetId="4" hidden="1">#REF!</definedName>
    <definedName name="BExB4ZZSDPL4Q05BMVT5TUN0IGKT" hidden="1">#REF!</definedName>
    <definedName name="BExB55368XW7UX657ZSPC6BFE92S" localSheetId="4" hidden="1">#REF!</definedName>
    <definedName name="BExB55368XW7UX657ZSPC6BFE92S" hidden="1">#REF!</definedName>
    <definedName name="BExB57MZEPL2SA2ONPK66YFLZWJU" localSheetId="4" hidden="1">#REF!</definedName>
    <definedName name="BExB57MZEPL2SA2ONPK66YFLZWJU" hidden="1">#REF!</definedName>
    <definedName name="BExB5833OAOJ22VK1YK47FHUSVK2" localSheetId="4" hidden="1">#REF!</definedName>
    <definedName name="BExB5833OAOJ22VK1YK47FHUSVK2" hidden="1">#REF!</definedName>
    <definedName name="BExB58JDIHS42JZT9DJJMKA8QFCO" localSheetId="4" hidden="1">#REF!</definedName>
    <definedName name="BExB58JDIHS42JZT9DJJMKA8QFCO" hidden="1">#REF!</definedName>
    <definedName name="BExB58U5FQC5JWV9CGC83HLLZUZI" localSheetId="4" hidden="1">#REF!</definedName>
    <definedName name="BExB58U5FQC5JWV9CGC83HLLZUZI" hidden="1">#REF!</definedName>
    <definedName name="BExB5EDO9XUKHF74X3HAU2WPPHZH" localSheetId="4" hidden="1">#REF!</definedName>
    <definedName name="BExB5EDO9XUKHF74X3HAU2WPPHZH" hidden="1">#REF!</definedName>
    <definedName name="BExB5EDOQKZIQXT13IG1KLCZ474G" localSheetId="4" hidden="1">#REF!</definedName>
    <definedName name="BExB5EDOQKZIQXT13IG1KLCZ474G" hidden="1">#REF!</definedName>
    <definedName name="BExB5G6EH68AYEP1UT0GHUEL3SLN" localSheetId="4" hidden="1">#REF!</definedName>
    <definedName name="BExB5G6EH68AYEP1UT0GHUEL3SLN" hidden="1">#REF!</definedName>
    <definedName name="BExB5LVGGXMNUN3D3452G3J62MKF" localSheetId="4" hidden="1">#REF!</definedName>
    <definedName name="BExB5LVGGXMNUN3D3452G3J62MKF" hidden="1">#REF!</definedName>
    <definedName name="BExB5QYVEZWFE5DQVHAM760EV05X" localSheetId="4" hidden="1">#REF!</definedName>
    <definedName name="BExB5QYVEZWFE5DQVHAM760EV05X" hidden="1">#REF!</definedName>
    <definedName name="BExB5U9IRH14EMOE0YGIE3WIVLFS" localSheetId="4" hidden="1">#REF!</definedName>
    <definedName name="BExB5U9IRH14EMOE0YGIE3WIVLFS" hidden="1">#REF!</definedName>
    <definedName name="BExB5V5WWQYPK4GCSYZQALJYGC94" localSheetId="4" hidden="1">#REF!</definedName>
    <definedName name="BExB5V5WWQYPK4GCSYZQALJYGC94" hidden="1">#REF!</definedName>
    <definedName name="BExB5VWYMOV6BAIH7XUBBVPU7MMD" localSheetId="4" hidden="1">#REF!</definedName>
    <definedName name="BExB5VWYMOV6BAIH7XUBBVPU7MMD" hidden="1">#REF!</definedName>
    <definedName name="BExB610DZWIJP1B72U9QM42COH2B" localSheetId="4" hidden="1">#REF!</definedName>
    <definedName name="BExB610DZWIJP1B72U9QM42COH2B" hidden="1">#REF!</definedName>
    <definedName name="BExB64AX81KEVMGZDXB25NB459SW" localSheetId="4" hidden="1">#REF!</definedName>
    <definedName name="BExB64AX81KEVMGZDXB25NB459SW" hidden="1">#REF!</definedName>
    <definedName name="BExB6C3FUAKK9ML5T767NMWGA9YB" localSheetId="4" hidden="1">#REF!</definedName>
    <definedName name="BExB6C3FUAKK9ML5T767NMWGA9YB" hidden="1">#REF!</definedName>
    <definedName name="BExB6C8X6JYRLKZKK17VE3QUNL3D" localSheetId="4" hidden="1">#REF!</definedName>
    <definedName name="BExB6C8X6JYRLKZKK17VE3QUNL3D" hidden="1">#REF!</definedName>
    <definedName name="BExB6HN3QRFPXM71MDUK21BKM7PF" localSheetId="4" hidden="1">#REF!</definedName>
    <definedName name="BExB6HN3QRFPXM71MDUK21BKM7PF" hidden="1">#REF!</definedName>
    <definedName name="BExB6I39SKL5BMHHDD9EED7FQD9Z" localSheetId="4" hidden="1">#REF!</definedName>
    <definedName name="BExB6I39SKL5BMHHDD9EED7FQD9Z" hidden="1">#REF!</definedName>
    <definedName name="BExB6IZMHCZ3LB7N73KD90YB1HBZ" localSheetId="4" hidden="1">#REF!</definedName>
    <definedName name="BExB6IZMHCZ3LB7N73KD90YB1HBZ" hidden="1">#REF!</definedName>
    <definedName name="BExB719SGNX4Y8NE6JEXC555K596" localSheetId="4" hidden="1">#REF!</definedName>
    <definedName name="BExB719SGNX4Y8NE6JEXC555K596" hidden="1">#REF!</definedName>
    <definedName name="BExB7265DCHKS7V2OWRBXCZTEIW9" localSheetId="4" hidden="1">#REF!</definedName>
    <definedName name="BExB7265DCHKS7V2OWRBXCZTEIW9" hidden="1">#REF!</definedName>
    <definedName name="BExB74PS5P9G0P09Y6DZSCX0FLTJ" localSheetId="4" hidden="1">#REF!</definedName>
    <definedName name="BExB74PS5P9G0P09Y6DZSCX0FLTJ" hidden="1">#REF!</definedName>
    <definedName name="BExB78RH79J0MIF7H8CAZ0CFE88Q" localSheetId="4" hidden="1">#REF!</definedName>
    <definedName name="BExB78RH79J0MIF7H8CAZ0CFE88Q" hidden="1">#REF!</definedName>
    <definedName name="BExB7ELT09HGDVO5BJC1ZY9D09GZ" localSheetId="4" hidden="1">#REF!</definedName>
    <definedName name="BExB7ELT09HGDVO5BJC1ZY9D09GZ" hidden="1">#REF!</definedName>
    <definedName name="BExB7F7EIHG0MYMQYUVG9HIZPHMZ" localSheetId="4" hidden="1">#REF!</definedName>
    <definedName name="BExB7F7EIHG0MYMQYUVG9HIZPHMZ" hidden="1">#REF!</definedName>
    <definedName name="BExB806PAXX70XUTA3ZI7OORD78R" localSheetId="4" hidden="1">#REF!</definedName>
    <definedName name="BExB806PAXX70XUTA3ZI7OORD78R" hidden="1">#REF!</definedName>
    <definedName name="BExB83199EQQS6I5HE7WADNCK8OE" localSheetId="4" hidden="1">#REF!</definedName>
    <definedName name="BExB83199EQQS6I5HE7WADNCK8OE" hidden="1">#REF!</definedName>
    <definedName name="BExB8HF4UBVZKQCSRFRUQL2EE6VL" localSheetId="4" hidden="1">#REF!</definedName>
    <definedName name="BExB8HF4UBVZKQCSRFRUQL2EE6VL" hidden="1">#REF!</definedName>
    <definedName name="BExB8HKHKZ1ORJZUYGG2M4VSCC39" localSheetId="4" hidden="1">#REF!</definedName>
    <definedName name="BExB8HKHKZ1ORJZUYGG2M4VSCC39" hidden="1">#REF!</definedName>
    <definedName name="BExB8HV9YUS1Q77M9SNFRKDLU5HS" localSheetId="4" hidden="1">#REF!</definedName>
    <definedName name="BExB8HV9YUS1Q77M9SNFRKDLU5HS" hidden="1">#REF!</definedName>
    <definedName name="BExB8QPH8DC5BESEVPSMBCWVN6PO" localSheetId="4" hidden="1">#REF!</definedName>
    <definedName name="BExB8QPH8DC5BESEVPSMBCWVN6PO" hidden="1">#REF!</definedName>
    <definedName name="BExB8U5N0D85YR8APKN3PPKG0FWP" localSheetId="4" hidden="1">#REF!</definedName>
    <definedName name="BExB8U5N0D85YR8APKN3PPKG0FWP" hidden="1">#REF!</definedName>
    <definedName name="BExB93G413CK5DKO7925ZHSOBGIN" localSheetId="4" hidden="1">#REF!</definedName>
    <definedName name="BExB93G413CK5DKO7925ZHSOBGIN" hidden="1">#REF!</definedName>
    <definedName name="BExB96LBXL1JW5A4PP93UJ9UDLKZ" localSheetId="4" hidden="1">#REF!</definedName>
    <definedName name="BExB96LBXL1JW5A4PP93UJ9UDLKZ" hidden="1">#REF!</definedName>
    <definedName name="BExB9DHI5I2TJ2LXYPM98EE81L27" localSheetId="4" hidden="1">#REF!</definedName>
    <definedName name="BExB9DHI5I2TJ2LXYPM98EE81L27" hidden="1">#REF!</definedName>
    <definedName name="BExB9G6LZG5OQUY0GZLHX066V3D4" localSheetId="4" hidden="1">#REF!</definedName>
    <definedName name="BExB9G6LZG5OQUY0GZLHX066V3D4" hidden="1">#REF!</definedName>
    <definedName name="BExB9IFG9FW3RQUDIMDFKIYDB4HE" localSheetId="4" hidden="1">#REF!</definedName>
    <definedName name="BExB9IFG9FW3RQUDIMDFKIYDB4HE" hidden="1">#REF!</definedName>
    <definedName name="BExB9NDIZ7LGMTL8351GRA6VK2K0" localSheetId="4" hidden="1">#REF!</definedName>
    <definedName name="BExB9NDIZ7LGMTL8351GRA6VK2K0" hidden="1">#REF!</definedName>
    <definedName name="BExB9Q2MZZHBGW8QQKVEYIMJBPIE" localSheetId="4" hidden="1">#REF!</definedName>
    <definedName name="BExB9Q2MZZHBGW8QQKVEYIMJBPIE" hidden="1">#REF!</definedName>
    <definedName name="BExBA1GON0EZRJ20UYPILAPLNQWM" localSheetId="4" hidden="1">#REF!</definedName>
    <definedName name="BExBA1GON0EZRJ20UYPILAPLNQWM" hidden="1">#REF!</definedName>
    <definedName name="BExBA525BALJ5HMTDMMSM5WWJ1YW" localSheetId="4" hidden="1">#REF!</definedName>
    <definedName name="BExBA525BALJ5HMTDMMSM5WWJ1YW" hidden="1">#REF!</definedName>
    <definedName name="BExBA69ASGYRZW1G1DYIS9QRRTBN" localSheetId="4" hidden="1">#REF!</definedName>
    <definedName name="BExBA69ASGYRZW1G1DYIS9QRRTBN" hidden="1">#REF!</definedName>
    <definedName name="BExBA6K42582A14WFFWQ3Q8QQWB6" localSheetId="4" hidden="1">#REF!</definedName>
    <definedName name="BExBA6K42582A14WFFWQ3Q8QQWB6" hidden="1">#REF!</definedName>
    <definedName name="BExBA8I5D4R8R2PYQ1K16TWGTOEP" localSheetId="4" hidden="1">#REF!</definedName>
    <definedName name="BExBA8I5D4R8R2PYQ1K16TWGTOEP" hidden="1">#REF!</definedName>
    <definedName name="BExBA93PE0DGUUTA7LLSIGBIXWE5" localSheetId="4" hidden="1">#REF!</definedName>
    <definedName name="BExBA93PE0DGUUTA7LLSIGBIXWE5" hidden="1">#REF!</definedName>
    <definedName name="BExBABCQMR685CQ1SC8CECO7GTGB" localSheetId="4" hidden="1">#REF!</definedName>
    <definedName name="BExBABCQMR685CQ1SC8CECO7GTGB" hidden="1">#REF!</definedName>
    <definedName name="BExBAI8X0FKDQJ6YZJQDTTG4ZCWY" localSheetId="4" hidden="1">#REF!</definedName>
    <definedName name="BExBAI8X0FKDQJ6YZJQDTTG4ZCWY" hidden="1">#REF!</definedName>
    <definedName name="BExBAKN7XIBAXCF9PCNVS038PCQO" localSheetId="4" hidden="1">#REF!</definedName>
    <definedName name="BExBAKN7XIBAXCF9PCNVS038PCQO" hidden="1">#REF!</definedName>
    <definedName name="BExBAKXZ7PBW3DDKKA5MWC1ZUC7O" localSheetId="4" hidden="1">#REF!</definedName>
    <definedName name="BExBAKXZ7PBW3DDKKA5MWC1ZUC7O" hidden="1">#REF!</definedName>
    <definedName name="BExBAO8NLXZXHO6KCIECSFCH3RR0" localSheetId="4" hidden="1">#REF!</definedName>
    <definedName name="BExBAO8NLXZXHO6KCIECSFCH3RR0" hidden="1">#REF!</definedName>
    <definedName name="BExBAOOT1KBSIEISN1ADL4RMY879" localSheetId="4" hidden="1">#REF!</definedName>
    <definedName name="BExBAOOT1KBSIEISN1ADL4RMY879" hidden="1">#REF!</definedName>
    <definedName name="BExBAVKX8Q09370X1GCZWJ4E91YJ" localSheetId="4" hidden="1">#REF!</definedName>
    <definedName name="BExBAVKX8Q09370X1GCZWJ4E91YJ" hidden="1">#REF!</definedName>
    <definedName name="BExBAX2X2ENJYO4QTR5VAIQ86L7B" localSheetId="4" hidden="1">#REF!</definedName>
    <definedName name="BExBAX2X2ENJYO4QTR5VAIQ86L7B" hidden="1">#REF!</definedName>
    <definedName name="BExBAZ13D3F1DVJQ6YJ8JGUYEYJE" localSheetId="4" hidden="1">#REF!</definedName>
    <definedName name="BExBAZ13D3F1DVJQ6YJ8JGUYEYJE" hidden="1">#REF!</definedName>
    <definedName name="BExBBMPCB1QOZY8WWEX4J21JDE6U" localSheetId="4" hidden="1">#REF!</definedName>
    <definedName name="BExBBMPCB1QOZY8WWEX4J21JDE6U" hidden="1">#REF!</definedName>
    <definedName name="BExBBU1QQWUE0YFG7O1TN0RFLSSG" localSheetId="4" hidden="1">#REF!</definedName>
    <definedName name="BExBBU1QQWUE0YFG7O1TN0RFLSSG" hidden="1">#REF!</definedName>
    <definedName name="BExBBUCJQRR74Q7GPWDEZXYK2KJL" localSheetId="4" hidden="1">#REF!</definedName>
    <definedName name="BExBBUCJQRR74Q7GPWDEZXYK2KJL" hidden="1">#REF!</definedName>
    <definedName name="BExBBV8XVMD9CKZY711T0BN7H3PM" localSheetId="4" hidden="1">#REF!</definedName>
    <definedName name="BExBBV8XVMD9CKZY711T0BN7H3PM" hidden="1">#REF!</definedName>
    <definedName name="BExBC78HXWXHO3XAB6E8NVTBGLJS" localSheetId="4" hidden="1">#REF!</definedName>
    <definedName name="BExBC78HXWXHO3XAB6E8NVTBGLJS" hidden="1">#REF!</definedName>
    <definedName name="BExBCFH3SMGZ2IPHFB6BCM9O3W0H" localSheetId="4" hidden="1">#REF!</definedName>
    <definedName name="BExBCFH3SMGZ2IPHFB6BCM9O3W0H" hidden="1">#REF!</definedName>
    <definedName name="BExBCK9SCAABKOT9IP6TEPRR7YDT" localSheetId="4" hidden="1">#REF!</definedName>
    <definedName name="BExBCK9SCAABKOT9IP6TEPRR7YDT" hidden="1">#REF!</definedName>
    <definedName name="BExBCKKJFFT2RP50WNPKBT7X8PJ3" localSheetId="4" hidden="1">#REF!</definedName>
    <definedName name="BExBCKKJFFT2RP50WNPKBT7X8PJ3" hidden="1">#REF!</definedName>
    <definedName name="BExBCKKJTIRKC1RZJRTK65HHLX4W" localSheetId="4" hidden="1">#REF!</definedName>
    <definedName name="BExBCKKJTIRKC1RZJRTK65HHLX4W" hidden="1">#REF!</definedName>
    <definedName name="BExBCLMEPAN3XXX174TU8SS0627Q" localSheetId="4" hidden="1">#REF!</definedName>
    <definedName name="BExBCLMEPAN3XXX174TU8SS0627Q" hidden="1">#REF!</definedName>
    <definedName name="BExBCRBEYR2KZ8FAQFZ2NHY13WIY" localSheetId="4" hidden="1">#REF!</definedName>
    <definedName name="BExBCRBEYR2KZ8FAQFZ2NHY13WIY" hidden="1">#REF!</definedName>
    <definedName name="BExBD4I559NXSV6J07Q343TKYMVJ" localSheetId="4" hidden="1">#REF!</definedName>
    <definedName name="BExBD4I559NXSV6J07Q343TKYMVJ" hidden="1">#REF!</definedName>
    <definedName name="BExBD9W8C0W9N6L1AFL18JP4H94W" localSheetId="4" hidden="1">#REF!</definedName>
    <definedName name="BExBD9W8C0W9N6L1AFL18JP4H94W" hidden="1">#REF!</definedName>
    <definedName name="BExBDBZQLTX3OGFYGULQFK5WEZU5" localSheetId="4" hidden="1">#REF!</definedName>
    <definedName name="BExBDBZQLTX3OGFYGULQFK5WEZU5" hidden="1">#REF!</definedName>
    <definedName name="BExBDJS9TUEU8Z84IV59E5V4T8K6" localSheetId="4" hidden="1">#REF!</definedName>
    <definedName name="BExBDJS9TUEU8Z84IV59E5V4T8K6" hidden="1">#REF!</definedName>
    <definedName name="BExBDKOMSVH4XMH52CFJ3F028I9R" localSheetId="4" hidden="1">#REF!</definedName>
    <definedName name="BExBDKOMSVH4XMH52CFJ3F028I9R" hidden="1">#REF!</definedName>
    <definedName name="BExBDSRXVZQ0W5WXQMP5XD00GRRL" localSheetId="4" hidden="1">#REF!</definedName>
    <definedName name="BExBDSRXVZQ0W5WXQMP5XD00GRRL" hidden="1">#REF!</definedName>
    <definedName name="BExBDTJ0J7XEHB9OATXFF5I8FZBJ" localSheetId="4" hidden="1">#REF!</definedName>
    <definedName name="BExBDTJ0J7XEHB9OATXFF5I8FZBJ" hidden="1">#REF!</definedName>
    <definedName name="BExBDUVGK3E1J4JY9ZYTS7V14BLY" localSheetId="4" hidden="1">#REF!</definedName>
    <definedName name="BExBDUVGK3E1J4JY9ZYTS7V14BLY" hidden="1">#REF!</definedName>
    <definedName name="BExBE0KGY14GSWOGPU4HSJRLD2UD" localSheetId="4" hidden="1">#REF!</definedName>
    <definedName name="BExBE0KGY14GSWOGPU4HSJRLD2UD" hidden="1">#REF!</definedName>
    <definedName name="BExBE162OSBKD30I7T1DKKPT3I9I" localSheetId="4" hidden="1">#REF!</definedName>
    <definedName name="BExBE162OSBKD30I7T1DKKPT3I9I" hidden="1">#REF!</definedName>
    <definedName name="BExBEC9ATLQZF86W1M3APSM4HEOH" localSheetId="4" hidden="1">#REF!</definedName>
    <definedName name="BExBEC9ATLQZF86W1M3APSM4HEOH" hidden="1">#REF!</definedName>
    <definedName name="BExBEXU4CFCM1P5CTZ4NE14PBGDA" localSheetId="4" hidden="1">#REF!</definedName>
    <definedName name="BExBEXU4CFCM1P5CTZ4NE14PBGDA" hidden="1">#REF!</definedName>
    <definedName name="BExBEYFQJE9YK12A6JBMRFKEC7RN" localSheetId="4" hidden="1">#REF!</definedName>
    <definedName name="BExBEYFQJE9YK12A6JBMRFKEC7RN" hidden="1">#REF!</definedName>
    <definedName name="BExBG1ED81J2O4A2S5F5Y3BPHMCR" localSheetId="4" hidden="1">#REF!</definedName>
    <definedName name="BExBG1ED81J2O4A2S5F5Y3BPHMCR" hidden="1">#REF!</definedName>
    <definedName name="BExCRK0K58VDM9V35DGI6VK8C92V" localSheetId="4" hidden="1">#REF!</definedName>
    <definedName name="BExCRK0K58VDM9V35DGI6VK8C92V" hidden="1">#REF!</definedName>
    <definedName name="BExCRLIHS7466WFJ3RPIUGGXYESZ" localSheetId="4" hidden="1">#REF!</definedName>
    <definedName name="BExCRLIHS7466WFJ3RPIUGGXYESZ" hidden="1">#REF!</definedName>
    <definedName name="BExCRXSXMF4LHAQZHN64FXJPMVZ7" localSheetId="4" hidden="1">#REF!</definedName>
    <definedName name="BExCRXSXMF4LHAQZHN64FXJPMVZ7" hidden="1">#REF!</definedName>
    <definedName name="BExCS1EDDUEAEWHVYXHIP9I1WCJH" localSheetId="4" hidden="1">#REF!</definedName>
    <definedName name="BExCS1EDDUEAEWHVYXHIP9I1WCJH" hidden="1">#REF!</definedName>
    <definedName name="BExCS1P5QG0X3OTHKX07RALOE5T5" localSheetId="4" hidden="1">#REF!</definedName>
    <definedName name="BExCS1P5QG0X3OTHKX07RALOE5T5" hidden="1">#REF!</definedName>
    <definedName name="BExCS7ZPMHFJ4UJDAL8CQOLSZ13B" localSheetId="4" hidden="1">#REF!</definedName>
    <definedName name="BExCS7ZPMHFJ4UJDAL8CQOLSZ13B" hidden="1">#REF!</definedName>
    <definedName name="BExCS8W4NJUZH9S1CYB6XSDLEPBW" localSheetId="4" hidden="1">#REF!</definedName>
    <definedName name="BExCS8W4NJUZH9S1CYB6XSDLEPBW" hidden="1">#REF!</definedName>
    <definedName name="BExCSAE1M6G20R41J0Y24YNN0YC1" localSheetId="4" hidden="1">#REF!</definedName>
    <definedName name="BExCSAE1M6G20R41J0Y24YNN0YC1" hidden="1">#REF!</definedName>
    <definedName name="BExCSAOUZOYKHN7HV511TO8VDJ02" localSheetId="4" hidden="1">#REF!</definedName>
    <definedName name="BExCSAOUZOYKHN7HV511TO8VDJ02" hidden="1">#REF!</definedName>
    <definedName name="BExCSJ2XVKHN6ULCF7JML0TCRKEO" localSheetId="4" hidden="1">#REF!</definedName>
    <definedName name="BExCSJ2XVKHN6ULCF7JML0TCRKEO" hidden="1">#REF!</definedName>
    <definedName name="BExCSMOFTXSUEC1T46LR1UPYRCX5" localSheetId="4" hidden="1">#REF!</definedName>
    <definedName name="BExCSMOFTXSUEC1T46LR1UPYRCX5" hidden="1">#REF!</definedName>
    <definedName name="BExCSSDG3TM6TPKS19E9QYJEELZ6" localSheetId="4" hidden="1">#REF!</definedName>
    <definedName name="BExCSSDG3TM6TPKS19E9QYJEELZ6" hidden="1">#REF!</definedName>
    <definedName name="BExCSZV7U67UWXL2HKJNM5W1E4OO" localSheetId="4" hidden="1">#REF!</definedName>
    <definedName name="BExCSZV7U67UWXL2HKJNM5W1E4OO" hidden="1">#REF!</definedName>
    <definedName name="BExCT4NSDT61OCH04Y2QIFIOP75H" localSheetId="4" hidden="1">#REF!</definedName>
    <definedName name="BExCT4NSDT61OCH04Y2QIFIOP75H" hidden="1">#REF!</definedName>
    <definedName name="BExCTHZWIPJVLE56GATEFKPIKLK2" localSheetId="4" hidden="1">#REF!</definedName>
    <definedName name="BExCTHZWIPJVLE56GATEFKPIKLK2" hidden="1">#REF!</definedName>
    <definedName name="BExCTW8G3VCZ55S09HTUGXKB1P2M" localSheetId="4" hidden="1">#REF!</definedName>
    <definedName name="BExCTW8G3VCZ55S09HTUGXKB1P2M" hidden="1">#REF!</definedName>
    <definedName name="BExCTYS2KX0QANOLT8LGZ9WV3S3T" localSheetId="4" hidden="1">#REF!</definedName>
    <definedName name="BExCTYS2KX0QANOLT8LGZ9WV3S3T" hidden="1">#REF!</definedName>
    <definedName name="BExCTZ2V6H9TT6LFGK3SADZ2TIGQ" localSheetId="4" hidden="1">#REF!</definedName>
    <definedName name="BExCTZ2V6H9TT6LFGK3SADZ2TIGQ" hidden="1">#REF!</definedName>
    <definedName name="BExCTZZ9JNES4EDHW97NP0EGQALX" localSheetId="4" hidden="1">#REF!</definedName>
    <definedName name="BExCTZZ9JNES4EDHW97NP0EGQALX" hidden="1">#REF!</definedName>
    <definedName name="BExCU0A1V6NMZQ9ASYJ8QIVQ5UR2" localSheetId="4" hidden="1">#REF!</definedName>
    <definedName name="BExCU0A1V6NMZQ9ASYJ8QIVQ5UR2" hidden="1">#REF!</definedName>
    <definedName name="BExCU2834920JBHSPCRC4UF80OLL" localSheetId="4" hidden="1">#REF!</definedName>
    <definedName name="BExCU2834920JBHSPCRC4UF80OLL" hidden="1">#REF!</definedName>
    <definedName name="BExCU8O54I3P3WRYWY1CRP3S78QY" localSheetId="4" hidden="1">#REF!</definedName>
    <definedName name="BExCU8O54I3P3WRYWY1CRP3S78QY" hidden="1">#REF!</definedName>
    <definedName name="BExCUDRJO23YOKT8GPWOVQ4XEHF5" localSheetId="4" hidden="1">#REF!</definedName>
    <definedName name="BExCUDRJO23YOKT8GPWOVQ4XEHF5" hidden="1">#REF!</definedName>
    <definedName name="BExCULEOALM7SEHVMQC4B4N25MRM" localSheetId="4" hidden="1">#REF!</definedName>
    <definedName name="BExCULEOALM7SEHVMQC4B4N25MRM" hidden="1">#REF!</definedName>
    <definedName name="BExCUPAXFR16YMWL30ME3F3BSRDZ" localSheetId="4" hidden="1">#REF!</definedName>
    <definedName name="BExCUPAXFR16YMWL30ME3F3BSRDZ" hidden="1">#REF!</definedName>
    <definedName name="BExCUR94DHCE47PUUWEMT5QZOYR2" localSheetId="4" hidden="1">#REF!</definedName>
    <definedName name="BExCUR94DHCE47PUUWEMT5QZOYR2" hidden="1">#REF!</definedName>
    <definedName name="BExCV5HJSTBNPQZVGYJY9AZ4IJ26" localSheetId="4" hidden="1">#REF!</definedName>
    <definedName name="BExCV5HJSTBNPQZVGYJY9AZ4IJ26" hidden="1">#REF!</definedName>
    <definedName name="BExCV634L7SVHGB0UDDTRRQ2Q72H" localSheetId="4" hidden="1">#REF!</definedName>
    <definedName name="BExCV634L7SVHGB0UDDTRRQ2Q72H" hidden="1">#REF!</definedName>
    <definedName name="BExCVBXGSXT9FWJRG62PX9S1RK83" localSheetId="4" hidden="1">#REF!</definedName>
    <definedName name="BExCVBXGSXT9FWJRG62PX9S1RK83" hidden="1">#REF!</definedName>
    <definedName name="BExCVHBNLOHNFS0JAV3I1XGPNH9W" localSheetId="4" hidden="1">#REF!</definedName>
    <definedName name="BExCVHBNLOHNFS0JAV3I1XGPNH9W" hidden="1">#REF!</definedName>
    <definedName name="BExCVI86R31A2IOZIEBY1FJLVILD" localSheetId="4" hidden="1">#REF!</definedName>
    <definedName name="BExCVI86R31A2IOZIEBY1FJLVILD" hidden="1">#REF!</definedName>
    <definedName name="BExCVKGZXE0I9EIXKBZVSGSEY2RR" localSheetId="4" hidden="1">#REF!</definedName>
    <definedName name="BExCVKGZXE0I9EIXKBZVSGSEY2RR" hidden="1">#REF!</definedName>
    <definedName name="BExCVNROVORCSNX9HKHKPHY0URS3" localSheetId="4" hidden="1">#REF!</definedName>
    <definedName name="BExCVNROVORCSNX9HKHKPHY0URS3" hidden="1">#REF!</definedName>
    <definedName name="BExCVPEZON7VV6NOWII8VZMONPCJ" localSheetId="4" hidden="1">#REF!</definedName>
    <definedName name="BExCVPEZON7VV6NOWII8VZMONPCJ" hidden="1">#REF!</definedName>
    <definedName name="BExCVV44WY5807WGMTGKPW0GT256" localSheetId="4" hidden="1">#REF!</definedName>
    <definedName name="BExCVV44WY5807WGMTGKPW0GT256" hidden="1">#REF!</definedName>
    <definedName name="BExCVZ5PN4V6MRBZ04PZJW3GEF8S" localSheetId="4" hidden="1">#REF!</definedName>
    <definedName name="BExCVZ5PN4V6MRBZ04PZJW3GEF8S" hidden="1">#REF!</definedName>
    <definedName name="BExCW13R0GWJYGXZBNCPAHQN4NR2" localSheetId="4" hidden="1">#REF!</definedName>
    <definedName name="BExCW13R0GWJYGXZBNCPAHQN4NR2" hidden="1">#REF!</definedName>
    <definedName name="BExCW9Y5HWU4RJTNX74O6L24VGCK" localSheetId="4" hidden="1">#REF!</definedName>
    <definedName name="BExCW9Y5HWU4RJTNX74O6L24VGCK" hidden="1">#REF!</definedName>
    <definedName name="BExCWHADQJRXWFDGV2KMANWIY1YN" localSheetId="4" hidden="1">#REF!</definedName>
    <definedName name="BExCWHADQJRXWFDGV2KMANWIY1YN" hidden="1">#REF!</definedName>
    <definedName name="BExCWPDPESGZS07QGBLSBWDNVJLZ" localSheetId="4" hidden="1">#REF!</definedName>
    <definedName name="BExCWPDPESGZS07QGBLSBWDNVJLZ" hidden="1">#REF!</definedName>
    <definedName name="BExCWTVKHIVCRHF8GC39KI58YM5K" localSheetId="4" hidden="1">#REF!</definedName>
    <definedName name="BExCWTVKHIVCRHF8GC39KI58YM5K" hidden="1">#REF!</definedName>
    <definedName name="BExCX2KGRZBRVLZNM8SUSIE6A0RL" localSheetId="4" hidden="1">#REF!</definedName>
    <definedName name="BExCX2KGRZBRVLZNM8SUSIE6A0RL" hidden="1">#REF!</definedName>
    <definedName name="BExCX3X451T70LZ1VF95L7W4Y4TM" localSheetId="4" hidden="1">#REF!</definedName>
    <definedName name="BExCX3X451T70LZ1VF95L7W4Y4TM" hidden="1">#REF!</definedName>
    <definedName name="BExCX4NZ2N1OUGXM7EV0U7VULJMM" localSheetId="4" hidden="1">#REF!</definedName>
    <definedName name="BExCX4NZ2N1OUGXM7EV0U7VULJMM" hidden="1">#REF!</definedName>
    <definedName name="BExCXILMURGYMAH6N5LF5DV6K3GM" localSheetId="4" hidden="1">#REF!</definedName>
    <definedName name="BExCXILMURGYMAH6N5LF5DV6K3GM" hidden="1">#REF!</definedName>
    <definedName name="BExCXQUFBMXQ1650735H48B1AZT3" localSheetId="4" hidden="1">#REF!</definedName>
    <definedName name="BExCXQUFBMXQ1650735H48B1AZT3" hidden="1">#REF!</definedName>
    <definedName name="BExCXYSBKJ9SZQD7XS2WUS6SVBJO" localSheetId="4" hidden="1">#REF!</definedName>
    <definedName name="BExCXYSBKJ9SZQD7XS2WUS6SVBJO" hidden="1">#REF!</definedName>
    <definedName name="BExCXZ8DGK5ZE8467LFEHX6JNQHJ" localSheetId="4" hidden="1">#REF!</definedName>
    <definedName name="BExCXZ8DGK5ZE8467LFEHX6JNQHJ" hidden="1">#REF!</definedName>
    <definedName name="BExCY2DQO9VLA77Q7EG3T0XNXX4F" localSheetId="4" hidden="1">#REF!</definedName>
    <definedName name="BExCY2DQO9VLA77Q7EG3T0XNXX4F" hidden="1">#REF!</definedName>
    <definedName name="BExCY5Z7X93Z8XUOEASK50W08S36" localSheetId="4" hidden="1">#REF!</definedName>
    <definedName name="BExCY5Z7X93Z8XUOEASK50W08S36" hidden="1">#REF!</definedName>
    <definedName name="BExCY6VMJ68MX3C981R5Q0BX5791" localSheetId="4" hidden="1">#REF!</definedName>
    <definedName name="BExCY6VMJ68MX3C981R5Q0BX5791" hidden="1">#REF!</definedName>
    <definedName name="BExCYAH2SAZCPW6XCB7V7PMMCAWO" localSheetId="4" hidden="1">#REF!</definedName>
    <definedName name="BExCYAH2SAZCPW6XCB7V7PMMCAWO" hidden="1">#REF!</definedName>
    <definedName name="BExCYDGYM1UGUNTB331L2E4L5F34" localSheetId="4" hidden="1">#REF!</definedName>
    <definedName name="BExCYDGYM1UGUNTB331L2E4L5F34" hidden="1">#REF!</definedName>
    <definedName name="BExCYN7KCKU1F6EXMNPQPTKNOT6A" localSheetId="4" hidden="1">#REF!</definedName>
    <definedName name="BExCYN7KCKU1F6EXMNPQPTKNOT6A" hidden="1">#REF!</definedName>
    <definedName name="BExCYPRC5HJE6N2XQTHCT6NXGP8N" localSheetId="4" hidden="1">#REF!</definedName>
    <definedName name="BExCYPRC5HJE6N2XQTHCT6NXGP8N" hidden="1">#REF!</definedName>
    <definedName name="BExCYQCX9ES8ZWW2L35B12WDNT73" localSheetId="4" hidden="1">#REF!</definedName>
    <definedName name="BExCYQCX9ES8ZWW2L35B12WDNT73" hidden="1">#REF!</definedName>
    <definedName name="BExCYSLQY2CYU7DQ3QI07UGGS6OW" localSheetId="4" hidden="1">#REF!</definedName>
    <definedName name="BExCYSLQY2CYU7DQ3QI07UGGS6OW" hidden="1">#REF!</definedName>
    <definedName name="BExCYUK0I3UEXZNFDW71G6Z6D8XR" localSheetId="4" hidden="1">#REF!</definedName>
    <definedName name="BExCYUK0I3UEXZNFDW71G6Z6D8XR" hidden="1">#REF!</definedName>
    <definedName name="BExCZFZCXMLY5DWESYJ9NGTJYQ8M" localSheetId="4" hidden="1">#REF!</definedName>
    <definedName name="BExCZFZCXMLY5DWESYJ9NGTJYQ8M" hidden="1">#REF!</definedName>
    <definedName name="BExCZJ4P8WS0BDT31WDXI0ROE7D6" localSheetId="4" hidden="1">#REF!</definedName>
    <definedName name="BExCZJ4P8WS0BDT31WDXI0ROE7D6" hidden="1">#REF!</definedName>
    <definedName name="BExCZKH6NI0EE02L995IFVBD1J59" localSheetId="4" hidden="1">#REF!</definedName>
    <definedName name="BExCZKH6NI0EE02L995IFVBD1J59" hidden="1">#REF!</definedName>
    <definedName name="BExCZNRWARGGHWLSC1PEDZFLF3JV" localSheetId="4" hidden="1">#REF!</definedName>
    <definedName name="BExCZNRWARGGHWLSC1PEDZFLF3JV" hidden="1">#REF!</definedName>
    <definedName name="BExCZP9TBB61HISZ2U5QMQSO2LBE" localSheetId="4" hidden="1">#REF!</definedName>
    <definedName name="BExCZP9TBB61HISZ2U5QMQSO2LBE" hidden="1">#REF!</definedName>
    <definedName name="BExCZUD9FEOJBKDJ51Z3JON9LKJ8" localSheetId="4" hidden="1">#REF!</definedName>
    <definedName name="BExCZUD9FEOJBKDJ51Z3JON9LKJ8" hidden="1">#REF!</definedName>
    <definedName name="BExD0AUOVQT3UL53T2KUVJNGD0QF" localSheetId="4" hidden="1">#REF!</definedName>
    <definedName name="BExD0AUOVQT3UL53T2KUVJNGD0QF" hidden="1">#REF!</definedName>
    <definedName name="BExD0HALIN0JR4JTPGDEVAEE5EX5" localSheetId="4" hidden="1">#REF!</definedName>
    <definedName name="BExD0HALIN0JR4JTPGDEVAEE5EX5" hidden="1">#REF!</definedName>
    <definedName name="BExD0LCCDPG16YLY5WQSZF1XI5DA" localSheetId="4" hidden="1">#REF!</definedName>
    <definedName name="BExD0LCCDPG16YLY5WQSZF1XI5DA" hidden="1">#REF!</definedName>
    <definedName name="BExD0RMWSB4TRECEHTH6NN4K9DFZ" localSheetId="4" hidden="1">#REF!</definedName>
    <definedName name="BExD0RMWSB4TRECEHTH6NN4K9DFZ" hidden="1">#REF!</definedName>
    <definedName name="BExD0U6KG10QGVDI1XSHK0J10A2V" localSheetId="4" hidden="1">#REF!</definedName>
    <definedName name="BExD0U6KG10QGVDI1XSHK0J10A2V" hidden="1">#REF!</definedName>
    <definedName name="BExD0WQ6EQ2G82IAJI3FDQKGZH18" localSheetId="4" hidden="1">#REF!</definedName>
    <definedName name="BExD0WQ6EQ2G82IAJI3FDQKGZH18" hidden="1">#REF!</definedName>
    <definedName name="BExD13RUIBGRXDL4QDZ305UKUR12" localSheetId="4" hidden="1">#REF!</definedName>
    <definedName name="BExD13RUIBGRXDL4QDZ305UKUR12" hidden="1">#REF!</definedName>
    <definedName name="BExD14DETV5R4OOTMAXD5NAKWRO3" localSheetId="4" hidden="1">#REF!</definedName>
    <definedName name="BExD14DETV5R4OOTMAXD5NAKWRO3" hidden="1">#REF!</definedName>
    <definedName name="BExD1MI40YRCBI7KT4S9YHQJUO06" localSheetId="4" hidden="1">#REF!</definedName>
    <definedName name="BExD1MI40YRCBI7KT4S9YHQJUO06" hidden="1">#REF!</definedName>
    <definedName name="BExD1OAU9OXQAZA4D70HP72CU6GB" localSheetId="4" hidden="1">#REF!</definedName>
    <definedName name="BExD1OAU9OXQAZA4D70HP72CU6GB" hidden="1">#REF!</definedName>
    <definedName name="BExD1T8WPV0G6YOX7WMAIZD8XNBK" localSheetId="4" hidden="1">#REF!</definedName>
    <definedName name="BExD1T8WPV0G6YOX7WMAIZD8XNBK" hidden="1">#REF!</definedName>
    <definedName name="BExD1Y1JV61416YA1XRQHKWPZIE7" localSheetId="4" hidden="1">#REF!</definedName>
    <definedName name="BExD1Y1JV61416YA1XRQHKWPZIE7" hidden="1">#REF!</definedName>
    <definedName name="BExD2CFHIRMBKN5KXE5QP4XXEWFS" localSheetId="4" hidden="1">#REF!</definedName>
    <definedName name="BExD2CFHIRMBKN5KXE5QP4XXEWFS" hidden="1">#REF!</definedName>
    <definedName name="BExD2DMHH1HWXQ9W0YYMDP8AAX8Q" localSheetId="4" hidden="1">#REF!</definedName>
    <definedName name="BExD2DMHH1HWXQ9W0YYMDP8AAX8Q" hidden="1">#REF!</definedName>
    <definedName name="BExD2HTPC7IWBAU6OSQ67MQA8BYZ" localSheetId="4" hidden="1">#REF!</definedName>
    <definedName name="BExD2HTPC7IWBAU6OSQ67MQA8BYZ" hidden="1">#REF!</definedName>
    <definedName name="BExD2PWTVQ2CXNG6B7UDL8FIMXBH" localSheetId="4" hidden="1">#REF!</definedName>
    <definedName name="BExD2PWTVQ2CXNG6B7UDL8FIMXBH" hidden="1">#REF!</definedName>
    <definedName name="BExD2X9AQ03EX1AVVX44CXLXRPTI" localSheetId="4" hidden="1">#REF!</definedName>
    <definedName name="BExD2X9AQ03EX1AVVX44CXLXRPTI" hidden="1">#REF!</definedName>
    <definedName name="BExD2ZNL9MWJOEL2575KJZBDP2A6" localSheetId="4" hidden="1">#REF!</definedName>
    <definedName name="BExD2ZNL9MWJOEL2575KJZBDP2A6" hidden="1">#REF!</definedName>
    <definedName name="BExD34G79JRMB8BZRVN81P1H9MSB" localSheetId="4" hidden="1">#REF!</definedName>
    <definedName name="BExD34G79JRMB8BZRVN81P1H9MSB" hidden="1">#REF!</definedName>
    <definedName name="BExD35CL2NULPPEHAM954ETQIJA2" localSheetId="4" hidden="1">#REF!</definedName>
    <definedName name="BExD35CL2NULPPEHAM954ETQIJA2" hidden="1">#REF!</definedName>
    <definedName name="BExD363H2VGFIQUCE6LS4AC5J0ZT" localSheetId="4" hidden="1">#REF!</definedName>
    <definedName name="BExD363H2VGFIQUCE6LS4AC5J0ZT" hidden="1">#REF!</definedName>
    <definedName name="BExD3A588E939V61P1XEW0FI5Q0S" localSheetId="4" hidden="1">#REF!</definedName>
    <definedName name="BExD3A588E939V61P1XEW0FI5Q0S" hidden="1">#REF!</definedName>
    <definedName name="BExD3CJJDKVR9M18XI3WDZH80WL6" localSheetId="4" hidden="1">#REF!</definedName>
    <definedName name="BExD3CJJDKVR9M18XI3WDZH80WL6" hidden="1">#REF!</definedName>
    <definedName name="BExD3ESD9WYJIB3TRDPJ1CKXRAVL" localSheetId="4" hidden="1">#REF!</definedName>
    <definedName name="BExD3ESD9WYJIB3TRDPJ1CKXRAVL" hidden="1">#REF!</definedName>
    <definedName name="BExD3F368X5S25MWSUNIV57RDB57" localSheetId="4" hidden="1">#REF!</definedName>
    <definedName name="BExD3F368X5S25MWSUNIV57RDB57" hidden="1">#REF!</definedName>
    <definedName name="BExD3I8JTNF4LTMFY6GRVDJ6VLGG" localSheetId="4" hidden="1">#REF!</definedName>
    <definedName name="BExD3I8JTNF4LTMFY6GRVDJ6VLGG" hidden="1">#REF!</definedName>
    <definedName name="BExD3IJ5IT335SOSNV9L85WKAOSI" localSheetId="4" hidden="1">#REF!</definedName>
    <definedName name="BExD3IJ5IT335SOSNV9L85WKAOSI" hidden="1">#REF!</definedName>
    <definedName name="BExD3KBVUY57GMMQTOFEU6S6G1AY" localSheetId="4" hidden="1">#REF!</definedName>
    <definedName name="BExD3KBVUY57GMMQTOFEU6S6G1AY" hidden="1">#REF!</definedName>
    <definedName name="BExD3NMR7AW2Z6V8SC79VQR37NA6" localSheetId="4" hidden="1">#REF!</definedName>
    <definedName name="BExD3NMR7AW2Z6V8SC79VQR37NA6" hidden="1">#REF!</definedName>
    <definedName name="BExD3QXA2UQ2W4N7NYLUEOG40BZB" localSheetId="4" hidden="1">#REF!</definedName>
    <definedName name="BExD3QXA2UQ2W4N7NYLUEOG40BZB" hidden="1">#REF!</definedName>
    <definedName name="BExD3U2N041TEJ7GCN005UTPHNXY" localSheetId="4" hidden="1">#REF!</definedName>
    <definedName name="BExD3U2N041TEJ7GCN005UTPHNXY" hidden="1">#REF!</definedName>
    <definedName name="BExD3VPY5VEI1LLQ4I16T16251DT" localSheetId="4" hidden="1">#REF!</definedName>
    <definedName name="BExD3VPY5VEI1LLQ4I16T16251DT" hidden="1">#REF!</definedName>
    <definedName name="BExD3XIUEZZ1KIHV7CPS7DKUGIN8" localSheetId="4" hidden="1">#REF!</definedName>
    <definedName name="BExD3XIUEZZ1KIHV7CPS7DKUGIN8" hidden="1">#REF!</definedName>
    <definedName name="BExD40O0CFTNJFOFMMM1KH0P7BUI" localSheetId="4" hidden="1">#REF!</definedName>
    <definedName name="BExD40O0CFTNJFOFMMM1KH0P7BUI" hidden="1">#REF!</definedName>
    <definedName name="BExD47UYINTJY1PDIW2S1FZ8ZMIO" localSheetId="4" hidden="1">#REF!</definedName>
    <definedName name="BExD47UYINTJY1PDIW2S1FZ8ZMIO" hidden="1">#REF!</definedName>
    <definedName name="BExD4BR9HJ3MWWZ5KLVZWX9FJAUS" localSheetId="4" hidden="1">#REF!</definedName>
    <definedName name="BExD4BR9HJ3MWWZ5KLVZWX9FJAUS" hidden="1">#REF!</definedName>
    <definedName name="BExD4F1WTKT3H0N9MF4H1LX7MBSY" localSheetId="4" hidden="1">#REF!</definedName>
    <definedName name="BExD4F1WTKT3H0N9MF4H1LX7MBSY" hidden="1">#REF!</definedName>
    <definedName name="BExD4H5GQWXBS6LUL3TSP36DVO38" localSheetId="4" hidden="1">#REF!</definedName>
    <definedName name="BExD4H5GQWXBS6LUL3TSP36DVO38" hidden="1">#REF!</definedName>
    <definedName name="BExD4JJSS3QDBLABCJCHD45SRNPI" localSheetId="4" hidden="1">#REF!</definedName>
    <definedName name="BExD4JJSS3QDBLABCJCHD45SRNPI" hidden="1">#REF!</definedName>
    <definedName name="BExD4QQQ7V9LH5WWBJA3HKJXLVP6" localSheetId="4" hidden="1">#REF!</definedName>
    <definedName name="BExD4QQQ7V9LH5WWBJA3HKJXLVP6" hidden="1">#REF!</definedName>
    <definedName name="BExD4R1I0MKF033I5LPUYIMTZ6E8" localSheetId="4" hidden="1">#REF!</definedName>
    <definedName name="BExD4R1I0MKF033I5LPUYIMTZ6E8" hidden="1">#REF!</definedName>
    <definedName name="BExD50MT3M6XZLNUP9JL93EG6D9R" localSheetId="4" hidden="1">#REF!</definedName>
    <definedName name="BExD50MT3M6XZLNUP9JL93EG6D9R" hidden="1">#REF!</definedName>
    <definedName name="BExD5EV7KDSVF1CJT38M4IBPFLPY" localSheetId="4" hidden="1">#REF!</definedName>
    <definedName name="BExD5EV7KDSVF1CJT38M4IBPFLPY" hidden="1">#REF!</definedName>
    <definedName name="BExD5FRK547OESJRYAW574DZEZ7J" localSheetId="4" hidden="1">#REF!</definedName>
    <definedName name="BExD5FRK547OESJRYAW574DZEZ7J" hidden="1">#REF!</definedName>
    <definedName name="BExD5I5X2YA2YNCTCDSMEL4CWF4N" localSheetId="4" hidden="1">#REF!</definedName>
    <definedName name="BExD5I5X2YA2YNCTCDSMEL4CWF4N" hidden="1">#REF!</definedName>
    <definedName name="BExD5QUSRFJWRQ1ZM50WYLCF74DF" localSheetId="4" hidden="1">#REF!</definedName>
    <definedName name="BExD5QUSRFJWRQ1ZM50WYLCF74DF" hidden="1">#REF!</definedName>
    <definedName name="BExD5SSUIF6AJQHBHK8PNMFBPRYB" localSheetId="4" hidden="1">#REF!</definedName>
    <definedName name="BExD5SSUIF6AJQHBHK8PNMFBPRYB" hidden="1">#REF!</definedName>
    <definedName name="BExD623C9LRX18BE0W2V6SZLQUXX" localSheetId="4" hidden="1">#REF!</definedName>
    <definedName name="BExD623C9LRX18BE0W2V6SZLQUXX" hidden="1">#REF!</definedName>
    <definedName name="BExD6CQA7UMJBXV7AIFAIHUF2ICX" localSheetId="4" hidden="1">#REF!</definedName>
    <definedName name="BExD6CQA7UMJBXV7AIFAIHUF2ICX" hidden="1">#REF!</definedName>
    <definedName name="BExD6D18MCF5R8YJMPG21WE3GPJQ" localSheetId="4" hidden="1">#REF!</definedName>
    <definedName name="BExD6D18MCF5R8YJMPG21WE3GPJQ" hidden="1">#REF!</definedName>
    <definedName name="BExD6FKVK8WJWNYPVENR7Q8Q30PK" localSheetId="4" hidden="1">#REF!</definedName>
    <definedName name="BExD6FKVK8WJWNYPVENR7Q8Q30PK" hidden="1">#REF!</definedName>
    <definedName name="BExD6GMP0LK8WKVWMIT1NNH8CHLF" localSheetId="4" hidden="1">#REF!</definedName>
    <definedName name="BExD6GMP0LK8WKVWMIT1NNH8CHLF" hidden="1">#REF!</definedName>
    <definedName name="BExD6H2TE0WWAUIWVSSCLPZ6B88N" localSheetId="4" hidden="1">#REF!</definedName>
    <definedName name="BExD6H2TE0WWAUIWVSSCLPZ6B88N" hidden="1">#REF!</definedName>
    <definedName name="BExD71LTOE015TV5RSAHM8NT8GVW" localSheetId="4" hidden="1">#REF!</definedName>
    <definedName name="BExD71LTOE015TV5RSAHM8NT8GVW" hidden="1">#REF!</definedName>
    <definedName name="BExD73USXVADC7EHGHVTQNCT06ZA" localSheetId="4" hidden="1">#REF!</definedName>
    <definedName name="BExD73USXVADC7EHGHVTQNCT06ZA" hidden="1">#REF!</definedName>
    <definedName name="BExD7GAIGULTB3YHM1OS9RBQOTEC" localSheetId="4" hidden="1">#REF!</definedName>
    <definedName name="BExD7GAIGULTB3YHM1OS9RBQOTEC" hidden="1">#REF!</definedName>
    <definedName name="BExD7IE1DHIS52UFDCTSKPJQNRD5" localSheetId="4" hidden="1">#REF!</definedName>
    <definedName name="BExD7IE1DHIS52UFDCTSKPJQNRD5" hidden="1">#REF!</definedName>
    <definedName name="BExD7IUBGUWHYC9UNZ1IY5XFYKQN" localSheetId="4" hidden="1">#REF!</definedName>
    <definedName name="BExD7IUBGUWHYC9UNZ1IY5XFYKQN" hidden="1">#REF!</definedName>
    <definedName name="BExD7JQOJ35HGL8U2OCEI2P2JT7I" localSheetId="4" hidden="1">#REF!</definedName>
    <definedName name="BExD7JQOJ35HGL8U2OCEI2P2JT7I" hidden="1">#REF!</definedName>
    <definedName name="BExD7KSDKNDNH95NDT3S7GM3MUU2" localSheetId="4" hidden="1">#REF!</definedName>
    <definedName name="BExD7KSDKNDNH95NDT3S7GM3MUU2" hidden="1">#REF!</definedName>
    <definedName name="BExD8H5O087KQVWIVPUUID5VMGMS" localSheetId="4" hidden="1">#REF!</definedName>
    <definedName name="BExD8H5O087KQVWIVPUUID5VMGMS" hidden="1">#REF!</definedName>
    <definedName name="BExD8HLWJHFK6566YQLGOAPIWD7G" localSheetId="4" hidden="1">#REF!</definedName>
    <definedName name="BExD8HLWJHFK6566YQLGOAPIWD7G" hidden="1">#REF!</definedName>
    <definedName name="BExD8OCLZMFN5K3VZYI4Q4ITVKUA" localSheetId="4" hidden="1">#REF!</definedName>
    <definedName name="BExD8OCLZMFN5K3VZYI4Q4ITVKUA" hidden="1">#REF!</definedName>
    <definedName name="BExD93C1R6LC0631ECHVFYH0R0PD" localSheetId="4" hidden="1">#REF!</definedName>
    <definedName name="BExD93C1R6LC0631ECHVFYH0R0PD" hidden="1">#REF!</definedName>
    <definedName name="BExD97TXIO0COVNN4OH3DEJ33YLM" localSheetId="4" hidden="1">#REF!</definedName>
    <definedName name="BExD97TXIO0COVNN4OH3DEJ33YLM" hidden="1">#REF!</definedName>
    <definedName name="BExD99RZ1RFIMK6O1ZHSPJ68X9Y5" localSheetId="4" hidden="1">#REF!</definedName>
    <definedName name="BExD99RZ1RFIMK6O1ZHSPJ68X9Y5" hidden="1">#REF!</definedName>
    <definedName name="BExD9ATSNNU6SJVYYUCUG2AFS57W" localSheetId="4" hidden="1">#REF!</definedName>
    <definedName name="BExD9ATSNNU6SJVYYUCUG2AFS57W" hidden="1">#REF!</definedName>
    <definedName name="BExD9JO1QOKHUKL6DOEKDLUBPPKZ" localSheetId="4" hidden="1">#REF!</definedName>
    <definedName name="BExD9JO1QOKHUKL6DOEKDLUBPPKZ" hidden="1">#REF!</definedName>
    <definedName name="BExD9L0ID3VSOU609GKWYTA5BFMA" localSheetId="4" hidden="1">#REF!</definedName>
    <definedName name="BExD9L0ID3VSOU609GKWYTA5BFMA" hidden="1">#REF!</definedName>
    <definedName name="BExD9M7SEMG0JK2FUTTZXWIEBTKB" localSheetId="4" hidden="1">#REF!</definedName>
    <definedName name="BExD9M7SEMG0JK2FUTTZXWIEBTKB" hidden="1">#REF!</definedName>
    <definedName name="BExD9MNYBYB1AICQL5165G472IE2" localSheetId="4" hidden="1">#REF!</definedName>
    <definedName name="BExD9MNYBYB1AICQL5165G472IE2" hidden="1">#REF!</definedName>
    <definedName name="BExD9PNSYT7GASEGUVL48MUQ02WO" localSheetId="4" hidden="1">#REF!</definedName>
    <definedName name="BExD9PNSYT7GASEGUVL48MUQ02WO" hidden="1">#REF!</definedName>
    <definedName name="BExD9TK2MIWFH5SKUYU9ZKF4NPHQ" localSheetId="4" hidden="1">#REF!</definedName>
    <definedName name="BExD9TK2MIWFH5SKUYU9ZKF4NPHQ" hidden="1">#REF!</definedName>
    <definedName name="BExDA23J1UL1EN1K0BLX2TKAX4U0" localSheetId="4" hidden="1">#REF!</definedName>
    <definedName name="BExDA23J1UL1EN1K0BLX2TKAX4U0" hidden="1">#REF!</definedName>
    <definedName name="BExDA6594R2INH5X2F55YRZSKRND" localSheetId="4" hidden="1">#REF!</definedName>
    <definedName name="BExDA6594R2INH5X2F55YRZSKRND" hidden="1">#REF!</definedName>
    <definedName name="BExDA6LD9061UULVKUUI4QP8SK13" localSheetId="4" hidden="1">#REF!</definedName>
    <definedName name="BExDA6LD9061UULVKUUI4QP8SK13" hidden="1">#REF!</definedName>
    <definedName name="BExDAGMVMNLQ6QXASB9R6D8DIT12" localSheetId="4" hidden="1">#REF!</definedName>
    <definedName name="BExDAGMVMNLQ6QXASB9R6D8DIT12" hidden="1">#REF!</definedName>
    <definedName name="BExDAYBHU9ADLXI8VRC7F608RVGM" localSheetId="4" hidden="1">#REF!</definedName>
    <definedName name="BExDAYBHU9ADLXI8VRC7F608RVGM" hidden="1">#REF!</definedName>
    <definedName name="BExDBDR1XR0FV0CYUCB2OJ7CJCZU" localSheetId="4" hidden="1">#REF!</definedName>
    <definedName name="BExDBDR1XR0FV0CYUCB2OJ7CJCZU" hidden="1">#REF!</definedName>
    <definedName name="BExDC7F818VN0S18ID7XRCRVYPJ4" localSheetId="4" hidden="1">#REF!</definedName>
    <definedName name="BExDC7F818VN0S18ID7XRCRVYPJ4" hidden="1">#REF!</definedName>
    <definedName name="BExDCL7K96PC9VZYB70ZW3QPVIJE" localSheetId="4" hidden="1">#REF!</definedName>
    <definedName name="BExDCL7K96PC9VZYB70ZW3QPVIJE" hidden="1">#REF!</definedName>
    <definedName name="BExDCP3UZ3C2O4C1F7KMU0Z9U32N" localSheetId="4" hidden="1">#REF!</definedName>
    <definedName name="BExDCP3UZ3C2O4C1F7KMU0Z9U32N" hidden="1">#REF!</definedName>
    <definedName name="BExENU8ISP26W97JG63CN1XT9KB4" localSheetId="4" hidden="1">#REF!</definedName>
    <definedName name="BExENU8ISP26W97JG63CN1XT9KB4" hidden="1">#REF!</definedName>
    <definedName name="BExEO14OTKLVDBTNB2ONGZ4YB20H" localSheetId="4" hidden="1">#REF!</definedName>
    <definedName name="BExEO14OTKLVDBTNB2ONGZ4YB20H" hidden="1">#REF!</definedName>
    <definedName name="BExEO80UUNTK4DX33Z5TYLM8NYZM" localSheetId="4" hidden="1">#REF!</definedName>
    <definedName name="BExEO80UUNTK4DX33Z5TYLM8NYZM" hidden="1">#REF!</definedName>
    <definedName name="BExEOBX3WECDMYCV9RLN49APTXMM" localSheetId="4" hidden="1">#REF!</definedName>
    <definedName name="BExEOBX3WECDMYCV9RLN49APTXMM" hidden="1">#REF!</definedName>
    <definedName name="BExEPN9VIYI0FVL0HLZQXJFO6TT0" localSheetId="4" hidden="1">#REF!</definedName>
    <definedName name="BExEPN9VIYI0FVL0HLZQXJFO6TT0" hidden="1">#REF!</definedName>
    <definedName name="BExEPQPUOD4B6H60DKEB9159F7DR" localSheetId="4" hidden="1">#REF!</definedName>
    <definedName name="BExEPQPUOD4B6H60DKEB9159F7DR" hidden="1">#REF!</definedName>
    <definedName name="BExEPYT6VDSMR8MU2341Q5GM2Y9V" localSheetId="4" hidden="1">#REF!</definedName>
    <definedName name="BExEPYT6VDSMR8MU2341Q5GM2Y9V" hidden="1">#REF!</definedName>
    <definedName name="BExEQ2ENYLMY8K1796XBB31CJHNN" localSheetId="4" hidden="1">#REF!</definedName>
    <definedName name="BExEQ2ENYLMY8K1796XBB31CJHNN" hidden="1">#REF!</definedName>
    <definedName name="BExEQ2PFE4N40LEPGDPS90WDL6BN" localSheetId="4" hidden="1">#REF!</definedName>
    <definedName name="BExEQ2PFE4N40LEPGDPS90WDL6BN" hidden="1">#REF!</definedName>
    <definedName name="BExEQ2PFURT24NQYGYVE8NKX1EGA" localSheetId="4" hidden="1">#REF!</definedName>
    <definedName name="BExEQ2PFURT24NQYGYVE8NKX1EGA" hidden="1">#REF!</definedName>
    <definedName name="BExEQB8ZWXO6IIGOEPWTLOJGE2NR" localSheetId="4" hidden="1">#REF!</definedName>
    <definedName name="BExEQB8ZWXO6IIGOEPWTLOJGE2NR" hidden="1">#REF!</definedName>
    <definedName name="BExEQBZX0EL6LIKPY01197ACK65H" localSheetId="4" hidden="1">#REF!</definedName>
    <definedName name="BExEQBZX0EL6LIKPY01197ACK65H" hidden="1">#REF!</definedName>
    <definedName name="BExEQDXZALJLD4OBF74IKZBR13SR" localSheetId="4" hidden="1">#REF!</definedName>
    <definedName name="BExEQDXZALJLD4OBF74IKZBR13SR" hidden="1">#REF!</definedName>
    <definedName name="BExEQFLE2RPWGMWQAI4JMKUEFRPT" localSheetId="4" hidden="1">#REF!</definedName>
    <definedName name="BExEQFLE2RPWGMWQAI4JMKUEFRPT" hidden="1">#REF!</definedName>
    <definedName name="BExEQJHNJV9U65F5VGIGX0VM02VF" localSheetId="4" hidden="1">#REF!</definedName>
    <definedName name="BExEQJHNJV9U65F5VGIGX0VM02VF" hidden="1">#REF!</definedName>
    <definedName name="BExEQTZAP8R69U31W4LKGTKKGKQE" localSheetId="4" hidden="1">#REF!</definedName>
    <definedName name="BExEQTZAP8R69U31W4LKGTKKGKQE" hidden="1">#REF!</definedName>
    <definedName name="BExER2O72H1F9WV6S1J04C15PXX7" localSheetId="4" hidden="1">#REF!</definedName>
    <definedName name="BExER2O72H1F9WV6S1J04C15PXX7" hidden="1">#REF!</definedName>
    <definedName name="BExERIPCI7N2NW7JRL59DVT0TTSU" localSheetId="4" hidden="1">#REF!</definedName>
    <definedName name="BExERIPCI7N2NW7JRL59DVT0TTSU" hidden="1">#REF!</definedName>
    <definedName name="BExERRUIKIOATPZ9U4HQ0V52RJAU" localSheetId="4" hidden="1">#REF!</definedName>
    <definedName name="BExERRUIKIOATPZ9U4HQ0V52RJAU" hidden="1">#REF!</definedName>
    <definedName name="BExERSANFNM1O7T65PC5MJ301YET" localSheetId="4" hidden="1">#REF!</definedName>
    <definedName name="BExERSANFNM1O7T65PC5MJ301YET" hidden="1">#REF!</definedName>
    <definedName name="BExERU8P606C6QQZZL55U0ZQYQF1" localSheetId="4" hidden="1">#REF!</definedName>
    <definedName name="BExERU8P606C6QQZZL55U0ZQYQF1" hidden="1">#REF!</definedName>
    <definedName name="BExERWCEBKQRYWRQLYJ4UCMMKTHG" localSheetId="4" hidden="1">#REF!</definedName>
    <definedName name="BExERWCEBKQRYWRQLYJ4UCMMKTHG" hidden="1">#REF!</definedName>
    <definedName name="BExERXE1QW042A2T25RI4DVUU59O" localSheetId="4" hidden="1">#REF!</definedName>
    <definedName name="BExERXE1QW042A2T25RI4DVUU59O" hidden="1">#REF!</definedName>
    <definedName name="BExES44RHHDL3V7FLV6M20834WF1" localSheetId="4" hidden="1">#REF!</definedName>
    <definedName name="BExES44RHHDL3V7FLV6M20834WF1" hidden="1">#REF!</definedName>
    <definedName name="BExES4A7VE2X3RYYTVRLKZD4I7WU" localSheetId="4" hidden="1">#REF!</definedName>
    <definedName name="BExES4A7VE2X3RYYTVRLKZD4I7WU" hidden="1">#REF!</definedName>
    <definedName name="BExESLYUFDACMPARVY264HKBCXLX" localSheetId="4" hidden="1">#REF!</definedName>
    <definedName name="BExESLYUFDACMPARVY264HKBCXLX" hidden="1">#REF!</definedName>
    <definedName name="BExESMKD95A649M0WRSG6CXXP326" localSheetId="4" hidden="1">#REF!</definedName>
    <definedName name="BExESMKD95A649M0WRSG6CXXP326" hidden="1">#REF!</definedName>
    <definedName name="BExESR27ZXJG5VMY4PR9D940VS7T" localSheetId="4" hidden="1">#REF!</definedName>
    <definedName name="BExESR27ZXJG5VMY4PR9D940VS7T" hidden="1">#REF!</definedName>
    <definedName name="BExESVK1YRJM6UG6FBYOF9CNX29X" localSheetId="4" hidden="1">#REF!</definedName>
    <definedName name="BExESVK1YRJM6UG6FBYOF9CNX29X" hidden="1">#REF!</definedName>
    <definedName name="BExESZ03KXL8DQ2591HLR56ZML94" localSheetId="4" hidden="1">#REF!</definedName>
    <definedName name="BExESZ03KXL8DQ2591HLR56ZML94" hidden="1">#REF!</definedName>
    <definedName name="BExESZAW5N443NRTKIP59OEI1CR6" localSheetId="4" hidden="1">#REF!</definedName>
    <definedName name="BExESZAW5N443NRTKIP59OEI1CR6" hidden="1">#REF!</definedName>
    <definedName name="BExET3HXQ60A4O2OLKX8QNXRI6LQ" localSheetId="4" hidden="1">#REF!</definedName>
    <definedName name="BExET3HXQ60A4O2OLKX8QNXRI6LQ" hidden="1">#REF!</definedName>
    <definedName name="BExET4EAH366GROMVVMDCSUI1018" localSheetId="4" hidden="1">#REF!</definedName>
    <definedName name="BExET4EAH366GROMVVMDCSUI1018" hidden="1">#REF!</definedName>
    <definedName name="BExETA3B1FCIOA80H94K90FWXQKE" localSheetId="4" hidden="1">#REF!</definedName>
    <definedName name="BExETA3B1FCIOA80H94K90FWXQKE" hidden="1">#REF!</definedName>
    <definedName name="BExETAZOYT4CJIT8RRKC9F2HJG1D" localSheetId="4" hidden="1">#REF!</definedName>
    <definedName name="BExETAZOYT4CJIT8RRKC9F2HJG1D" hidden="1">#REF!</definedName>
    <definedName name="BExETB55BNG40G9YOI2H6UHIR9WU" localSheetId="4" hidden="1">#REF!</definedName>
    <definedName name="BExETB55BNG40G9YOI2H6UHIR9WU" hidden="1">#REF!</definedName>
    <definedName name="BExETF6QD5A9GEINE1KZRRC2LXWM" localSheetId="4" hidden="1">#REF!</definedName>
    <definedName name="BExETF6QD5A9GEINE1KZRRC2LXWM" hidden="1">#REF!</definedName>
    <definedName name="BExETQ9XRXLUACN82805SPSPNKHI" localSheetId="4" hidden="1">#REF!</definedName>
    <definedName name="BExETQ9XRXLUACN82805SPSPNKHI" hidden="1">#REF!</definedName>
    <definedName name="BExETR0YRMOR63E6DHLEHV9QVVON" localSheetId="4" hidden="1">#REF!</definedName>
    <definedName name="BExETR0YRMOR63E6DHLEHV9QVVON" hidden="1">#REF!</definedName>
    <definedName name="BExETVO51BGF7GGNGB21UD7OIF15" localSheetId="4" hidden="1">#REF!</definedName>
    <definedName name="BExETVO51BGF7GGNGB21UD7OIF15" hidden="1">#REF!</definedName>
    <definedName name="BExETVTGY38YXYYF7N73OYN6FYY3" localSheetId="4" hidden="1">#REF!</definedName>
    <definedName name="BExETVTGY38YXYYF7N73OYN6FYY3" hidden="1">#REF!</definedName>
    <definedName name="BExETVTH8RADW05P2XUUV7V44TWW" localSheetId="4" hidden="1">#REF!</definedName>
    <definedName name="BExETVTH8RADW05P2XUUV7V44TWW" hidden="1">#REF!</definedName>
    <definedName name="BExETW9PYUAV5QY6A4VCYZRIOUX4" localSheetId="4" hidden="1">#REF!</definedName>
    <definedName name="BExETW9PYUAV5QY6A4VCYZRIOUX4" hidden="1">#REF!</definedName>
    <definedName name="BExEUGNELLVZ7K2PYWP2TG8T65XQ" localSheetId="4" hidden="1">#REF!</definedName>
    <definedName name="BExEUGNELLVZ7K2PYWP2TG8T65XQ" hidden="1">#REF!</definedName>
    <definedName name="BExEUHUG1NGJGB6F1UH5IKFZ9B9M" localSheetId="4" hidden="1">#REF!</definedName>
    <definedName name="BExEUHUG1NGJGB6F1UH5IKFZ9B9M" hidden="1">#REF!</definedName>
    <definedName name="BExEUNE4T242Y59C6MS28MXEUGCP" localSheetId="4" hidden="1">#REF!</definedName>
    <definedName name="BExEUNE4T242Y59C6MS28MXEUGCP" hidden="1">#REF!</definedName>
    <definedName name="BExEUNU7FYVTR4DD1D31SS7PNXX2" localSheetId="4" hidden="1">#REF!</definedName>
    <definedName name="BExEUNU7FYVTR4DD1D31SS7PNXX2" hidden="1">#REF!</definedName>
    <definedName name="BExEUOAHB0OT3BACAHNZ3B905C0P" localSheetId="4" hidden="1">#REF!</definedName>
    <definedName name="BExEUOAHB0OT3BACAHNZ3B905C0P" hidden="1">#REF!</definedName>
    <definedName name="BExEV2TP7NA3ZR6RJGH5ER370OUM" localSheetId="4" hidden="1">#REF!</definedName>
    <definedName name="BExEV2TP7NA3ZR6RJGH5ER370OUM" hidden="1">#REF!</definedName>
    <definedName name="BExEV3Q7M5YTX3CY3QCP1SUIEP2E" localSheetId="4" hidden="1">#REF!</definedName>
    <definedName name="BExEV3Q7M5YTX3CY3QCP1SUIEP2E" hidden="1">#REF!</definedName>
    <definedName name="BExEV69USLNYO2QRJRC0J92XUF00" localSheetId="4" hidden="1">#REF!</definedName>
    <definedName name="BExEV69USLNYO2QRJRC0J92XUF00" hidden="1">#REF!</definedName>
    <definedName name="BExEV6KNTQOCFD7GV726XQEVQ7R6" localSheetId="4" hidden="1">#REF!</definedName>
    <definedName name="BExEV6KNTQOCFD7GV726XQEVQ7R6" hidden="1">#REF!</definedName>
    <definedName name="BExEV6VGM4POO9QT9KH3QA3VYCWM" localSheetId="4" hidden="1">#REF!</definedName>
    <definedName name="BExEV6VGM4POO9QT9KH3QA3VYCWM" hidden="1">#REF!</definedName>
    <definedName name="BExEVCEYMOI0PGO7HAEOS9CVMU2O" localSheetId="4" hidden="1">#REF!</definedName>
    <definedName name="BExEVCEYMOI0PGO7HAEOS9CVMU2O" hidden="1">#REF!</definedName>
    <definedName name="BExEVET98G3FU6QBF9LHYWSAMV0O" localSheetId="4" hidden="1">#REF!</definedName>
    <definedName name="BExEVET98G3FU6QBF9LHYWSAMV0O" hidden="1">#REF!</definedName>
    <definedName name="BExEVNCUT0PDUYNJH7G6BSEWZOT2" localSheetId="4" hidden="1">#REF!</definedName>
    <definedName name="BExEVNCUT0PDUYNJH7G6BSEWZOT2" hidden="1">#REF!</definedName>
    <definedName name="BExEVPGF4V5J0WQRZKUM8F9TTKZJ" localSheetId="4" hidden="1">#REF!</definedName>
    <definedName name="BExEVPGF4V5J0WQRZKUM8F9TTKZJ" hidden="1">#REF!</definedName>
    <definedName name="BExEVVLIEVWYRF2UUC1H0H5QU1CP" localSheetId="4" hidden="1">#REF!</definedName>
    <definedName name="BExEVVLIEVWYRF2UUC1H0H5QU1CP" hidden="1">#REF!</definedName>
    <definedName name="BExEVWCKO8T84GW9Z3X47915XKSH" localSheetId="4" hidden="1">#REF!</definedName>
    <definedName name="BExEVWCKO8T84GW9Z3X47915XKSH" hidden="1">#REF!</definedName>
    <definedName name="BExEVZSJWMZ5L2ZE7AZC57CXKW6T" localSheetId="4" hidden="1">#REF!</definedName>
    <definedName name="BExEVZSJWMZ5L2ZE7AZC57CXKW6T" hidden="1">#REF!</definedName>
    <definedName name="BExEW0JL1GFFCXMDGW54CI7Y8FZN" localSheetId="4" hidden="1">#REF!</definedName>
    <definedName name="BExEW0JL1GFFCXMDGW54CI7Y8FZN" hidden="1">#REF!</definedName>
    <definedName name="BExEW68M9WL8214QH9C7VCK7BN08" localSheetId="4" hidden="1">#REF!</definedName>
    <definedName name="BExEW68M9WL8214QH9C7VCK7BN08" hidden="1">#REF!</definedName>
    <definedName name="BExEW8HFKH6F47KIHYBDRUEFZ2ZZ" localSheetId="4" hidden="1">#REF!</definedName>
    <definedName name="BExEW8HFKH6F47KIHYBDRUEFZ2ZZ" hidden="1">#REF!</definedName>
    <definedName name="BExEWB6JHMITZPXHB6JATOCLLKLJ" localSheetId="4" hidden="1">#REF!</definedName>
    <definedName name="BExEWB6JHMITZPXHB6JATOCLLKLJ" hidden="1">#REF!</definedName>
    <definedName name="BExEWNBGQS1U2LW3W84T4LSJ9K00" localSheetId="4" hidden="1">#REF!</definedName>
    <definedName name="BExEWNBGQS1U2LW3W84T4LSJ9K00" hidden="1">#REF!</definedName>
    <definedName name="BExEWO7STL7HNZSTY8VQBPTX1WK6" localSheetId="4" hidden="1">#REF!</definedName>
    <definedName name="BExEWO7STL7HNZSTY8VQBPTX1WK6" hidden="1">#REF!</definedName>
    <definedName name="BExEWQ0M1N3KMKTDJ73H10QSG4W1" localSheetId="4" hidden="1">#REF!</definedName>
    <definedName name="BExEWQ0M1N3KMKTDJ73H10QSG4W1" hidden="1">#REF!</definedName>
    <definedName name="BExEX43OR6NH8GF32YY2ZB6Y8WGP" localSheetId="4" hidden="1">#REF!</definedName>
    <definedName name="BExEX43OR6NH8GF32YY2ZB6Y8WGP" hidden="1">#REF!</definedName>
    <definedName name="BExEX85F3OSW8NSCYGYPS9372Z1Q" localSheetId="4" hidden="1">#REF!</definedName>
    <definedName name="BExEX85F3OSW8NSCYGYPS9372Z1Q" hidden="1">#REF!</definedName>
    <definedName name="BExEX9HWY2G6928ZVVVQF77QCM2C" localSheetId="4" hidden="1">#REF!</definedName>
    <definedName name="BExEX9HWY2G6928ZVVVQF77QCM2C" hidden="1">#REF!</definedName>
    <definedName name="BExEXBQWAYKMVBRJRHB8PFCSYFVN" localSheetId="4" hidden="1">#REF!</definedName>
    <definedName name="BExEXBQWAYKMVBRJRHB8PFCSYFVN" hidden="1">#REF!</definedName>
    <definedName name="BExEXGE2TE9MQWLQVHL7XGQWL102" localSheetId="4" hidden="1">#REF!</definedName>
    <definedName name="BExEXGE2TE9MQWLQVHL7XGQWL102" hidden="1">#REF!</definedName>
    <definedName name="BExEXRBZ0DI9E2UFLLKYWGN66B61" localSheetId="4" hidden="1">#REF!</definedName>
    <definedName name="BExEXRBZ0DI9E2UFLLKYWGN66B61" hidden="1">#REF!</definedName>
    <definedName name="BExEXW4FSOZ9C2SZSQIAA3W82I5K" localSheetId="4" hidden="1">#REF!</definedName>
    <definedName name="BExEXW4FSOZ9C2SZSQIAA3W82I5K" hidden="1">#REF!</definedName>
    <definedName name="BExEXZ4H2ZUNEW5I6I74GK08QAQC" localSheetId="4" hidden="1">#REF!</definedName>
    <definedName name="BExEXZ4H2ZUNEW5I6I74GK08QAQC" hidden="1">#REF!</definedName>
    <definedName name="BExEY42GK80HA9M84NTZ3NV9K2VI" localSheetId="4" hidden="1">#REF!</definedName>
    <definedName name="BExEY42GK80HA9M84NTZ3NV9K2VI" hidden="1">#REF!</definedName>
    <definedName name="BExEYLG9FL9V1JPPNZ3FUDNSEJ4V" localSheetId="4" hidden="1">#REF!</definedName>
    <definedName name="BExEYLG9FL9V1JPPNZ3FUDNSEJ4V" hidden="1">#REF!</definedName>
    <definedName name="BExEYOW8C1B3OUUCIGEC7L8OOW1Z" localSheetId="4" hidden="1">#REF!</definedName>
    <definedName name="BExEYOW8C1B3OUUCIGEC7L8OOW1Z" hidden="1">#REF!</definedName>
    <definedName name="BExEYPCI2LT224YS4M3T50V85FAG" localSheetId="4" hidden="1">#REF!</definedName>
    <definedName name="BExEYPCI2LT224YS4M3T50V85FAG" hidden="1">#REF!</definedName>
    <definedName name="BExEYUQJXZT6N5HJH8ACJF6SRWEE" localSheetId="4" hidden="1">#REF!</definedName>
    <definedName name="BExEYUQJXZT6N5HJH8ACJF6SRWEE" hidden="1">#REF!</definedName>
    <definedName name="BExEYYC7KLO4XJQW9GMGVVJQXF4C" localSheetId="4" hidden="1">#REF!</definedName>
    <definedName name="BExEYYC7KLO4XJQW9GMGVVJQXF4C" hidden="1">#REF!</definedName>
    <definedName name="BExEZ1S6VZCG01ZPLBSS9Z1SBOJ2" localSheetId="4" hidden="1">#REF!</definedName>
    <definedName name="BExEZ1S6VZCG01ZPLBSS9Z1SBOJ2" hidden="1">#REF!</definedName>
    <definedName name="BExEZ6KV8TDKOO0Y66LSH9DCFW5M" localSheetId="4" hidden="1">#REF!</definedName>
    <definedName name="BExEZ6KV8TDKOO0Y66LSH9DCFW5M" hidden="1">#REF!</definedName>
    <definedName name="BExEZGBFNJR8DLPN0V11AU22L6WY" localSheetId="4" hidden="1">#REF!</definedName>
    <definedName name="BExEZGBFNJR8DLPN0V11AU22L6WY" hidden="1">#REF!</definedName>
    <definedName name="BExEZVR61GWO1ZM3XHWUKRJJMQXV" localSheetId="4" hidden="1">#REF!</definedName>
    <definedName name="BExEZVR61GWO1ZM3XHWUKRJJMQXV" hidden="1">#REF!</definedName>
    <definedName name="BExF02Y3V3QEPO2XLDSK47APK9XJ" localSheetId="4" hidden="1">#REF!</definedName>
    <definedName name="BExF02Y3V3QEPO2XLDSK47APK9XJ" hidden="1">#REF!</definedName>
    <definedName name="BExF03E824NHBODFUZ3PZ5HLF85X" localSheetId="4" hidden="1">#REF!</definedName>
    <definedName name="BExF03E824NHBODFUZ3PZ5HLF85X" hidden="1">#REF!</definedName>
    <definedName name="BExF09OS91RT7N7IW8JLMZ121ZP3" localSheetId="4" hidden="1">#REF!</definedName>
    <definedName name="BExF09OS91RT7N7IW8JLMZ121ZP3" hidden="1">#REF!</definedName>
    <definedName name="BExF0D4SEQ7RRCAER8UQKUJ4HH0Q" localSheetId="4" hidden="1">#REF!</definedName>
    <definedName name="BExF0D4SEQ7RRCAER8UQKUJ4HH0Q" hidden="1">#REF!</definedName>
    <definedName name="BExF0D4Z97PCG5JI9CC2TFB553AX" localSheetId="4" hidden="1">#REF!</definedName>
    <definedName name="BExF0D4Z97PCG5JI9CC2TFB553AX" hidden="1">#REF!</definedName>
    <definedName name="BExF0DAB1PUE0V936NFEK68CCKTJ" localSheetId="4" hidden="1">#REF!</definedName>
    <definedName name="BExF0DAB1PUE0V936NFEK68CCKTJ" hidden="1">#REF!</definedName>
    <definedName name="BExF0LOEHV42P2DV7QL8O7HOQ3N9" localSheetId="4" hidden="1">#REF!</definedName>
    <definedName name="BExF0LOEHV42P2DV7QL8O7HOQ3N9" hidden="1">#REF!</definedName>
    <definedName name="BExF0QRT0ZP2578DKKC9SRW40F5L" localSheetId="4" hidden="1">#REF!</definedName>
    <definedName name="BExF0QRT0ZP2578DKKC9SRW40F5L" hidden="1">#REF!</definedName>
    <definedName name="BExF0WRM9VO25RLSO03ZOCE8H7K5" localSheetId="4" hidden="1">#REF!</definedName>
    <definedName name="BExF0WRM9VO25RLSO03ZOCE8H7K5" hidden="1">#REF!</definedName>
    <definedName name="BExF0ZRI7W4RSLIDLHTSM0AWXO3S" localSheetId="4" hidden="1">#REF!</definedName>
    <definedName name="BExF0ZRI7W4RSLIDLHTSM0AWXO3S" hidden="1">#REF!</definedName>
    <definedName name="BExF19CT3MMZZ2T5EWMDNG3UOJ01" localSheetId="4" hidden="1">#REF!</definedName>
    <definedName name="BExF19CT3MMZZ2T5EWMDNG3UOJ01" hidden="1">#REF!</definedName>
    <definedName name="BExF1C1VNHJBRW2XQKVSL1KSLFZ8" localSheetId="4" hidden="1">#REF!</definedName>
    <definedName name="BExF1C1VNHJBRW2XQKVSL1KSLFZ8" hidden="1">#REF!</definedName>
    <definedName name="BExF1M38U6NX17YJA8YU359B5Z4M" localSheetId="4" hidden="1">#REF!</definedName>
    <definedName name="BExF1M38U6NX17YJA8YU359B5Z4M" hidden="1">#REF!</definedName>
    <definedName name="BExF1MU4W3NPEY0OHRDWP5IANCBB" localSheetId="4" hidden="1">#REF!</definedName>
    <definedName name="BExF1MU4W3NPEY0OHRDWP5IANCBB" hidden="1">#REF!</definedName>
    <definedName name="BExF1MZN8MWMOKOARHJ1QAF9HPGT" localSheetId="4" hidden="1">#REF!</definedName>
    <definedName name="BExF1MZN8MWMOKOARHJ1QAF9HPGT" hidden="1">#REF!</definedName>
    <definedName name="BExF1US4ZIQYSU5LBFYNRA9N0K2O" localSheetId="4" hidden="1">#REF!</definedName>
    <definedName name="BExF1US4ZIQYSU5LBFYNRA9N0K2O" hidden="1">#REF!</definedName>
    <definedName name="BExF272JNPJCK1XLBG016XXBVFO8" localSheetId="4" hidden="1">#REF!</definedName>
    <definedName name="BExF272JNPJCK1XLBG016XXBVFO8" hidden="1">#REF!</definedName>
    <definedName name="BExF2CWZN6E87RGTBMD4YQI2QT7R" localSheetId="4" hidden="1">#REF!</definedName>
    <definedName name="BExF2CWZN6E87RGTBMD4YQI2QT7R" hidden="1">#REF!</definedName>
    <definedName name="BExF2DYO1WQ7GMXSTAQRDBW1NSFG" localSheetId="4" hidden="1">#REF!</definedName>
    <definedName name="BExF2DYO1WQ7GMXSTAQRDBW1NSFG" hidden="1">#REF!</definedName>
    <definedName name="BExF2H9D3MC9XKLPZ6VIP4F7G4YN" localSheetId="4" hidden="1">#REF!</definedName>
    <definedName name="BExF2H9D3MC9XKLPZ6VIP4F7G4YN" hidden="1">#REF!</definedName>
    <definedName name="BExF2MSWNUY9Z6BZJQZ538PPTION" localSheetId="4" hidden="1">#REF!</definedName>
    <definedName name="BExF2MSWNUY9Z6BZJQZ538PPTION" hidden="1">#REF!</definedName>
    <definedName name="BExF2QZYWHTYGUTTXR15CKCV3LS7" localSheetId="4" hidden="1">#REF!</definedName>
    <definedName name="BExF2QZYWHTYGUTTXR15CKCV3LS7" hidden="1">#REF!</definedName>
    <definedName name="BExF2T8Y6TSJ74RMSZOA9CEH4OZ6" localSheetId="4" hidden="1">#REF!</definedName>
    <definedName name="BExF2T8Y6TSJ74RMSZOA9CEH4OZ6" hidden="1">#REF!</definedName>
    <definedName name="BExF31N3YM4F37EOOY8M8VI1KXN8" localSheetId="4" hidden="1">#REF!</definedName>
    <definedName name="BExF31N3YM4F37EOOY8M8VI1KXN8" hidden="1">#REF!</definedName>
    <definedName name="BExF37C1YKBT79Z9SOJAG5MXQGTU" localSheetId="4" hidden="1">#REF!</definedName>
    <definedName name="BExF37C1YKBT79Z9SOJAG5MXQGTU" hidden="1">#REF!</definedName>
    <definedName name="BExF3A6HPA6DGYALZNHHJPMCUYZR" localSheetId="4" hidden="1">#REF!</definedName>
    <definedName name="BExF3A6HPA6DGYALZNHHJPMCUYZR" hidden="1">#REF!</definedName>
    <definedName name="BExF3GMJW5D7066GYKTMM3CVH1HE" localSheetId="4" hidden="1">#REF!</definedName>
    <definedName name="BExF3GMJW5D7066GYKTMM3CVH1HE" hidden="1">#REF!</definedName>
    <definedName name="BExF3I9T44X7DV9HHV51DVDDPPZG" localSheetId="4" hidden="1">#REF!</definedName>
    <definedName name="BExF3I9T44X7DV9HHV51DVDDPPZG" hidden="1">#REF!</definedName>
    <definedName name="BExF3IKLZ35F2D4DI7R7P7NZLVC3" localSheetId="4" hidden="1">#REF!</definedName>
    <definedName name="BExF3IKLZ35F2D4DI7R7P7NZLVC3" hidden="1">#REF!</definedName>
    <definedName name="BExF3JMFX5DILOIFUDIO1HZUK875" localSheetId="4" hidden="1">#REF!</definedName>
    <definedName name="BExF3JMFX5DILOIFUDIO1HZUK875" hidden="1">#REF!</definedName>
    <definedName name="BExF3KIO2G9LJYXZ61H8PJJ6OQXV" localSheetId="4" hidden="1">#REF!</definedName>
    <definedName name="BExF3KIO2G9LJYXZ61H8PJJ6OQXV" hidden="1">#REF!</definedName>
    <definedName name="BExF3MGVCZHXDAUDZAGUYESZ3RC8" localSheetId="4" hidden="1">#REF!</definedName>
    <definedName name="BExF3MGVCZHXDAUDZAGUYESZ3RC8" hidden="1">#REF!</definedName>
    <definedName name="BExF3NTC4BGZEM6B87TCFX277QCS" localSheetId="4" hidden="1">#REF!</definedName>
    <definedName name="BExF3NTC4BGZEM6B87TCFX277QCS" hidden="1">#REF!</definedName>
    <definedName name="BExF3Q2DOSQI9SIAXB522CN0WBZ7" localSheetId="4" hidden="1">#REF!</definedName>
    <definedName name="BExF3Q2DOSQI9SIAXB522CN0WBZ7" hidden="1">#REF!</definedName>
    <definedName name="BExF3Q7NI90WT31QHYSJDIG0LLLJ" localSheetId="4" hidden="1">#REF!</definedName>
    <definedName name="BExF3Q7NI90WT31QHYSJDIG0LLLJ" hidden="1">#REF!</definedName>
    <definedName name="BExF3QD55TIY1MSBSRK9TUJKBEWO" localSheetId="4" hidden="1">#REF!</definedName>
    <definedName name="BExF3QD55TIY1MSBSRK9TUJKBEWO" hidden="1">#REF!</definedName>
    <definedName name="BExF3QT8J6RIF1L3R700MBSKIOKW" localSheetId="4" hidden="1">#REF!</definedName>
    <definedName name="BExF3QT8J6RIF1L3R700MBSKIOKW" hidden="1">#REF!</definedName>
    <definedName name="BExF42SSBVPMLK2UB3B7FPEIY9TU" localSheetId="4" hidden="1">#REF!</definedName>
    <definedName name="BExF42SSBVPMLK2UB3B7FPEIY9TU" hidden="1">#REF!</definedName>
    <definedName name="BExF4HXSWB50BKYPWA0HTT8W56H6" localSheetId="4" hidden="1">#REF!</definedName>
    <definedName name="BExF4HXSWB50BKYPWA0HTT8W56H6" hidden="1">#REF!</definedName>
    <definedName name="BExF4J4Y60OUA8GY6YN8XVRUX80A" localSheetId="4" hidden="1">#REF!</definedName>
    <definedName name="BExF4J4Y60OUA8GY6YN8XVRUX80A" hidden="1">#REF!</definedName>
    <definedName name="BExF4KHF04IWW4LQ95FHQPFE4Y9K" localSheetId="4" hidden="1">#REF!</definedName>
    <definedName name="BExF4KHF04IWW4LQ95FHQPFE4Y9K" hidden="1">#REF!</definedName>
    <definedName name="BExF4MVQM5Y0QRDLDFSKWWTF709C" localSheetId="4" hidden="1">#REF!</definedName>
    <definedName name="BExF4MVQM5Y0QRDLDFSKWWTF709C" hidden="1">#REF!</definedName>
    <definedName name="BExF4PVMZYV36E8HOYY06J81AMBI" localSheetId="4" hidden="1">#REF!</definedName>
    <definedName name="BExF4PVMZYV36E8HOYY06J81AMBI" hidden="1">#REF!</definedName>
    <definedName name="BExF4SF9NEX1FZE9N8EXT89PM54D" localSheetId="4" hidden="1">#REF!</definedName>
    <definedName name="BExF4SF9NEX1FZE9N8EXT89PM54D" hidden="1">#REF!</definedName>
    <definedName name="BExF52GTGP8MHGII4KJ8TJGR8W8U" localSheetId="4" hidden="1">#REF!</definedName>
    <definedName name="BExF52GTGP8MHGII4KJ8TJGR8W8U" hidden="1">#REF!</definedName>
    <definedName name="BExF57K7L3UC1I2FSAWURR4SN0UN" localSheetId="4" hidden="1">#REF!</definedName>
    <definedName name="BExF57K7L3UC1I2FSAWURR4SN0UN" hidden="1">#REF!</definedName>
    <definedName name="BExF5HR2GFV7O8LKG9SJ4BY78LYA" localSheetId="4" hidden="1">#REF!</definedName>
    <definedName name="BExF5HR2GFV7O8LKG9SJ4BY78LYA" hidden="1">#REF!</definedName>
    <definedName name="BExF5ZFO2A29GHWR5ES64Z9OS16J" localSheetId="4" hidden="1">#REF!</definedName>
    <definedName name="BExF5ZFO2A29GHWR5ES64Z9OS16J" hidden="1">#REF!</definedName>
    <definedName name="BExF63S045JO7H2ZJCBTBVH3SUIF" localSheetId="4" hidden="1">#REF!</definedName>
    <definedName name="BExF63S045JO7H2ZJCBTBVH3SUIF" hidden="1">#REF!</definedName>
    <definedName name="BExF642TEGTXCI9A61ZOONJCB0U1" localSheetId="4" hidden="1">#REF!</definedName>
    <definedName name="BExF642TEGTXCI9A61ZOONJCB0U1" hidden="1">#REF!</definedName>
    <definedName name="BExF67O951CF8UJF3KBDNR0E83C1" localSheetId="4" hidden="1">#REF!</definedName>
    <definedName name="BExF67O951CF8UJF3KBDNR0E83C1" hidden="1">#REF!</definedName>
    <definedName name="BExF6EV7I35NVMIJGYTB6E24YVPA" localSheetId="4" hidden="1">#REF!</definedName>
    <definedName name="BExF6EV7I35NVMIJGYTB6E24YVPA" hidden="1">#REF!</definedName>
    <definedName name="BExF6FGUF393KTMBT40S5BYAFG00" localSheetId="4" hidden="1">#REF!</definedName>
    <definedName name="BExF6FGUF393KTMBT40S5BYAFG00" hidden="1">#REF!</definedName>
    <definedName name="BExF6GNYXWY8A0SY4PW1B6KJMMTM" localSheetId="4" hidden="1">#REF!</definedName>
    <definedName name="BExF6GNYXWY8A0SY4PW1B6KJMMTM" hidden="1">#REF!</definedName>
    <definedName name="BExF6IB8K74Z0AFT05GPOKKZW7C9" localSheetId="4" hidden="1">#REF!</definedName>
    <definedName name="BExF6IB8K74Z0AFT05GPOKKZW7C9" hidden="1">#REF!</definedName>
    <definedName name="BExF6NUXJI11W2IAZNAM1QWC0459" localSheetId="4" hidden="1">#REF!</definedName>
    <definedName name="BExF6NUXJI11W2IAZNAM1QWC0459" hidden="1">#REF!</definedName>
    <definedName name="BExF6RR76KNVIXGJOVFO8GDILKGZ" localSheetId="4" hidden="1">#REF!</definedName>
    <definedName name="BExF6RR76KNVIXGJOVFO8GDILKGZ" hidden="1">#REF!</definedName>
    <definedName name="BExF6ZE8D5CMPJPRWT6S4HM56LPF" localSheetId="4" hidden="1">#REF!</definedName>
    <definedName name="BExF6ZE8D5CMPJPRWT6S4HM56LPF" hidden="1">#REF!</definedName>
    <definedName name="BExF76FV8SF7AJK7B35AL7VTZF6D" localSheetId="4" hidden="1">#REF!</definedName>
    <definedName name="BExF76FV8SF7AJK7B35AL7VTZF6D" hidden="1">#REF!</definedName>
    <definedName name="BExF7EOIMC1OYL1N7835KGOI0FIZ" localSheetId="4" hidden="1">#REF!</definedName>
    <definedName name="BExF7EOIMC1OYL1N7835KGOI0FIZ" hidden="1">#REF!</definedName>
    <definedName name="BExF7K88K7ASGV6RAOAGH52G04VR" localSheetId="4" hidden="1">#REF!</definedName>
    <definedName name="BExF7K88K7ASGV6RAOAGH52G04VR" hidden="1">#REF!</definedName>
    <definedName name="BExF7OVDRP3LHNAF2CX4V84CKKIR" localSheetId="4" hidden="1">#REF!</definedName>
    <definedName name="BExF7OVDRP3LHNAF2CX4V84CKKIR" hidden="1">#REF!</definedName>
    <definedName name="BExF7QO41X2A2SL8UXDNP99GY7U9" localSheetId="4" hidden="1">#REF!</definedName>
    <definedName name="BExF7QO41X2A2SL8UXDNP99GY7U9" hidden="1">#REF!</definedName>
    <definedName name="BExF7QYWRJ8S4SID84VVXH3TN7X8" localSheetId="4" hidden="1">#REF!</definedName>
    <definedName name="BExF7QYWRJ8S4SID84VVXH3TN7X8" hidden="1">#REF!</definedName>
    <definedName name="BExF81GI8B8WBHXFTET68A9358BR" localSheetId="4" hidden="1">#REF!</definedName>
    <definedName name="BExF81GI8B8WBHXFTET68A9358BR" hidden="1">#REF!</definedName>
    <definedName name="BExGKN1EUJWHOYSSFY4XX6T9QVV5" localSheetId="4" hidden="1">#REF!</definedName>
    <definedName name="BExGKN1EUJWHOYSSFY4XX6T9QVV5" hidden="1">#REF!</definedName>
    <definedName name="BExGL97US0Y3KXXASUTVR26XLT70" localSheetId="4" hidden="1">#REF!</definedName>
    <definedName name="BExGL97US0Y3KXXASUTVR26XLT70" hidden="1">#REF!</definedName>
    <definedName name="BExGL9TEJAX73AMCXKXTMRO9T6QA" localSheetId="4" hidden="1">#REF!</definedName>
    <definedName name="BExGL9TEJAX73AMCXKXTMRO9T6QA" hidden="1">#REF!</definedName>
    <definedName name="BExGLBM5GKGBJDTZSMMBZBAVQ7N1" localSheetId="4" hidden="1">#REF!</definedName>
    <definedName name="BExGLBM5GKGBJDTZSMMBZBAVQ7N1" hidden="1">#REF!</definedName>
    <definedName name="BExGLC7R4C33RO0PID97ZPPVCW4M" localSheetId="4" hidden="1">#REF!</definedName>
    <definedName name="BExGLC7R4C33RO0PID97ZPPVCW4M" hidden="1">#REF!</definedName>
    <definedName name="BExGLFIF7HCFSHNQHKEV6RY0WCO3" localSheetId="4" hidden="1">#REF!</definedName>
    <definedName name="BExGLFIF7HCFSHNQHKEV6RY0WCO3" hidden="1">#REF!</definedName>
    <definedName name="BExGLPP9Z6SH15N8AV0F7H58S14K" localSheetId="4" hidden="1">#REF!</definedName>
    <definedName name="BExGLPP9Z6SH15N8AV0F7H58S14K" hidden="1">#REF!</definedName>
    <definedName name="BExGLQATG820J44V2O4JEICPUUTR" localSheetId="4" hidden="1">#REF!</definedName>
    <definedName name="BExGLQATG820J44V2O4JEICPUUTR" hidden="1">#REF!</definedName>
    <definedName name="BExGLTARRL0J772UD2TXEYAVPY6E" localSheetId="4" hidden="1">#REF!</definedName>
    <definedName name="BExGLTARRL0J772UD2TXEYAVPY6E" hidden="1">#REF!</definedName>
    <definedName name="BExGLYE6RZTAAWHJBG2QFJPTDS2Q" localSheetId="4" hidden="1">#REF!</definedName>
    <definedName name="BExGLYE6RZTAAWHJBG2QFJPTDS2Q" hidden="1">#REF!</definedName>
    <definedName name="BExGM4DZ65OAQP7MA4LN6QMYZOFF" localSheetId="4" hidden="1">#REF!</definedName>
    <definedName name="BExGM4DZ65OAQP7MA4LN6QMYZOFF" hidden="1">#REF!</definedName>
    <definedName name="BExGMCXCWEC9XNUOEMZ61TMI6CUO" localSheetId="4" hidden="1">#REF!</definedName>
    <definedName name="BExGMCXCWEC9XNUOEMZ61TMI6CUO" hidden="1">#REF!</definedName>
    <definedName name="BExGMJDGIH0MEPC2TUSFUCY2ROTB" localSheetId="4" hidden="1">#REF!</definedName>
    <definedName name="BExGMJDGIH0MEPC2TUSFUCY2ROTB" hidden="1">#REF!</definedName>
    <definedName name="BExGMKPW2HPKN0M0XKF3AZ8YP0D6" localSheetId="4" hidden="1">#REF!</definedName>
    <definedName name="BExGMKPW2HPKN0M0XKF3AZ8YP0D6" hidden="1">#REF!</definedName>
    <definedName name="BExGMOGUOL3NATNV0TIZH2J6DLLD" localSheetId="4" hidden="1">#REF!</definedName>
    <definedName name="BExGMOGUOL3NATNV0TIZH2J6DLLD" hidden="1">#REF!</definedName>
    <definedName name="BExGMP2F175LGL6QVSJGP6GKYHHA" localSheetId="4" hidden="1">#REF!</definedName>
    <definedName name="BExGMP2F175LGL6QVSJGP6GKYHHA" hidden="1">#REF!</definedName>
    <definedName name="BExGMPIIP8GKML2VVA8OEFL43NCS" localSheetId="4" hidden="1">#REF!</definedName>
    <definedName name="BExGMPIIP8GKML2VVA8OEFL43NCS" hidden="1">#REF!</definedName>
    <definedName name="BExGMZ3SRIXLXMWBVOXXV3M4U4YL" localSheetId="4" hidden="1">#REF!</definedName>
    <definedName name="BExGMZ3SRIXLXMWBVOXXV3M4U4YL" hidden="1">#REF!</definedName>
    <definedName name="BExGMZ3UBN48IXU1ZEFYECEMZ1IM" localSheetId="4" hidden="1">#REF!</definedName>
    <definedName name="BExGMZ3UBN48IXU1ZEFYECEMZ1IM" hidden="1">#REF!</definedName>
    <definedName name="BExGN4I0QATXNZCLZJM1KH1OIJQH" localSheetId="4" hidden="1">#REF!</definedName>
    <definedName name="BExGN4I0QATXNZCLZJM1KH1OIJQH" hidden="1">#REF!</definedName>
    <definedName name="BExGN9FZ2RWCMSY1YOBJKZMNIM9R" localSheetId="4" hidden="1">#REF!</definedName>
    <definedName name="BExGN9FZ2RWCMSY1YOBJKZMNIM9R" hidden="1">#REF!</definedName>
    <definedName name="BExGNDSIMTHOCXXG6QOGR6DA8SGG" localSheetId="4" hidden="1">#REF!</definedName>
    <definedName name="BExGNDSIMTHOCXXG6QOGR6DA8SGG" hidden="1">#REF!</definedName>
    <definedName name="BExGNHOS7RBERG1J2M2HVGSRZL5G" localSheetId="4" hidden="1">#REF!</definedName>
    <definedName name="BExGNHOS7RBERG1J2M2HVGSRZL5G" hidden="1">#REF!</definedName>
    <definedName name="BExGNJ18W3Q55XAXY8XTFB80IVMV" localSheetId="4" hidden="1">#REF!</definedName>
    <definedName name="BExGNJ18W3Q55XAXY8XTFB80IVMV" hidden="1">#REF!</definedName>
    <definedName name="BExGNN2YQ9BDAZXT2GLCSAPXKIM7" localSheetId="4" hidden="1">#REF!</definedName>
    <definedName name="BExGNN2YQ9BDAZXT2GLCSAPXKIM7" hidden="1">#REF!</definedName>
    <definedName name="BExGNP6INLF5NZFP5ME6K7C9Y0NH" localSheetId="4" hidden="1">#REF!</definedName>
    <definedName name="BExGNP6INLF5NZFP5ME6K7C9Y0NH" hidden="1">#REF!</definedName>
    <definedName name="BExGNSS0CKRPKHO25R3TDBEL2NHX" localSheetId="4" hidden="1">#REF!</definedName>
    <definedName name="BExGNSS0CKRPKHO25R3TDBEL2NHX" hidden="1">#REF!</definedName>
    <definedName name="BExGNYH0MO8NOVS85L15G0RWX4GW" localSheetId="4" hidden="1">#REF!</definedName>
    <definedName name="BExGNYH0MO8NOVS85L15G0RWX4GW" hidden="1">#REF!</definedName>
    <definedName name="BExGNZO44DEG8CGIDYSEGDUQ531R" localSheetId="4" hidden="1">#REF!</definedName>
    <definedName name="BExGNZO44DEG8CGIDYSEGDUQ531R" hidden="1">#REF!</definedName>
    <definedName name="BExGO22GMMPZVQY9RQ8MDKZDP5G3" localSheetId="4" hidden="1">#REF!</definedName>
    <definedName name="BExGO22GMMPZVQY9RQ8MDKZDP5G3" hidden="1">#REF!</definedName>
    <definedName name="BExGO2O0V6UYDY26AX8OSN72F77N" localSheetId="4" hidden="1">#REF!</definedName>
    <definedName name="BExGO2O0V6UYDY26AX8OSN72F77N" hidden="1">#REF!</definedName>
    <definedName name="BExGO2YUBOVLYHY1QSIHRE1KLAFV" localSheetId="4" hidden="1">#REF!</definedName>
    <definedName name="BExGO2YUBOVLYHY1QSIHRE1KLAFV" hidden="1">#REF!</definedName>
    <definedName name="BExGO70E2O70LF46V8T26YFPL4V8" localSheetId="4" hidden="1">#REF!</definedName>
    <definedName name="BExGO70E2O70LF46V8T26YFPL4V8" hidden="1">#REF!</definedName>
    <definedName name="BExGOB25QJMQCQE76MRW9X58OIOO" localSheetId="4" hidden="1">#REF!</definedName>
    <definedName name="BExGOB25QJMQCQE76MRW9X58OIOO" hidden="1">#REF!</definedName>
    <definedName name="BExGODAZKJ9EXMQZNQR5YDBSS525" localSheetId="4" hidden="1">#REF!</definedName>
    <definedName name="BExGODAZKJ9EXMQZNQR5YDBSS525" hidden="1">#REF!</definedName>
    <definedName name="BExGODR8ZSMUC11I56QHSZ686XV5" localSheetId="4" hidden="1">#REF!</definedName>
    <definedName name="BExGODR8ZSMUC11I56QHSZ686XV5" hidden="1">#REF!</definedName>
    <definedName name="BExGOXJDHUDPDT8I8IVGVW9J0R5Q" localSheetId="4" hidden="1">#REF!</definedName>
    <definedName name="BExGOXJDHUDPDT8I8IVGVW9J0R5Q" hidden="1">#REF!</definedName>
    <definedName name="BExGPAPYI1N5W3IH8H485BHSVOY3" localSheetId="4" hidden="1">#REF!</definedName>
    <definedName name="BExGPAPYI1N5W3IH8H485BHSVOY3" hidden="1">#REF!</definedName>
    <definedName name="BExGPFO3GOKYO2922Y91GMQRCMOA" localSheetId="4" hidden="1">#REF!</definedName>
    <definedName name="BExGPFO3GOKYO2922Y91GMQRCMOA" hidden="1">#REF!</definedName>
    <definedName name="BExGPHGT5KDOCMV2EFS4OVKTWBRD" localSheetId="4" hidden="1">#REF!</definedName>
    <definedName name="BExGPHGT5KDOCMV2EFS4OVKTWBRD" hidden="1">#REF!</definedName>
    <definedName name="BExGPID72Y4Y619LWASUQZKZHJNC" localSheetId="4" hidden="1">#REF!</definedName>
    <definedName name="BExGPID72Y4Y619LWASUQZKZHJNC" hidden="1">#REF!</definedName>
    <definedName name="BExGPPENQIANVGLVQJ77DK5JPRTB" localSheetId="4" hidden="1">#REF!</definedName>
    <definedName name="BExGPPENQIANVGLVQJ77DK5JPRTB" hidden="1">#REF!</definedName>
    <definedName name="BExGPSUUG7TL5F5PTYU6G4HPJV1B" localSheetId="4" hidden="1">#REF!</definedName>
    <definedName name="BExGPSUUG7TL5F5PTYU6G4HPJV1B" hidden="1">#REF!</definedName>
    <definedName name="BExGQ1E950UYXYWQ84EZEQPWHVYY" localSheetId="4" hidden="1">#REF!</definedName>
    <definedName name="BExGQ1E950UYXYWQ84EZEQPWHVYY" hidden="1">#REF!</definedName>
    <definedName name="BExGQ1ZU4967P72AHF4V1D0FOL5C" localSheetId="4" hidden="1">#REF!</definedName>
    <definedName name="BExGQ1ZU4967P72AHF4V1D0FOL5C" hidden="1">#REF!</definedName>
    <definedName name="BExGQ36ZOMR9GV8T05M605MMOY3Y" localSheetId="4" hidden="1">#REF!</definedName>
    <definedName name="BExGQ36ZOMR9GV8T05M605MMOY3Y" hidden="1">#REF!</definedName>
    <definedName name="BExGQ4ZP0PPMLDNVBUG12W9FFVI9" localSheetId="4" hidden="1">#REF!</definedName>
    <definedName name="BExGQ4ZP0PPMLDNVBUG12W9FFVI9" hidden="1">#REF!</definedName>
    <definedName name="BExGQ61DTJ0SBFMDFBAK3XZ9O0ZO" localSheetId="4" hidden="1">#REF!</definedName>
    <definedName name="BExGQ61DTJ0SBFMDFBAK3XZ9O0ZO" hidden="1">#REF!</definedName>
    <definedName name="BExGQ6SG9XEOD0VMBAR22YPZWSTA" localSheetId="4" hidden="1">#REF!</definedName>
    <definedName name="BExGQ6SG9XEOD0VMBAR22YPZWSTA" hidden="1">#REF!</definedName>
    <definedName name="BExGQ8FQN3FRAGH5H2V74848P5JX" localSheetId="4" hidden="1">#REF!</definedName>
    <definedName name="BExGQ8FQN3FRAGH5H2V74848P5JX" hidden="1">#REF!</definedName>
    <definedName name="BExGQGJ1A7LNZUS8QSMOG8UNGLMK" localSheetId="4" hidden="1">#REF!</definedName>
    <definedName name="BExGQGJ1A7LNZUS8QSMOG8UNGLMK" hidden="1">#REF!</definedName>
    <definedName name="BExGQLBNZ35IK2VK33HJUAE4ADX2" localSheetId="4" hidden="1">#REF!</definedName>
    <definedName name="BExGQLBNZ35IK2VK33HJUAE4ADX2" hidden="1">#REF!</definedName>
    <definedName name="BExGQPO7ENFEQC0NC6MC9OZR2LHY" localSheetId="4" hidden="1">#REF!</definedName>
    <definedName name="BExGQPO7ENFEQC0NC6MC9OZR2LHY" hidden="1">#REF!</definedName>
    <definedName name="BExGQX0H4EZMXBJTKJJE4ICJWN5O" localSheetId="4" hidden="1">#REF!</definedName>
    <definedName name="BExGQX0H4EZMXBJTKJJE4ICJWN5O" hidden="1">#REF!</definedName>
    <definedName name="BExGR4CW3WRIID17GGX4MI9ZDHFE" localSheetId="4" hidden="1">#REF!</definedName>
    <definedName name="BExGR4CW3WRIID17GGX4MI9ZDHFE" hidden="1">#REF!</definedName>
    <definedName name="BExGR65GJX27MU2OL6NI5PB8XVB4" localSheetId="4" hidden="1">#REF!</definedName>
    <definedName name="BExGR65GJX27MU2OL6NI5PB8XVB4" hidden="1">#REF!</definedName>
    <definedName name="BExGR6LQ97HETGS3CT96L4IK0JSH" localSheetId="4" hidden="1">#REF!</definedName>
    <definedName name="BExGR6LQ97HETGS3CT96L4IK0JSH" hidden="1">#REF!</definedName>
    <definedName name="BExGR9ATP2LVT7B9OCPSLJ11H9SX" localSheetId="4" hidden="1">#REF!</definedName>
    <definedName name="BExGR9ATP2LVT7B9OCPSLJ11H9SX" hidden="1">#REF!</definedName>
    <definedName name="BExGRILCZ3BMTGDY72B1Q9BUGW0J" localSheetId="4" hidden="1">#REF!</definedName>
    <definedName name="BExGRILCZ3BMTGDY72B1Q9BUGW0J" hidden="1">#REF!</definedName>
    <definedName name="BExGRNZJ74Y6OYJB9F9Y9T3CAHOS" localSheetId="4" hidden="1">#REF!</definedName>
    <definedName name="BExGRNZJ74Y6OYJB9F9Y9T3CAHOS" hidden="1">#REF!</definedName>
    <definedName name="BExGRPC5QJQ7UGQ4P7CFWVGRQGFW" localSheetId="4" hidden="1">#REF!</definedName>
    <definedName name="BExGRPC5QJQ7UGQ4P7CFWVGRQGFW" hidden="1">#REF!</definedName>
    <definedName name="BExGRSMULUXOBEN8G0TK90PRKQ9O" localSheetId="4" hidden="1">#REF!</definedName>
    <definedName name="BExGRSMULUXOBEN8G0TK90PRKQ9O" hidden="1">#REF!</definedName>
    <definedName name="BExGRUKVVKDL8483WI70VN2QZDGD" localSheetId="4" hidden="1">#REF!</definedName>
    <definedName name="BExGRUKVVKDL8483WI70VN2QZDGD" hidden="1">#REF!</definedName>
    <definedName name="BExGS2IWR5DUNJ1U9PAKIV8CMBNI" localSheetId="4" hidden="1">#REF!</definedName>
    <definedName name="BExGS2IWR5DUNJ1U9PAKIV8CMBNI" hidden="1">#REF!</definedName>
    <definedName name="BExGS69P9FFTEOPDS0MWFKF45G47" localSheetId="4" hidden="1">#REF!</definedName>
    <definedName name="BExGS69P9FFTEOPDS0MWFKF45G47" hidden="1">#REF!</definedName>
    <definedName name="BExGS6F1JFHM5MUJ1RFO50WP6D05" localSheetId="4" hidden="1">#REF!</definedName>
    <definedName name="BExGS6F1JFHM5MUJ1RFO50WP6D05" hidden="1">#REF!</definedName>
    <definedName name="BExGSA5YB5ZGE4NHDVCZ55TQAJTL" localSheetId="4" hidden="1">#REF!</definedName>
    <definedName name="BExGSA5YB5ZGE4NHDVCZ55TQAJTL" hidden="1">#REF!</definedName>
    <definedName name="BExGSBYPYOBOB218ABCIM2X63GJ8" localSheetId="4" hidden="1">#REF!</definedName>
    <definedName name="BExGSBYPYOBOB218ABCIM2X63GJ8" hidden="1">#REF!</definedName>
    <definedName name="BExGSCEUCQQVDEEKWJ677QTGUVTE" localSheetId="4" hidden="1">#REF!</definedName>
    <definedName name="BExGSCEUCQQVDEEKWJ677QTGUVTE" hidden="1">#REF!</definedName>
    <definedName name="BExGSQY65LH1PCKKM5WHDW83F35O" localSheetId="4" hidden="1">#REF!</definedName>
    <definedName name="BExGSQY65LH1PCKKM5WHDW83F35O" hidden="1">#REF!</definedName>
    <definedName name="BExGSYW1GKISF0PMUAK3XJK9PEW9" localSheetId="4" hidden="1">#REF!</definedName>
    <definedName name="BExGSYW1GKISF0PMUAK3XJK9PEW9" hidden="1">#REF!</definedName>
    <definedName name="BExGT0DZJB6LSF6L693UUB9EY1VQ" localSheetId="4" hidden="1">#REF!</definedName>
    <definedName name="BExGT0DZJB6LSF6L693UUB9EY1VQ" hidden="1">#REF!</definedName>
    <definedName name="BExGTEMKIEF46KBIDWCAOAN5U718" localSheetId="4" hidden="1">#REF!</definedName>
    <definedName name="BExGTEMKIEF46KBIDWCAOAN5U718" hidden="1">#REF!</definedName>
    <definedName name="BExGTGVFIF8HOQXR54SK065A8M4K" localSheetId="4" hidden="1">#REF!</definedName>
    <definedName name="BExGTGVFIF8HOQXR54SK065A8M4K" hidden="1">#REF!</definedName>
    <definedName name="BExGTIYX3OWPIINOGY1E4QQYSKHP" localSheetId="4" hidden="1">#REF!</definedName>
    <definedName name="BExGTIYX3OWPIINOGY1E4QQYSKHP" hidden="1">#REF!</definedName>
    <definedName name="BExGTKGUN0KUU3C0RL2LK98D8MEK" localSheetId="4" hidden="1">#REF!</definedName>
    <definedName name="BExGTKGUN0KUU3C0RL2LK98D8MEK" hidden="1">#REF!</definedName>
    <definedName name="BExGTV3U5SZUPLTWEMEY3IIN1L4L" localSheetId="4" hidden="1">#REF!</definedName>
    <definedName name="BExGTV3U5SZUPLTWEMEY3IIN1L4L" hidden="1">#REF!</definedName>
    <definedName name="BExGTZ046J7VMUG4YPKFN2K8TWB7" localSheetId="4" hidden="1">#REF!</definedName>
    <definedName name="BExGTZ046J7VMUG4YPKFN2K8TWB7" hidden="1">#REF!</definedName>
    <definedName name="BExGTZ04EFFQ3Z3JMM0G35JYWUK3" localSheetId="4" hidden="1">#REF!</definedName>
    <definedName name="BExGTZ04EFFQ3Z3JMM0G35JYWUK3" hidden="1">#REF!</definedName>
    <definedName name="BExGU2G9OPRZRIU9YGF6NX9FUW0J" localSheetId="4" hidden="1">#REF!</definedName>
    <definedName name="BExGU2G9OPRZRIU9YGF6NX9FUW0J" hidden="1">#REF!</definedName>
    <definedName name="BExGU6HTKLRZO8UOI3DTAM5RFDBA" localSheetId="4" hidden="1">#REF!</definedName>
    <definedName name="BExGU6HTKLRZO8UOI3DTAM5RFDBA" hidden="1">#REF!</definedName>
    <definedName name="BExGUDDZXFFQHAF4UZF8ZB1HO7H6" localSheetId="4" hidden="1">#REF!</definedName>
    <definedName name="BExGUDDZXFFQHAF4UZF8ZB1HO7H6" hidden="1">#REF!</definedName>
    <definedName name="BExGUI6NCRHY7EAB6SK6EPPMWFG1" localSheetId="4" hidden="1">#REF!</definedName>
    <definedName name="BExGUI6NCRHY7EAB6SK6EPPMWFG1" hidden="1">#REF!</definedName>
    <definedName name="BExGUIBXBRHGM97ZX6GBA4ZDQ79C" localSheetId="4" hidden="1">#REF!</definedName>
    <definedName name="BExGUIBXBRHGM97ZX6GBA4ZDQ79C" hidden="1">#REF!</definedName>
    <definedName name="BExGUM8D91UNPCOO4TKP9FGX85TF" localSheetId="4" hidden="1">#REF!</definedName>
    <definedName name="BExGUM8D91UNPCOO4TKP9FGX85TF" hidden="1">#REF!</definedName>
    <definedName name="BExGUMDP0WYFBZL2MCB36WWJIC04" localSheetId="4" hidden="1">#REF!</definedName>
    <definedName name="BExGUMDP0WYFBZL2MCB36WWJIC04" hidden="1">#REF!</definedName>
    <definedName name="BExGUQF9N9FKI7S0H30WUAEB5LPD" localSheetId="4" hidden="1">#REF!</definedName>
    <definedName name="BExGUQF9N9FKI7S0H30WUAEB5LPD" hidden="1">#REF!</definedName>
    <definedName name="BExGUR6BA03XPBK60SQUW197GJ5X" localSheetId="4" hidden="1">#REF!</definedName>
    <definedName name="BExGUR6BA03XPBK60SQUW197GJ5X" hidden="1">#REF!</definedName>
    <definedName name="BExGUVIP60TA4B7X2PFGMBFUSKGX" localSheetId="4" hidden="1">#REF!</definedName>
    <definedName name="BExGUVIP60TA4B7X2PFGMBFUSKGX" hidden="1">#REF!</definedName>
    <definedName name="BExGUVTIIWAK5T0F5FD428QDO46W" localSheetId="4" hidden="1">#REF!</definedName>
    <definedName name="BExGUVTIIWAK5T0F5FD428QDO46W" hidden="1">#REF!</definedName>
    <definedName name="BExGUZKF06F209XL1IZWVJEQ82EE" localSheetId="4" hidden="1">#REF!</definedName>
    <definedName name="BExGUZKF06F209XL1IZWVJEQ82EE" hidden="1">#REF!</definedName>
    <definedName name="BExGUZPWM950OZ8P1A3N86LXK97U" localSheetId="4" hidden="1">#REF!</definedName>
    <definedName name="BExGUZPWM950OZ8P1A3N86LXK97U" hidden="1">#REF!</definedName>
    <definedName name="BExGV2EVT380QHD4AP2RL9MR8L5L" localSheetId="4" hidden="1">#REF!</definedName>
    <definedName name="BExGV2EVT380QHD4AP2RL9MR8L5L" hidden="1">#REF!</definedName>
    <definedName name="BExGVBUSKOI7KB24K40PTXJE6MER" localSheetId="4" hidden="1">#REF!</definedName>
    <definedName name="BExGVBUSKOI7KB24K40PTXJE6MER" hidden="1">#REF!</definedName>
    <definedName name="BExGVGSQSVWTL2MNI6TT8Y92W3KA" localSheetId="4" hidden="1">#REF!</definedName>
    <definedName name="BExGVGSQSVWTL2MNI6TT8Y92W3KA" hidden="1">#REF!</definedName>
    <definedName name="BExGVHP63K0GSYU17R73XGX6W2U6" localSheetId="4" hidden="1">#REF!</definedName>
    <definedName name="BExGVHP63K0GSYU17R73XGX6W2U6" hidden="1">#REF!</definedName>
    <definedName name="BExGVN3DDSLKWSP9MVJS9QMNEUIK" localSheetId="4" hidden="1">#REF!</definedName>
    <definedName name="BExGVN3DDSLKWSP9MVJS9QMNEUIK" hidden="1">#REF!</definedName>
    <definedName name="BExGVUVVMLOCR9DPVUZSQ141EE4J" localSheetId="4" hidden="1">#REF!</definedName>
    <definedName name="BExGVUVVMLOCR9DPVUZSQ141EE4J" hidden="1">#REF!</definedName>
    <definedName name="BExGVV6OOLDQ3TXZK51TTF3YX0WN" localSheetId="4" hidden="1">#REF!</definedName>
    <definedName name="BExGVV6OOLDQ3TXZK51TTF3YX0WN" hidden="1">#REF!</definedName>
    <definedName name="BExGW0KVS7U0C87XFZ78QW991IEV" localSheetId="4" hidden="1">#REF!</definedName>
    <definedName name="BExGW0KVS7U0C87XFZ78QW991IEV" hidden="1">#REF!</definedName>
    <definedName name="BExGW0Q7QHE29TGNWAWQ6GR0V6TQ" localSheetId="4" hidden="1">#REF!</definedName>
    <definedName name="BExGW0Q7QHE29TGNWAWQ6GR0V6TQ" hidden="1">#REF!</definedName>
    <definedName name="BExGW2Z7AMPG6H9EXA9ML6EZVGGA" localSheetId="4" hidden="1">#REF!</definedName>
    <definedName name="BExGW2Z7AMPG6H9EXA9ML6EZVGGA" hidden="1">#REF!</definedName>
    <definedName name="BExGWABG5VT5XO1A196RK61AXA8C" localSheetId="4" hidden="1">#REF!</definedName>
    <definedName name="BExGWABG5VT5XO1A196RK61AXA8C" hidden="1">#REF!</definedName>
    <definedName name="BExGWEO0JDG84NYLEAV5NSOAGMJZ" localSheetId="4" hidden="1">#REF!</definedName>
    <definedName name="BExGWEO0JDG84NYLEAV5NSOAGMJZ" hidden="1">#REF!</definedName>
    <definedName name="BExGWLEOC70Z8QAJTPT2PDHTNM4L" localSheetId="4" hidden="1">#REF!</definedName>
    <definedName name="BExGWLEOC70Z8QAJTPT2PDHTNM4L" hidden="1">#REF!</definedName>
    <definedName name="BExGWNCXLCRTLBVMTXYJ5PHQI6SS" localSheetId="4" hidden="1">#REF!</definedName>
    <definedName name="BExGWNCXLCRTLBVMTXYJ5PHQI6SS" hidden="1">#REF!</definedName>
    <definedName name="BExGX4L8N6ERT0Q4EVVNA97EGD80" localSheetId="4" hidden="1">#REF!</definedName>
    <definedName name="BExGX4L8N6ERT0Q4EVVNA97EGD80" hidden="1">#REF!</definedName>
    <definedName name="BExGX5MWTL78XM0QCP4NT564ML39" localSheetId="4" hidden="1">#REF!</definedName>
    <definedName name="BExGX5MWTL78XM0QCP4NT564ML39" hidden="1">#REF!</definedName>
    <definedName name="BExGX6U988MCFIGDA1282F92U9AA" localSheetId="4" hidden="1">#REF!</definedName>
    <definedName name="BExGX6U988MCFIGDA1282F92U9AA" hidden="1">#REF!</definedName>
    <definedName name="BExGX7FTB1CKAT5HUW6H531FIY6I" localSheetId="4" hidden="1">#REF!</definedName>
    <definedName name="BExGX7FTB1CKAT5HUW6H531FIY6I" hidden="1">#REF!</definedName>
    <definedName name="BExGX9DVACJQIZ4GH6YAD2A7F70O" localSheetId="4" hidden="1">#REF!</definedName>
    <definedName name="BExGX9DVACJQIZ4GH6YAD2A7F70O" hidden="1">#REF!</definedName>
    <definedName name="BExGXCZBQISQ3IMF6DJH1OXNAQP8" localSheetId="4" hidden="1">#REF!</definedName>
    <definedName name="BExGXCZBQISQ3IMF6DJH1OXNAQP8" hidden="1">#REF!</definedName>
    <definedName name="BExGXDVP2S2Y8Z8Q43I78RCIK3DD" localSheetId="4" hidden="1">#REF!</definedName>
    <definedName name="BExGXDVP2S2Y8Z8Q43I78RCIK3DD" hidden="1">#REF!</definedName>
    <definedName name="BExGXJ9W5JU7TT9S0BKL5Y6VVB39" localSheetId="4" hidden="1">#REF!</definedName>
    <definedName name="BExGXJ9W5JU7TT9S0BKL5Y6VVB39" hidden="1">#REF!</definedName>
    <definedName name="BExGXWB73RJ4BASBQTQ8EY0EC1EB" localSheetId="4" hidden="1">#REF!</definedName>
    <definedName name="BExGXWB73RJ4BASBQTQ8EY0EC1EB" hidden="1">#REF!</definedName>
    <definedName name="BExGXZ0ABB43C7SMRKZHWOSU9EQX" localSheetId="4" hidden="1">#REF!</definedName>
    <definedName name="BExGXZ0ABB43C7SMRKZHWOSU9EQX" hidden="1">#REF!</definedName>
    <definedName name="BExGY6SU3SYVCJ3AG2ITY59SAZ5A" localSheetId="4" hidden="1">#REF!</definedName>
    <definedName name="BExGY6SU3SYVCJ3AG2ITY59SAZ5A" hidden="1">#REF!</definedName>
    <definedName name="BExGY6YA4P5KMY2VHT0DYK3YTFAX" localSheetId="4" hidden="1">#REF!</definedName>
    <definedName name="BExGY6YA4P5KMY2VHT0DYK3YTFAX" hidden="1">#REF!</definedName>
    <definedName name="BExGY8G88PVVRYHPHRPJZFSX6HSC" localSheetId="4" hidden="1">#REF!</definedName>
    <definedName name="BExGY8G88PVVRYHPHRPJZFSX6HSC" hidden="1">#REF!</definedName>
    <definedName name="BExGYC718HTZ80PNKYPVIYGRJVF6" localSheetId="4" hidden="1">#REF!</definedName>
    <definedName name="BExGYC718HTZ80PNKYPVIYGRJVF6" hidden="1">#REF!</definedName>
    <definedName name="BExGYCNATXZY2FID93B17YWIPPRD" localSheetId="4" hidden="1">#REF!</definedName>
    <definedName name="BExGYCNATXZY2FID93B17YWIPPRD" hidden="1">#REF!</definedName>
    <definedName name="BExGYGJJJ3BBCQAOA51WHP01HN73" localSheetId="4" hidden="1">#REF!</definedName>
    <definedName name="BExGYGJJJ3BBCQAOA51WHP01HN73" hidden="1">#REF!</definedName>
    <definedName name="BExGYOS6TV2C72PLRFU8RP1I58GY" localSheetId="4" hidden="1">#REF!</definedName>
    <definedName name="BExGYOS6TV2C72PLRFU8RP1I58GY" hidden="1">#REF!</definedName>
    <definedName name="BExGYXBM828PX0KPDVAZBWDL6MJZ" localSheetId="4" hidden="1">#REF!</definedName>
    <definedName name="BExGYXBM828PX0KPDVAZBWDL6MJZ" hidden="1">#REF!</definedName>
    <definedName name="BExGZJ78ZWZCVHZ3BKEKFJZ6MAEO" localSheetId="4" hidden="1">#REF!</definedName>
    <definedName name="BExGZJ78ZWZCVHZ3BKEKFJZ6MAEO" hidden="1">#REF!</definedName>
    <definedName name="BExGZOLH2QV73J3M9IWDDPA62TP4" localSheetId="4" hidden="1">#REF!</definedName>
    <definedName name="BExGZOLH2QV73J3M9IWDDPA62TP4" hidden="1">#REF!</definedName>
    <definedName name="BExGZP1PWGFKVVVN4YDIS22DZPCR" localSheetId="4" hidden="1">#REF!</definedName>
    <definedName name="BExGZP1PWGFKVVVN4YDIS22DZPCR" hidden="1">#REF!</definedName>
    <definedName name="BExGZQUHCPM6G5U9OM8JU339JAG6" localSheetId="4" hidden="1">#REF!</definedName>
    <definedName name="BExGZQUHCPM6G5U9OM8JU339JAG6" hidden="1">#REF!</definedName>
    <definedName name="BExH00FQKX09BD5WU4DB5KPXAUYA" localSheetId="4" hidden="1">#REF!</definedName>
    <definedName name="BExH00FQKX09BD5WU4DB5KPXAUYA" hidden="1">#REF!</definedName>
    <definedName name="BExH00L21GZX5YJJGVMOAWBERLP5" localSheetId="4" hidden="1">#REF!</definedName>
    <definedName name="BExH00L21GZX5YJJGVMOAWBERLP5" hidden="1">#REF!</definedName>
    <definedName name="BExH02ZD6VAY1KQLAQYBBI6WWIZB" localSheetId="4" hidden="1">#REF!</definedName>
    <definedName name="BExH02ZD6VAY1KQLAQYBBI6WWIZB" hidden="1">#REF!</definedName>
    <definedName name="BExH08Z6LQCGGSGSAILMHX4X7JMD" localSheetId="4" hidden="1">#REF!</definedName>
    <definedName name="BExH08Z6LQCGGSGSAILMHX4X7JMD" hidden="1">#REF!</definedName>
    <definedName name="BExH0KT9Z8HEVRRQRGQ8YHXRLIJA" localSheetId="4" hidden="1">#REF!</definedName>
    <definedName name="BExH0KT9Z8HEVRRQRGQ8YHXRLIJA" hidden="1">#REF!</definedName>
    <definedName name="BExH0M0FDN12YBOCKL3XL2Z7T7Y8" localSheetId="4" hidden="1">#REF!</definedName>
    <definedName name="BExH0M0FDN12YBOCKL3XL2Z7T7Y8" hidden="1">#REF!</definedName>
    <definedName name="BExH0O9G06YPZ5TN9RYT326I1CP2" localSheetId="4" hidden="1">#REF!</definedName>
    <definedName name="BExH0O9G06YPZ5TN9RYT326I1CP2" hidden="1">#REF!</definedName>
    <definedName name="BExH0PGM6RG0F3AAGULBIGOH91C2" localSheetId="4" hidden="1">#REF!</definedName>
    <definedName name="BExH0PGM6RG0F3AAGULBIGOH91C2" hidden="1">#REF!</definedName>
    <definedName name="BExH0QIB3F0YZLM5XYHBCU5F0OVR" localSheetId="4" hidden="1">#REF!</definedName>
    <definedName name="BExH0QIB3F0YZLM5XYHBCU5F0OVR" hidden="1">#REF!</definedName>
    <definedName name="BExH0RK5LJAAP7O67ZFB4RG6WPPL" localSheetId="4" hidden="1">#REF!</definedName>
    <definedName name="BExH0RK5LJAAP7O67ZFB4RG6WPPL" hidden="1">#REF!</definedName>
    <definedName name="BExH0WNJAKTJRCKMTX8O4KNMIIJM" localSheetId="4" hidden="1">#REF!</definedName>
    <definedName name="BExH0WNJAKTJRCKMTX8O4KNMIIJM" hidden="1">#REF!</definedName>
    <definedName name="BExH12Y4WX542WI3ZEM15AK4UM9J" localSheetId="4" hidden="1">#REF!</definedName>
    <definedName name="BExH12Y4WX542WI3ZEM15AK4UM9J" hidden="1">#REF!</definedName>
    <definedName name="BExH18CCU7B8JWO8AWGEQRLWZG6J" localSheetId="4" hidden="1">#REF!</definedName>
    <definedName name="BExH18CCU7B8JWO8AWGEQRLWZG6J" hidden="1">#REF!</definedName>
    <definedName name="BExH1BN2H92IQKKP5IREFSS9FBF2" localSheetId="4" hidden="1">#REF!</definedName>
    <definedName name="BExH1BN2H92IQKKP5IREFSS9FBF2" hidden="1">#REF!</definedName>
    <definedName name="BExH1FDTQXR9QQ31WDB7OPXU7MPT" localSheetId="4" hidden="1">#REF!</definedName>
    <definedName name="BExH1FDTQXR9QQ31WDB7OPXU7MPT" hidden="1">#REF!</definedName>
    <definedName name="BExH1FOMEUIJNIDJAUY0ZQFBJSY9" localSheetId="4" hidden="1">#REF!</definedName>
    <definedName name="BExH1FOMEUIJNIDJAUY0ZQFBJSY9" hidden="1">#REF!</definedName>
    <definedName name="BExH1GA6TT290OTIZ8C3N610CYZ1" localSheetId="4" hidden="1">#REF!</definedName>
    <definedName name="BExH1GA6TT290OTIZ8C3N610CYZ1" hidden="1">#REF!</definedName>
    <definedName name="BExH1I8E3HJSZLFRZZ1ZKX7TBJEP" localSheetId="4" hidden="1">#REF!</definedName>
    <definedName name="BExH1I8E3HJSZLFRZZ1ZKX7TBJEP" hidden="1">#REF!</definedName>
    <definedName name="BExH1JFFHEBFX9BWJMNIA3N66R3Z" localSheetId="4" hidden="1">#REF!</definedName>
    <definedName name="BExH1JFFHEBFX9BWJMNIA3N66R3Z" hidden="1">#REF!</definedName>
    <definedName name="BExH1XYRKX51T571O1SRBP9J1D98" localSheetId="4" hidden="1">#REF!</definedName>
    <definedName name="BExH1XYRKX51T571O1SRBP9J1D98" hidden="1">#REF!</definedName>
    <definedName name="BExH1Z0GIUSVTF2H1G1I3PDGBNK2" localSheetId="4" hidden="1">#REF!</definedName>
    <definedName name="BExH1Z0GIUSVTF2H1G1I3PDGBNK2" hidden="1">#REF!</definedName>
    <definedName name="BExH225UTM6S9FW4MUDZS7F1PQSH" localSheetId="4" hidden="1">#REF!</definedName>
    <definedName name="BExH225UTM6S9FW4MUDZS7F1PQSH" hidden="1">#REF!</definedName>
    <definedName name="BExH23271RF7AYZ542KHQTH68GQ7" localSheetId="4" hidden="1">#REF!</definedName>
    <definedName name="BExH23271RF7AYZ542KHQTH68GQ7" hidden="1">#REF!</definedName>
    <definedName name="BExH2DP58R7D1BGUFBM2FHESVRF0" localSheetId="4" hidden="1">#REF!</definedName>
    <definedName name="BExH2DP58R7D1BGUFBM2FHESVRF0" hidden="1">#REF!</definedName>
    <definedName name="BExH2GJQR4JALNB314RY0LDI49VH" localSheetId="4" hidden="1">#REF!</definedName>
    <definedName name="BExH2GJQR4JALNB314RY0LDI49VH" hidden="1">#REF!</definedName>
    <definedName name="BExH2JZR49T7644JFVE7B3N7RZM9" localSheetId="4" hidden="1">#REF!</definedName>
    <definedName name="BExH2JZR49T7644JFVE7B3N7RZM9" hidden="1">#REF!</definedName>
    <definedName name="BExH2QVWL3AXHSB9EK2GQRD0DBRH" localSheetId="4" hidden="1">#REF!</definedName>
    <definedName name="BExH2QVWL3AXHSB9EK2GQRD0DBRH" hidden="1">#REF!</definedName>
    <definedName name="BExH2WKXV8X5S2GSBBTWGI0NLNAH" localSheetId="4" hidden="1">#REF!</definedName>
    <definedName name="BExH2WKXV8X5S2GSBBTWGI0NLNAH" hidden="1">#REF!</definedName>
    <definedName name="BExH2XS1UFYFGU0S0EBXX90W2WE8" localSheetId="4" hidden="1">#REF!</definedName>
    <definedName name="BExH2XS1UFYFGU0S0EBXX90W2WE8" hidden="1">#REF!</definedName>
    <definedName name="BExH2XS1X04DMUN544K5RU4XPDCI" localSheetId="4" hidden="1">#REF!</definedName>
    <definedName name="BExH2XS1X04DMUN544K5RU4XPDCI" hidden="1">#REF!</definedName>
    <definedName name="BExH2XS2TND9SB0GC295R4FP6K5Y" localSheetId="4" hidden="1">#REF!</definedName>
    <definedName name="BExH2XS2TND9SB0GC295R4FP6K5Y" hidden="1">#REF!</definedName>
    <definedName name="BExH2ZA0SZ4SSITL50NA8LZ3OEX6" localSheetId="4" hidden="1">#REF!</definedName>
    <definedName name="BExH2ZA0SZ4SSITL50NA8LZ3OEX6" hidden="1">#REF!</definedName>
    <definedName name="BExH31Z3JNVJPESWKXHILGXZHP2M" localSheetId="4" hidden="1">#REF!</definedName>
    <definedName name="BExH31Z3JNVJPESWKXHILGXZHP2M" hidden="1">#REF!</definedName>
    <definedName name="BExH3E9HZ3QJCDZW7WI7YACFQCHE" localSheetId="4" hidden="1">#REF!</definedName>
    <definedName name="BExH3E9HZ3QJCDZW7WI7YACFQCHE" hidden="1">#REF!</definedName>
    <definedName name="BExH3IRB6764RQ5HBYRLH6XCT29X" localSheetId="4" hidden="1">#REF!</definedName>
    <definedName name="BExH3IRB6764RQ5HBYRLH6XCT29X" hidden="1">#REF!</definedName>
    <definedName name="BExIG2U8V6RSB47SXLCQG3Q68YRO" localSheetId="4" hidden="1">#REF!</definedName>
    <definedName name="BExIG2U8V6RSB47SXLCQG3Q68YRO" hidden="1">#REF!</definedName>
    <definedName name="BExIGJBO8R13LV7CZ7C1YCP974NN" localSheetId="4" hidden="1">#REF!</definedName>
    <definedName name="BExIGJBO8R13LV7CZ7C1YCP974NN" hidden="1">#REF!</definedName>
    <definedName name="BExIGWT86FPOEYTI8GXCGU5Y3KGK" localSheetId="4" hidden="1">#REF!</definedName>
    <definedName name="BExIGWT86FPOEYTI8GXCGU5Y3KGK" hidden="1">#REF!</definedName>
    <definedName name="BExIHBHXA7E7VUTBVHXXXCH3A5CL" localSheetId="4" hidden="1">#REF!</definedName>
    <definedName name="BExIHBHXA7E7VUTBVHXXXCH3A5CL" hidden="1">#REF!</definedName>
    <definedName name="BExIHBSOGRSH1GKS6GKBRAJ7GXFQ" localSheetId="4" hidden="1">#REF!</definedName>
    <definedName name="BExIHBSOGRSH1GKS6GKBRAJ7GXFQ" hidden="1">#REF!</definedName>
    <definedName name="BExIHDFY73YM0AHAR2Z5OJTFKSL2" localSheetId="4" hidden="1">#REF!</definedName>
    <definedName name="BExIHDFY73YM0AHAR2Z5OJTFKSL2" hidden="1">#REF!</definedName>
    <definedName name="BExIHPQCQTGEW8QOJVIQ4VX0P6DX" localSheetId="4" hidden="1">#REF!</definedName>
    <definedName name="BExIHPQCQTGEW8QOJVIQ4VX0P6DX" hidden="1">#REF!</definedName>
    <definedName name="BExII1KN91Q7DLW0UB7W2TJ5ACT9" localSheetId="4" hidden="1">#REF!</definedName>
    <definedName name="BExII1KN91Q7DLW0UB7W2TJ5ACT9" hidden="1">#REF!</definedName>
    <definedName name="BExII50LI8I0CDOOZEMIVHVA2V95" localSheetId="4" hidden="1">#REF!</definedName>
    <definedName name="BExII50LI8I0CDOOZEMIVHVA2V95" hidden="1">#REF!</definedName>
    <definedName name="BExIINQWABWRGYDT02DOJQ5L7BQF" localSheetId="4" hidden="1">#REF!</definedName>
    <definedName name="BExIINQWABWRGYDT02DOJQ5L7BQF" hidden="1">#REF!</definedName>
    <definedName name="BExIIXMY38TQD12CVV4S57L3I809" localSheetId="4" hidden="1">#REF!</definedName>
    <definedName name="BExIIXMY38TQD12CVV4S57L3I809" hidden="1">#REF!</definedName>
    <definedName name="BExIIY37NEVU2LGS1JE4VR9AN6W4" localSheetId="4" hidden="1">#REF!</definedName>
    <definedName name="BExIIY37NEVU2LGS1JE4VR9AN6W4" hidden="1">#REF!</definedName>
    <definedName name="BExIIYJAGXR8TPZ1KCYM7EGJ79UW" localSheetId="4" hidden="1">#REF!</definedName>
    <definedName name="BExIIYJAGXR8TPZ1KCYM7EGJ79UW" hidden="1">#REF!</definedName>
    <definedName name="BExIJ3160YCWGAVEU0208ZGXXG3P" localSheetId="4" hidden="1">#REF!</definedName>
    <definedName name="BExIJ3160YCWGAVEU0208ZGXXG3P" hidden="1">#REF!</definedName>
    <definedName name="BExIJFGZJ5ED9D6KAY4PGQYLELAX" localSheetId="4" hidden="1">#REF!</definedName>
    <definedName name="BExIJFGZJ5ED9D6KAY4PGQYLELAX" hidden="1">#REF!</definedName>
    <definedName name="BExIJQK80ZEKSTV62E59AYJYUNLI" localSheetId="4" hidden="1">#REF!</definedName>
    <definedName name="BExIJQK80ZEKSTV62E59AYJYUNLI" hidden="1">#REF!</definedName>
    <definedName name="BExIJRLX3M0YQLU1D5Y9V7HM5QNM" localSheetId="4" hidden="1">#REF!</definedName>
    <definedName name="BExIJRLX3M0YQLU1D5Y9V7HM5QNM" hidden="1">#REF!</definedName>
    <definedName name="BExIJV22J0QA7286KNPMHO1ZUCB3" localSheetId="4" hidden="1">#REF!</definedName>
    <definedName name="BExIJV22J0QA7286KNPMHO1ZUCB3" hidden="1">#REF!</definedName>
    <definedName name="BExIJVI6OC7B6ZE9V4PAOYZXKNER" localSheetId="4" hidden="1">#REF!</definedName>
    <definedName name="BExIJVI6OC7B6ZE9V4PAOYZXKNER" hidden="1">#REF!</definedName>
    <definedName name="BExIJWK0NGTGQ4X7D5VIVXD14JHI" localSheetId="4" hidden="1">#REF!</definedName>
    <definedName name="BExIJWK0NGTGQ4X7D5VIVXD14JHI" hidden="1">#REF!</definedName>
    <definedName name="BExIJWPCIYINEJUTXU74VK7WG031" localSheetId="4" hidden="1">#REF!</definedName>
    <definedName name="BExIJWPCIYINEJUTXU74VK7WG031" hidden="1">#REF!</definedName>
    <definedName name="BExIKHTXPZR5A8OHB6HDP6QWDHAD" localSheetId="4" hidden="1">#REF!</definedName>
    <definedName name="BExIKHTXPZR5A8OHB6HDP6QWDHAD" hidden="1">#REF!</definedName>
    <definedName name="BExIKMMJOETSAXJYY1SIKM58LMA2" localSheetId="4" hidden="1">#REF!</definedName>
    <definedName name="BExIKMMJOETSAXJYY1SIKM58LMA2" hidden="1">#REF!</definedName>
    <definedName name="BExIKRF6AQ6VOO9KCIWSM6FY8M7D" localSheetId="4" hidden="1">#REF!</definedName>
    <definedName name="BExIKRF6AQ6VOO9KCIWSM6FY8M7D" hidden="1">#REF!</definedName>
    <definedName name="BExIKTYZESFT3LC0ASFMFKSE0D1X" localSheetId="4" hidden="1">#REF!</definedName>
    <definedName name="BExIKTYZESFT3LC0ASFMFKSE0D1X" hidden="1">#REF!</definedName>
    <definedName name="BExIKXVA6M8K0PTRYAGXS666L335" localSheetId="4" hidden="1">#REF!</definedName>
    <definedName name="BExIKXVA6M8K0PTRYAGXS666L335" hidden="1">#REF!</definedName>
    <definedName name="BExIL0PMZ2SXK9R6MLP43KBU1J2P" localSheetId="4" hidden="1">#REF!</definedName>
    <definedName name="BExIL0PMZ2SXK9R6MLP43KBU1J2P" hidden="1">#REF!</definedName>
    <definedName name="BExIL1WSMNNQQK98YHWHV5HVONIZ" localSheetId="4" hidden="1">#REF!</definedName>
    <definedName name="BExIL1WSMNNQQK98YHWHV5HVONIZ" hidden="1">#REF!</definedName>
    <definedName name="BExILAAXRTRAD18K74M6MGUEEPUM" localSheetId="4" hidden="1">#REF!</definedName>
    <definedName name="BExILAAXRTRAD18K74M6MGUEEPUM" hidden="1">#REF!</definedName>
    <definedName name="BExILG5F338C0FFLMVOKMKF8X5ZP" localSheetId="4" hidden="1">#REF!</definedName>
    <definedName name="BExILG5F338C0FFLMVOKMKF8X5ZP" hidden="1">#REF!</definedName>
    <definedName name="BExILGQTQM0HOD0BJI90YO7GOIN3" localSheetId="4" hidden="1">#REF!</definedName>
    <definedName name="BExILGQTQM0HOD0BJI90YO7GOIN3" hidden="1">#REF!</definedName>
    <definedName name="BExILPL7P2BNCD7MYCGTQ9F0R5JX" localSheetId="4" hidden="1">#REF!</definedName>
    <definedName name="BExILPL7P2BNCD7MYCGTQ9F0R5JX" hidden="1">#REF!</definedName>
    <definedName name="BExILVVS4B1B4G7IO0LPUDWY9K8W" localSheetId="4" hidden="1">#REF!</definedName>
    <definedName name="BExILVVS4B1B4G7IO0LPUDWY9K8W" hidden="1">#REF!</definedName>
    <definedName name="BExIM9DBUB7ZGF4B20FVUO9QGOX2" localSheetId="4" hidden="1">#REF!</definedName>
    <definedName name="BExIM9DBUB7ZGF4B20FVUO9QGOX2" hidden="1">#REF!</definedName>
    <definedName name="BExIMCTBZ4WAESGCDWJ64SB4F0L1" localSheetId="4" hidden="1">#REF!</definedName>
    <definedName name="BExIMCTBZ4WAESGCDWJ64SB4F0L1" hidden="1">#REF!</definedName>
    <definedName name="BExIMGK9Z94TFPWWZFMD10HV0IF6" localSheetId="4" hidden="1">#REF!</definedName>
    <definedName name="BExIMGK9Z94TFPWWZFMD10HV0IF6" hidden="1">#REF!</definedName>
    <definedName name="BExIMPEGKG18TELVC33T4OQTNBWC" localSheetId="4" hidden="1">#REF!</definedName>
    <definedName name="BExIMPEGKG18TELVC33T4OQTNBWC" hidden="1">#REF!</definedName>
    <definedName name="BExIN4OR435DL1US13JQPOQK8GD5" localSheetId="4" hidden="1">#REF!</definedName>
    <definedName name="BExIN4OR435DL1US13JQPOQK8GD5" hidden="1">#REF!</definedName>
    <definedName name="BExINI6A7H3KSFRFA6UBBDPKW37F" localSheetId="4" hidden="1">#REF!</definedName>
    <definedName name="BExINI6A7H3KSFRFA6UBBDPKW37F" hidden="1">#REF!</definedName>
    <definedName name="BExINIMK8XC3JOBT2EXYFHHH52H0" localSheetId="4" hidden="1">#REF!</definedName>
    <definedName name="BExINIMK8XC3JOBT2EXYFHHH52H0" hidden="1">#REF!</definedName>
    <definedName name="BExINLX401ZKEGWU168DS4JUM2J6" localSheetId="4" hidden="1">#REF!</definedName>
    <definedName name="BExINLX401ZKEGWU168DS4JUM2J6" hidden="1">#REF!</definedName>
    <definedName name="BExINMYYJO1FTV1CZF6O5XCFAMQX" localSheetId="4" hidden="1">#REF!</definedName>
    <definedName name="BExINMYYJO1FTV1CZF6O5XCFAMQX" hidden="1">#REF!</definedName>
    <definedName name="BExINP2H4KI05FRFV5PKZFE00HKO" localSheetId="4" hidden="1">#REF!</definedName>
    <definedName name="BExINP2H4KI05FRFV5PKZFE00HKO" hidden="1">#REF!</definedName>
    <definedName name="BExINPTCEJ9RPDEBJEJH80NATGUQ" localSheetId="4" hidden="1">#REF!</definedName>
    <definedName name="BExINPTCEJ9RPDEBJEJH80NATGUQ" hidden="1">#REF!</definedName>
    <definedName name="BExINWEQMNJ70A6JRXC2LACBX1GX" localSheetId="4" hidden="1">#REF!</definedName>
    <definedName name="BExINWEQMNJ70A6JRXC2LACBX1GX" hidden="1">#REF!</definedName>
    <definedName name="BExINZELVWYGU876QUUZCIMXPBQC" localSheetId="4" hidden="1">#REF!</definedName>
    <definedName name="BExINZELVWYGU876QUUZCIMXPBQC" hidden="1">#REF!</definedName>
    <definedName name="BExIO9QZ59ZHRA8SX6QICH2AY8A2" localSheetId="4" hidden="1">#REF!</definedName>
    <definedName name="BExIO9QZ59ZHRA8SX6QICH2AY8A2" hidden="1">#REF!</definedName>
    <definedName name="BExIOAHV525SMMGFDJFE7456JPBD" localSheetId="4" hidden="1">#REF!</definedName>
    <definedName name="BExIOAHV525SMMGFDJFE7456JPBD" hidden="1">#REF!</definedName>
    <definedName name="BExIOCQUQHKUU1KONGSDOLQTQEIC" localSheetId="4" hidden="1">#REF!</definedName>
    <definedName name="BExIOCQUQHKUU1KONGSDOLQTQEIC" hidden="1">#REF!</definedName>
    <definedName name="BExIOFAGCDQQKALMX3V0KU94KUQO" localSheetId="4" hidden="1">#REF!</definedName>
    <definedName name="BExIOFAGCDQQKALMX3V0KU94KUQO" hidden="1">#REF!</definedName>
    <definedName name="BExIOFL8Y5O61VLKTB4H20IJNWS1" localSheetId="4" hidden="1">#REF!</definedName>
    <definedName name="BExIOFL8Y5O61VLKTB4H20IJNWS1" hidden="1">#REF!</definedName>
    <definedName name="BExIOMBXRW5NS4ZPYX9G5QREZ5J6" localSheetId="4" hidden="1">#REF!</definedName>
    <definedName name="BExIOMBXRW5NS4ZPYX9G5QREZ5J6" hidden="1">#REF!</definedName>
    <definedName name="BExIORA3GK78T7C7SNBJJUONJ0LS" localSheetId="4" hidden="1">#REF!</definedName>
    <definedName name="BExIORA3GK78T7C7SNBJJUONJ0LS" hidden="1">#REF!</definedName>
    <definedName name="BExIORFDXP4AVIEBLSTZ8ETSXMNM" localSheetId="4" hidden="1">#REF!</definedName>
    <definedName name="BExIORFDXP4AVIEBLSTZ8ETSXMNM" hidden="1">#REF!</definedName>
    <definedName name="BExIOTZ5EFZ2NASVQ05RH15HRSW6" localSheetId="4" hidden="1">#REF!</definedName>
    <definedName name="BExIOTZ5EFZ2NASVQ05RH15HRSW6" hidden="1">#REF!</definedName>
    <definedName name="BExIP8YNN6UUE1GZ223SWH7DLGKO" localSheetId="4" hidden="1">#REF!</definedName>
    <definedName name="BExIP8YNN6UUE1GZ223SWH7DLGKO" hidden="1">#REF!</definedName>
    <definedName name="BExIPAB4AOL592OJCC1CFAXTLF1A" localSheetId="4" hidden="1">#REF!</definedName>
    <definedName name="BExIPAB4AOL592OJCC1CFAXTLF1A" hidden="1">#REF!</definedName>
    <definedName name="BExIPB25DKX4S2ZCKQN7KWSC3JBF" localSheetId="4" hidden="1">#REF!</definedName>
    <definedName name="BExIPB25DKX4S2ZCKQN7KWSC3JBF" hidden="1">#REF!</definedName>
    <definedName name="BExIPCUX4I4S2N50TLMMLALYLH9S" localSheetId="4" hidden="1">#REF!</definedName>
    <definedName name="BExIPCUX4I4S2N50TLMMLALYLH9S" hidden="1">#REF!</definedName>
    <definedName name="BExIPDLT8JYAMGE5HTN4D1YHZF3V" localSheetId="4" hidden="1">#REF!</definedName>
    <definedName name="BExIPDLT8JYAMGE5HTN4D1YHZF3V" hidden="1">#REF!</definedName>
    <definedName name="BExIPG040Q08EWIWL6CAVR3GRI43" localSheetId="4" hidden="1">#REF!</definedName>
    <definedName name="BExIPG040Q08EWIWL6CAVR3GRI43" hidden="1">#REF!</definedName>
    <definedName name="BExIPKNFUDPDKOSH5GHDVNA8D66S" localSheetId="4" hidden="1">#REF!</definedName>
    <definedName name="BExIPKNFUDPDKOSH5GHDVNA8D66S" hidden="1">#REF!</definedName>
    <definedName name="BExIPVL5VEVK9Q7AYB7EC2VZWBEZ" localSheetId="4" hidden="1">#REF!</definedName>
    <definedName name="BExIPVL5VEVK9Q7AYB7EC2VZWBEZ" hidden="1">#REF!</definedName>
    <definedName name="BExIQ1VS9A2FHVD9TUHKG9K8EVVP" localSheetId="4" hidden="1">#REF!</definedName>
    <definedName name="BExIQ1VS9A2FHVD9TUHKG9K8EVVP" hidden="1">#REF!</definedName>
    <definedName name="BExIQ3J19L30PSQ2CXNT6IHW0I7V" localSheetId="4" hidden="1">#REF!</definedName>
    <definedName name="BExIQ3J19L30PSQ2CXNT6IHW0I7V" hidden="1">#REF!</definedName>
    <definedName name="BExIQ3OJ7M04XCY276IO0LJA5XUK" localSheetId="4" hidden="1">#REF!</definedName>
    <definedName name="BExIQ3OJ7M04XCY276IO0LJA5XUK" hidden="1">#REF!</definedName>
    <definedName name="BExIQ5S19ITB0NDRUN4XV7B905ED" localSheetId="4" hidden="1">#REF!</definedName>
    <definedName name="BExIQ5S19ITB0NDRUN4XV7B905ED" hidden="1">#REF!</definedName>
    <definedName name="BExIQ810MMN2UN0EQ9CRQAFWA19X" localSheetId="4" hidden="1">#REF!</definedName>
    <definedName name="BExIQ810MMN2UN0EQ9CRQAFWA19X" hidden="1">#REF!</definedName>
    <definedName name="BExIQ9TMQT2EIXSVQW7GVSOAW2VJ" localSheetId="4" hidden="1">#REF!</definedName>
    <definedName name="BExIQ9TMQT2EIXSVQW7GVSOAW2VJ" hidden="1">#REF!</definedName>
    <definedName name="BExIQBMDE1L6J4H27K1FMSHQKDSE" localSheetId="4" hidden="1">#REF!</definedName>
    <definedName name="BExIQBMDE1L6J4H27K1FMSHQKDSE" hidden="1">#REF!</definedName>
    <definedName name="BExIQE65LVXUOF3UZFO7SDHFJH22" localSheetId="4" hidden="1">#REF!</definedName>
    <definedName name="BExIQE65LVXUOF3UZFO7SDHFJH22" hidden="1">#REF!</definedName>
    <definedName name="BExIQG9OO2KKBOWTMD1OXY36TEGA" localSheetId="4" hidden="1">#REF!</definedName>
    <definedName name="BExIQG9OO2KKBOWTMD1OXY36TEGA" hidden="1">#REF!</definedName>
    <definedName name="BExIQHWZ65ALA9VAFCJEGIL1145G" localSheetId="4" hidden="1">#REF!</definedName>
    <definedName name="BExIQHWZ65ALA9VAFCJEGIL1145G" hidden="1">#REF!</definedName>
    <definedName name="BExIQX1XBB31HZTYEEVOBSE3C5A6" localSheetId="4" hidden="1">#REF!</definedName>
    <definedName name="BExIQX1XBB31HZTYEEVOBSE3C5A6" hidden="1">#REF!</definedName>
    <definedName name="BExIR2ALYRP9FW99DK2084J7IIDC" localSheetId="4" hidden="1">#REF!</definedName>
    <definedName name="BExIR2ALYRP9FW99DK2084J7IIDC" hidden="1">#REF!</definedName>
    <definedName name="BExIR8FQETPTQYW37DBVDWG3J4JW" localSheetId="4" hidden="1">#REF!</definedName>
    <definedName name="BExIR8FQETPTQYW37DBVDWG3J4JW" hidden="1">#REF!</definedName>
    <definedName name="BExIRHKWQB1PP4ZLB0C3AVUBAFMD" localSheetId="4" hidden="1">#REF!</definedName>
    <definedName name="BExIRHKWQB1PP4ZLB0C3AVUBAFMD" hidden="1">#REF!</definedName>
    <definedName name="BExIRJTRJPQR3OTAGAV7JTA4VMPS" localSheetId="4" hidden="1">#REF!</definedName>
    <definedName name="BExIRJTRJPQR3OTAGAV7JTA4VMPS" hidden="1">#REF!</definedName>
    <definedName name="BExIROH27RJOG6VI7ZHR0RZGAZZ4" localSheetId="4" hidden="1">#REF!</definedName>
    <definedName name="BExIROH27RJOG6VI7ZHR0RZGAZZ4" hidden="1">#REF!</definedName>
    <definedName name="BExIRRBGTY01OQOI3U5SW59RFDFI" localSheetId="4" hidden="1">#REF!</definedName>
    <definedName name="BExIRRBGTY01OQOI3U5SW59RFDFI" hidden="1">#REF!</definedName>
    <definedName name="BExIS4T0DRF57HYO7OGG72KBOFOI" localSheetId="4" hidden="1">#REF!</definedName>
    <definedName name="BExIS4T0DRF57HYO7OGG72KBOFOI" hidden="1">#REF!</definedName>
    <definedName name="BExIS77BJDDK18PGI9DSEYZPIL7P" localSheetId="4" hidden="1">#REF!</definedName>
    <definedName name="BExIS77BJDDK18PGI9DSEYZPIL7P" hidden="1">#REF!</definedName>
    <definedName name="BExIS8USL1T3Z97CZ30HJ98E2GXQ" localSheetId="4" hidden="1">#REF!</definedName>
    <definedName name="BExIS8USL1T3Z97CZ30HJ98E2GXQ" hidden="1">#REF!</definedName>
    <definedName name="BExISC5B700MZUBFTQ9K4IKTF7HR" localSheetId="4" hidden="1">#REF!</definedName>
    <definedName name="BExISC5B700MZUBFTQ9K4IKTF7HR" hidden="1">#REF!</definedName>
    <definedName name="BExISDHXS49S1H56ENBPRF1NLD5C" localSheetId="4" hidden="1">#REF!</definedName>
    <definedName name="BExISDHXS49S1H56ENBPRF1NLD5C" hidden="1">#REF!</definedName>
    <definedName name="BExISM1JLV54A21A164IURMPGUMU" localSheetId="4" hidden="1">#REF!</definedName>
    <definedName name="BExISM1JLV54A21A164IURMPGUMU" hidden="1">#REF!</definedName>
    <definedName name="BExISRFKJYUZ4AKW44IJF7RF9Y90" localSheetId="4" hidden="1">#REF!</definedName>
    <definedName name="BExISRFKJYUZ4AKW44IJF7RF9Y90" hidden="1">#REF!</definedName>
    <definedName name="BExISSMVV57JAUB6CSGBMBFVNGWK" localSheetId="4" hidden="1">#REF!</definedName>
    <definedName name="BExISSMVV57JAUB6CSGBMBFVNGWK" hidden="1">#REF!</definedName>
    <definedName name="BExIT16AD4HCD0WQCCA72AKLQHK1" localSheetId="4" hidden="1">#REF!</definedName>
    <definedName name="BExIT16AD4HCD0WQCCA72AKLQHK1" hidden="1">#REF!</definedName>
    <definedName name="BExIT1MK8TBAK3SNP36A8FKDQSOK" localSheetId="4" hidden="1">#REF!</definedName>
    <definedName name="BExIT1MK8TBAK3SNP36A8FKDQSOK" hidden="1">#REF!</definedName>
    <definedName name="BExIT9PPVL7XGGIZS7G6QI6L7H9U" localSheetId="4" hidden="1">#REF!</definedName>
    <definedName name="BExIT9PPVL7XGGIZS7G6QI6L7H9U" hidden="1">#REF!</definedName>
    <definedName name="BExITBNYANV2S8KD56GOGCKW393R" localSheetId="4" hidden="1">#REF!</definedName>
    <definedName name="BExITBNYANV2S8KD56GOGCKW393R" hidden="1">#REF!</definedName>
    <definedName name="BExITGB4FVAV0LE88D7JMX7FBYXI" localSheetId="4" hidden="1">#REF!</definedName>
    <definedName name="BExITGB4FVAV0LE88D7JMX7FBYXI" hidden="1">#REF!</definedName>
    <definedName name="BExITI3TQ14K842P38QF0PNWSWNO" localSheetId="4" hidden="1">#REF!</definedName>
    <definedName name="BExITI3TQ14K842P38QF0PNWSWNO" hidden="1">#REF!</definedName>
    <definedName name="BExIU9OGER4TPMETACWUEP1UENK0" localSheetId="4" hidden="1">#REF!</definedName>
    <definedName name="BExIU9OGER4TPMETACWUEP1UENK0" hidden="1">#REF!</definedName>
    <definedName name="BExIUD4OJGH65NFNQ4VMCE3R4J1X" localSheetId="4" hidden="1">#REF!</definedName>
    <definedName name="BExIUD4OJGH65NFNQ4VMCE3R4J1X" hidden="1">#REF!</definedName>
    <definedName name="BExIUQM0XWNNW3MJD26EOVIT7FSU" localSheetId="4" hidden="1">#REF!</definedName>
    <definedName name="BExIUQM0XWNNW3MJD26EOVIT7FSU" hidden="1">#REF!</definedName>
    <definedName name="BExIUTB5OAAXYW0OFMP0PS40SPOB" localSheetId="4" hidden="1">#REF!</definedName>
    <definedName name="BExIUTB5OAAXYW0OFMP0PS40SPOB" hidden="1">#REF!</definedName>
    <definedName name="BExIUUT2MHIOV6R3WHA0DPM1KBKY" localSheetId="4" hidden="1">#REF!</definedName>
    <definedName name="BExIUUT2MHIOV6R3WHA0DPM1KBKY" hidden="1">#REF!</definedName>
    <definedName name="BExIUYPDT1AM6MWGWQS646PIZIWC" localSheetId="4" hidden="1">#REF!</definedName>
    <definedName name="BExIUYPDT1AM6MWGWQS646PIZIWC" hidden="1">#REF!</definedName>
    <definedName name="BExIV0I2O9F8D1UK1SI8AEYR6U0A" localSheetId="4" hidden="1">#REF!</definedName>
    <definedName name="BExIV0I2O9F8D1UK1SI8AEYR6U0A" hidden="1">#REF!</definedName>
    <definedName name="BExIV2LM38XPLRTWT0R44TMQ59E5" localSheetId="4" hidden="1">#REF!</definedName>
    <definedName name="BExIV2LM38XPLRTWT0R44TMQ59E5" hidden="1">#REF!</definedName>
    <definedName name="BExIV3HY4S0YRV1F7XEMF2YHAR2I" localSheetId="4" hidden="1">#REF!</definedName>
    <definedName name="BExIV3HY4S0YRV1F7XEMF2YHAR2I" hidden="1">#REF!</definedName>
    <definedName name="BExIV6HUZFRIFLXW2SICKGTAH1PV" localSheetId="4" hidden="1">#REF!</definedName>
    <definedName name="BExIV6HUZFRIFLXW2SICKGTAH1PV" hidden="1">#REF!</definedName>
    <definedName name="BExIVCXWL6H5LD9DHDIA4F5U9TQL" localSheetId="4" hidden="1">#REF!</definedName>
    <definedName name="BExIVCXWL6H5LD9DHDIA4F5U9TQL" hidden="1">#REF!</definedName>
    <definedName name="BExIVEVYJ7KL8QNR5ZTOSD11I5A6" localSheetId="4" hidden="1">#REF!</definedName>
    <definedName name="BExIVEVYJ7KL8QNR5ZTOSD11I5A6" hidden="1">#REF!</definedName>
    <definedName name="BExIVJ30S9U8MA1TUBRND8DGF96D" localSheetId="4" hidden="1">#REF!</definedName>
    <definedName name="BExIVJ30S9U8MA1TUBRND8DGF96D" hidden="1">#REF!</definedName>
    <definedName name="BExIVMOIPSEWSIHIDDLOXESQ28A0" localSheetId="4" hidden="1">#REF!</definedName>
    <definedName name="BExIVMOIPSEWSIHIDDLOXESQ28A0" hidden="1">#REF!</definedName>
    <definedName name="BExIVNVNJX9BYDLC88NG09YF5XQ6" localSheetId="4" hidden="1">#REF!</definedName>
    <definedName name="BExIVNVNJX9BYDLC88NG09YF5XQ6" hidden="1">#REF!</definedName>
    <definedName name="BExIVQVKLMGSRYT1LFZH0KUIA4OR" localSheetId="4" hidden="1">#REF!</definedName>
    <definedName name="BExIVQVKLMGSRYT1LFZH0KUIA4OR" hidden="1">#REF!</definedName>
    <definedName name="BExIVYTFI35KNR2XSA6N8OJYUTUR" localSheetId="4" hidden="1">#REF!</definedName>
    <definedName name="BExIVYTFI35KNR2XSA6N8OJYUTUR" hidden="1">#REF!</definedName>
    <definedName name="BExIVZF05SNB8DE7VLQOFG9S41HS" localSheetId="4" hidden="1">#REF!</definedName>
    <definedName name="BExIVZF05SNB8DE7VLQOFG9S41HS" hidden="1">#REF!</definedName>
    <definedName name="BExIWB3SY3WRIVIOF988DNNODBOA" localSheetId="4" hidden="1">#REF!</definedName>
    <definedName name="BExIWB3SY3WRIVIOF988DNNODBOA" hidden="1">#REF!</definedName>
    <definedName name="BExIWB99CG0H52LRD6QWPN4L6DV2" localSheetId="4" hidden="1">#REF!</definedName>
    <definedName name="BExIWB99CG0H52LRD6QWPN4L6DV2" hidden="1">#REF!</definedName>
    <definedName name="BExIWG1W7XP9DFYYSZAIOSHM0QLQ" localSheetId="4" hidden="1">#REF!</definedName>
    <definedName name="BExIWG1W7XP9DFYYSZAIOSHM0QLQ" hidden="1">#REF!</definedName>
    <definedName name="BExIWH3KUK94B7833DD4TB0Y6KP9" localSheetId="4" hidden="1">#REF!</definedName>
    <definedName name="BExIWH3KUK94B7833DD4TB0Y6KP9" hidden="1">#REF!</definedName>
    <definedName name="BExIWHZXYAALPLS8CSHZHJ82LBOH" localSheetId="4" hidden="1">#REF!</definedName>
    <definedName name="BExIWHZXYAALPLS8CSHZHJ82LBOH" hidden="1">#REF!</definedName>
    <definedName name="BExIWJY6FHR6KOO0P8U4IZ7VD42D" localSheetId="4" hidden="1">#REF!</definedName>
    <definedName name="BExIWJY6FHR6KOO0P8U4IZ7VD42D" hidden="1">#REF!</definedName>
    <definedName name="BExIWKE9MGIDWORBI43AWTUNYFAN" localSheetId="4" hidden="1">#REF!</definedName>
    <definedName name="BExIWKE9MGIDWORBI43AWTUNYFAN" hidden="1">#REF!</definedName>
    <definedName name="BExIWPHOYLSNGZKVD3RRKOEALEUG" localSheetId="4" hidden="1">#REF!</definedName>
    <definedName name="BExIWPHOYLSNGZKVD3RRKOEALEUG" hidden="1">#REF!</definedName>
    <definedName name="BExIWSHLD1QIZPL5ARLXOJ9Y2CAA" localSheetId="4" hidden="1">#REF!</definedName>
    <definedName name="BExIWSHLD1QIZPL5ARLXOJ9Y2CAA" hidden="1">#REF!</definedName>
    <definedName name="BExIX34PM5DBTRHRQWP6PL6WIX88" localSheetId="4" hidden="1">#REF!</definedName>
    <definedName name="BExIX34PM5DBTRHRQWP6PL6WIX88" hidden="1">#REF!</definedName>
    <definedName name="BExIX5OAP9KSUE5SIZCW9P39Q4WE" localSheetId="4" hidden="1">#REF!</definedName>
    <definedName name="BExIX5OAP9KSUE5SIZCW9P39Q4WE" hidden="1">#REF!</definedName>
    <definedName name="BExIXGRJPVJMUDGSG7IHPXPNO69B" localSheetId="4" hidden="1">#REF!</definedName>
    <definedName name="BExIXGRJPVJMUDGSG7IHPXPNO69B" hidden="1">#REF!</definedName>
    <definedName name="BExIXGWVQ9WOO0NCJLXAU4PJPOPM" localSheetId="4" hidden="1">#REF!</definedName>
    <definedName name="BExIXGWVQ9WOO0NCJLXAU4PJPOPM" hidden="1">#REF!</definedName>
    <definedName name="BExIXLK6SEOTUWQVNLCH4SAKTVGQ" localSheetId="4" hidden="1">#REF!</definedName>
    <definedName name="BExIXLK6SEOTUWQVNLCH4SAKTVGQ" hidden="1">#REF!</definedName>
    <definedName name="BExIXM5R87ZL3FHALWZXYCPHGX3E" localSheetId="4" hidden="1">#REF!</definedName>
    <definedName name="BExIXM5R87ZL3FHALWZXYCPHGX3E" hidden="1">#REF!</definedName>
    <definedName name="BExIXN24YK8MIB3OZ905DHU9CDH1" localSheetId="4" hidden="1">#REF!</definedName>
    <definedName name="BExIXN24YK8MIB3OZ905DHU9CDH1" hidden="1">#REF!</definedName>
    <definedName name="BExIXS036ZCKT2Z8XZKLZ8PFWQGL" localSheetId="4" hidden="1">#REF!</definedName>
    <definedName name="BExIXS036ZCKT2Z8XZKLZ8PFWQGL" hidden="1">#REF!</definedName>
    <definedName name="BExIXY5CF9PFM0P40AZ4U51TMWV0" localSheetId="4" hidden="1">#REF!</definedName>
    <definedName name="BExIXY5CF9PFM0P40AZ4U51TMWV0" hidden="1">#REF!</definedName>
    <definedName name="BExIYEXJBK8JDWIRSVV4RJSKZVV1" localSheetId="4" hidden="1">#REF!</definedName>
    <definedName name="BExIYEXJBK8JDWIRSVV4RJSKZVV1" hidden="1">#REF!</definedName>
    <definedName name="BExIYFJ59KLIPRTGIHX9X07UVGT3" localSheetId="4" hidden="1">#REF!</definedName>
    <definedName name="BExIYFJ59KLIPRTGIHX9X07UVGT3" hidden="1">#REF!</definedName>
    <definedName name="BExIYHH7GZO6BU3DC4GRLH3FD3ZS" localSheetId="4" hidden="1">#REF!</definedName>
    <definedName name="BExIYHH7GZO6BU3DC4GRLH3FD3ZS" hidden="1">#REF!</definedName>
    <definedName name="BExIYHMPBTD67ZNUL9O76FZQHYPT" localSheetId="4" hidden="1">#REF!</definedName>
    <definedName name="BExIYHMPBTD67ZNUL9O76FZQHYPT" hidden="1">#REF!</definedName>
    <definedName name="BExIYI2RH0K4225XO970K2IQ1E79" localSheetId="4" hidden="1">#REF!</definedName>
    <definedName name="BExIYI2RH0K4225XO970K2IQ1E79" hidden="1">#REF!</definedName>
    <definedName name="BExIYMPZ0KS2KOJFQAUQJ77L7701" localSheetId="4" hidden="1">#REF!</definedName>
    <definedName name="BExIYMPZ0KS2KOJFQAUQJ77L7701" hidden="1">#REF!</definedName>
    <definedName name="BExIYP9Q6FV9T0R9G3UDKLS4TTYX" localSheetId="4" hidden="1">#REF!</definedName>
    <definedName name="BExIYP9Q6FV9T0R9G3UDKLS4TTYX" hidden="1">#REF!</definedName>
    <definedName name="BExIYZGLDQ1TN7BIIN4RLDP31GIM" localSheetId="4" hidden="1">#REF!</definedName>
    <definedName name="BExIYZGLDQ1TN7BIIN4RLDP31GIM" hidden="1">#REF!</definedName>
    <definedName name="BExIZ4K0EZJK6PW3L8SVKTJFSWW9" localSheetId="4" hidden="1">#REF!</definedName>
    <definedName name="BExIZ4K0EZJK6PW3L8SVKTJFSWW9" hidden="1">#REF!</definedName>
    <definedName name="BExIZAECOEZGBAO29QMV14E6XDIV" localSheetId="4" hidden="1">#REF!</definedName>
    <definedName name="BExIZAECOEZGBAO29QMV14E6XDIV" hidden="1">#REF!</definedName>
    <definedName name="BExIZHQR3N1546MQS83ZJ8I6SPZ3" localSheetId="4" hidden="1">#REF!</definedName>
    <definedName name="BExIZHQR3N1546MQS83ZJ8I6SPZ3" hidden="1">#REF!</definedName>
    <definedName name="BExIZKVXYD5O2JBU81F2UFJZLLSI" localSheetId="4" hidden="1">#REF!</definedName>
    <definedName name="BExIZKVXYD5O2JBU81F2UFJZLLSI" hidden="1">#REF!</definedName>
    <definedName name="BExIZPZDHC8HGER83WHCZAHOX7LK" localSheetId="4" hidden="1">#REF!</definedName>
    <definedName name="BExIZPZDHC8HGER83WHCZAHOX7LK" hidden="1">#REF!</definedName>
    <definedName name="BExIZQA5XCS39QKXMYR1MH2ZIGPS" localSheetId="4" hidden="1">#REF!</definedName>
    <definedName name="BExIZQA5XCS39QKXMYR1MH2ZIGPS" hidden="1">#REF!</definedName>
    <definedName name="BExIZVDLRUNAL32D9KO9X7Y4PB3O" localSheetId="4" hidden="1">#REF!</definedName>
    <definedName name="BExIZVDLRUNAL32D9KO9X7Y4PB3O" hidden="1">#REF!</definedName>
    <definedName name="BExIZY2PUZ0OF9YKK1B13IW0VS6G" localSheetId="4" hidden="1">#REF!</definedName>
    <definedName name="BExIZY2PUZ0OF9YKK1B13IW0VS6G" hidden="1">#REF!</definedName>
    <definedName name="BExJ08KBRR2XMWW3VZMPSQKXHZUH" localSheetId="4" hidden="1">#REF!</definedName>
    <definedName name="BExJ08KBRR2XMWW3VZMPSQKXHZUH" hidden="1">#REF!</definedName>
    <definedName name="BExJ0DYJWXGE7DA39PYL3WM05U9O" localSheetId="4" hidden="1">#REF!</definedName>
    <definedName name="BExJ0DYJWXGE7DA39PYL3WM05U9O" hidden="1">#REF!</definedName>
    <definedName name="BExJ0JYDEZPM2303TRBXOZ74M7N6" localSheetId="4" hidden="1">#REF!</definedName>
    <definedName name="BExJ0JYDEZPM2303TRBXOZ74M7N6" hidden="1">#REF!</definedName>
    <definedName name="BExJ0MY8SY5J5V50H3UKE78ODTVB" localSheetId="4" hidden="1">#REF!</definedName>
    <definedName name="BExJ0MY8SY5J5V50H3UKE78ODTVB" hidden="1">#REF!</definedName>
    <definedName name="BExJ0YC98G37ML4N8FLP8D95EFRF" localSheetId="4" hidden="1">#REF!</definedName>
    <definedName name="BExJ0YC98G37ML4N8FLP8D95EFRF" hidden="1">#REF!</definedName>
    <definedName name="BExKCDYKAEV45AFXHVHZZ62E5BM3" localSheetId="4" hidden="1">#REF!</definedName>
    <definedName name="BExKCDYKAEV45AFXHVHZZ62E5BM3" hidden="1">#REF!</definedName>
    <definedName name="BExKCYXU0W2VQVDI3N3N37K2598P" localSheetId="4" hidden="1">#REF!</definedName>
    <definedName name="BExKCYXU0W2VQVDI3N3N37K2598P" hidden="1">#REF!</definedName>
    <definedName name="BExKDJX3Z1TS0WFDD9EAO42JHL9G" localSheetId="4" hidden="1">#REF!</definedName>
    <definedName name="BExKDJX3Z1TS0WFDD9EAO42JHL9G" hidden="1">#REF!</definedName>
    <definedName name="BExKDK7WVA5I2WBACAZHAHN35D0I" localSheetId="4" hidden="1">#REF!</definedName>
    <definedName name="BExKDK7WVA5I2WBACAZHAHN35D0I" hidden="1">#REF!</definedName>
    <definedName name="BExKDKO0W4AGQO1V7K6Q4VM750FT" localSheetId="4" hidden="1">#REF!</definedName>
    <definedName name="BExKDKO0W4AGQO1V7K6Q4VM750FT" hidden="1">#REF!</definedName>
    <definedName name="BExKDLF10G7W77J87QWH3ZGLUCLW" localSheetId="4" hidden="1">#REF!</definedName>
    <definedName name="BExKDLF10G7W77J87QWH3ZGLUCLW" hidden="1">#REF!</definedName>
    <definedName name="BExKE2NDBQ14HOJH945N4W9ZZFJO" localSheetId="4" hidden="1">#REF!</definedName>
    <definedName name="BExKE2NDBQ14HOJH945N4W9ZZFJO" hidden="1">#REF!</definedName>
    <definedName name="BExKEFE0I3MT6ZLC4T1L9465HKTN" localSheetId="4" hidden="1">#REF!</definedName>
    <definedName name="BExKEFE0I3MT6ZLC4T1L9465HKTN" hidden="1">#REF!</definedName>
    <definedName name="BExKEK6O5BVJP4VY02FY7JNAZ6BT" localSheetId="4" hidden="1">#REF!</definedName>
    <definedName name="BExKEK6O5BVJP4VY02FY7JNAZ6BT" hidden="1">#REF!</definedName>
    <definedName name="BExKEKXK6E6QX339ELPXDIRZSJE0" localSheetId="4" hidden="1">#REF!</definedName>
    <definedName name="BExKEKXK6E6QX339ELPXDIRZSJE0" hidden="1">#REF!</definedName>
    <definedName name="BExKEMFI35R0D4WN4A59V9QH7I5S" localSheetId="4" hidden="1">#REF!</definedName>
    <definedName name="BExKEMFI35R0D4WN4A59V9QH7I5S" hidden="1">#REF!</definedName>
    <definedName name="BExKEOOIBMP7N8033EY2CJYCBX6H" localSheetId="4" hidden="1">#REF!</definedName>
    <definedName name="BExKEOOIBMP7N8033EY2CJYCBX6H" hidden="1">#REF!</definedName>
    <definedName name="BExKEW0RR5LA3VC46A2BEOOMQE56" localSheetId="4" hidden="1">#REF!</definedName>
    <definedName name="BExKEW0RR5LA3VC46A2BEOOMQE56" hidden="1">#REF!</definedName>
    <definedName name="BExKF37PTJB4PE1PUQWG20ASBX4E" localSheetId="4" hidden="1">#REF!</definedName>
    <definedName name="BExKF37PTJB4PE1PUQWG20ASBX4E" hidden="1">#REF!</definedName>
    <definedName name="BExKFA3VI1CZK21SM0N3LZWT9LA1" localSheetId="4" hidden="1">#REF!</definedName>
    <definedName name="BExKFA3VI1CZK21SM0N3LZWT9LA1" hidden="1">#REF!</definedName>
    <definedName name="BExKFBB29XXT9A2LVUXYSIVKPWGB" localSheetId="4" hidden="1">#REF!</definedName>
    <definedName name="BExKFBB29XXT9A2LVUXYSIVKPWGB" hidden="1">#REF!</definedName>
    <definedName name="BExKFINBFV5J2NFRCL4YUO3YF0ZE" localSheetId="4" hidden="1">#REF!</definedName>
    <definedName name="BExKFINBFV5J2NFRCL4YUO3YF0ZE" hidden="1">#REF!</definedName>
    <definedName name="BExKFISRBFACTAMJSALEYMY66F6X" localSheetId="4" hidden="1">#REF!</definedName>
    <definedName name="BExKFISRBFACTAMJSALEYMY66F6X" hidden="1">#REF!</definedName>
    <definedName name="BExKFOSK5DJ151C4E8544UWMYTOC" localSheetId="4" hidden="1">#REF!</definedName>
    <definedName name="BExKFOSK5DJ151C4E8544UWMYTOC" hidden="1">#REF!</definedName>
    <definedName name="BExKFWL3DE1V1VOVHAFYBE85QUB7" localSheetId="4" hidden="1">#REF!</definedName>
    <definedName name="BExKFWL3DE1V1VOVHAFYBE85QUB7" hidden="1">#REF!</definedName>
    <definedName name="BExKFXS9NDEWPZDVGLTMOM3CFO7N" localSheetId="4" hidden="1">#REF!</definedName>
    <definedName name="BExKFXS9NDEWPZDVGLTMOM3CFO7N" hidden="1">#REF!</definedName>
    <definedName name="BExKFYJC4EVEV54F82K6VKP7Q3OU" localSheetId="4" hidden="1">#REF!</definedName>
    <definedName name="BExKFYJC4EVEV54F82K6VKP7Q3OU" hidden="1">#REF!</definedName>
    <definedName name="BExKG4IYHBKQQ8J8FN10GB2IKO33" localSheetId="4" hidden="1">#REF!</definedName>
    <definedName name="BExKG4IYHBKQQ8J8FN10GB2IKO33" hidden="1">#REF!</definedName>
    <definedName name="BExKGBVDO2JNJUFOFQMF0RJG03ZK" localSheetId="4" hidden="1">#REF!</definedName>
    <definedName name="BExKGBVDO2JNJUFOFQMF0RJG03ZK" hidden="1">#REF!</definedName>
    <definedName name="BExKGF0L44S78D33WMQ1A75TRKB9" localSheetId="4" hidden="1">#REF!</definedName>
    <definedName name="BExKGF0L44S78D33WMQ1A75TRKB9" hidden="1">#REF!</definedName>
    <definedName name="BExKGFRN31B3G20LMQ4LRF879J68" localSheetId="4" hidden="1">#REF!</definedName>
    <definedName name="BExKGFRN31B3G20LMQ4LRF879J68" hidden="1">#REF!</definedName>
    <definedName name="BExKGJD3U3ADZILP20U3EURP0UQP" localSheetId="4" hidden="1">#REF!</definedName>
    <definedName name="BExKGJD3U3ADZILP20U3EURP0UQP" hidden="1">#REF!</definedName>
    <definedName name="BExKGNK5YGKP0YHHTAAOV17Z9EIM" localSheetId="4" hidden="1">#REF!</definedName>
    <definedName name="BExKGNK5YGKP0YHHTAAOV17Z9EIM" hidden="1">#REF!</definedName>
    <definedName name="BExKGQ3T3TWGZUSNVWJE1XWXHGRQ" localSheetId="4" hidden="1">#REF!</definedName>
    <definedName name="BExKGQ3T3TWGZUSNVWJE1XWXHGRQ" hidden="1">#REF!</definedName>
    <definedName name="BExKGV77YH9YXIQTRKK2331QGYKF" localSheetId="4" hidden="1">#REF!</definedName>
    <definedName name="BExKGV77YH9YXIQTRKK2331QGYKF" hidden="1">#REF!</definedName>
    <definedName name="BExKH3FTZ5VGTB86W9M4AB39R0G8" localSheetId="4" hidden="1">#REF!</definedName>
    <definedName name="BExKH3FTZ5VGTB86W9M4AB39R0G8" hidden="1">#REF!</definedName>
    <definedName name="BExKH3FV5U5O6XZM7STS3NZKQFGJ" localSheetId="4" hidden="1">#REF!</definedName>
    <definedName name="BExKH3FV5U5O6XZM7STS3NZKQFGJ" hidden="1">#REF!</definedName>
    <definedName name="BExKH3W5435VN8DZ68OCKI93SEO4" localSheetId="4" hidden="1">#REF!</definedName>
    <definedName name="BExKH3W5435VN8DZ68OCKI93SEO4" hidden="1">#REF!</definedName>
    <definedName name="BExKH9L4L5ZUAA98QAZ7DB7YH4QE" localSheetId="4" hidden="1">#REF!</definedName>
    <definedName name="BExKH9L4L5ZUAA98QAZ7DB7YH4QE" hidden="1">#REF!</definedName>
    <definedName name="BExKHAMUH8NR3HRV0V6FHJE3ROLN" localSheetId="4" hidden="1">#REF!</definedName>
    <definedName name="BExKHAMUH8NR3HRV0V6FHJE3ROLN" hidden="1">#REF!</definedName>
    <definedName name="BExKHCFKOWFHO2WW0N7Y5XDXEWAO" localSheetId="4" hidden="1">#REF!</definedName>
    <definedName name="BExKHCFKOWFHO2WW0N7Y5XDXEWAO" hidden="1">#REF!</definedName>
    <definedName name="BExKHIVLONZ46HLMR50DEXKEUNEP" localSheetId="4" hidden="1">#REF!</definedName>
    <definedName name="BExKHIVLONZ46HLMR50DEXKEUNEP" hidden="1">#REF!</definedName>
    <definedName name="BExKHPM9XA0ADDK7TUR0N38EXWEP" localSheetId="4" hidden="1">#REF!</definedName>
    <definedName name="BExKHPM9XA0ADDK7TUR0N38EXWEP" hidden="1">#REF!</definedName>
    <definedName name="BExKHQYXEM47TMIQRQVHE4T5LT8K" localSheetId="4" hidden="1">#REF!</definedName>
    <definedName name="BExKHQYXEM47TMIQRQVHE4T5LT8K" hidden="1">#REF!</definedName>
    <definedName name="BExKI4076KXCDE5KXL79KT36OKLO" localSheetId="4" hidden="1">#REF!</definedName>
    <definedName name="BExKI4076KXCDE5KXL79KT36OKLO" hidden="1">#REF!</definedName>
    <definedName name="BExKI7AUWXBP1WBLFRIYSNQZDWCY" localSheetId="4" hidden="1">#REF!</definedName>
    <definedName name="BExKI7AUWXBP1WBLFRIYSNQZDWCY" hidden="1">#REF!</definedName>
    <definedName name="BExKI7LO70WYISR7Q0Y1ZDWO9M3B" localSheetId="4" hidden="1">#REF!</definedName>
    <definedName name="BExKI7LO70WYISR7Q0Y1ZDWO9M3B" hidden="1">#REF!</definedName>
    <definedName name="BExKIF3EIT434ZQKMDXUBJCRLMK8" localSheetId="4" hidden="1">#REF!</definedName>
    <definedName name="BExKIF3EIT434ZQKMDXUBJCRLMK8" hidden="1">#REF!</definedName>
    <definedName name="BExKIGQV6TXIZG039HBOJU62WP2U" localSheetId="4" hidden="1">#REF!</definedName>
    <definedName name="BExKIGQV6TXIZG039HBOJU62WP2U" hidden="1">#REF!</definedName>
    <definedName name="BExKILE008SF3KTAN8WML3XKI1NZ" localSheetId="4" hidden="1">#REF!</definedName>
    <definedName name="BExKILE008SF3KTAN8WML3XKI1NZ" hidden="1">#REF!</definedName>
    <definedName name="BExKINSBB6RS7I489QHMCOMU4Z2X" localSheetId="4" hidden="1">#REF!</definedName>
    <definedName name="BExKINSBB6RS7I489QHMCOMU4Z2X" hidden="1">#REF!</definedName>
    <definedName name="BExKINXMPEA03CETGL1VOW1XRJIR" localSheetId="4" hidden="1">#REF!</definedName>
    <definedName name="BExKINXMPEA03CETGL1VOW1XRJIR" hidden="1">#REF!</definedName>
    <definedName name="BExKITBU5LXLZYDJS3D3BAVWEY3U" localSheetId="4" hidden="1">#REF!</definedName>
    <definedName name="BExKITBU5LXLZYDJS3D3BAVWEY3U" hidden="1">#REF!</definedName>
    <definedName name="BExKIU87ZKSOC2DYZWFK6SAK9I8E" localSheetId="4" hidden="1">#REF!</definedName>
    <definedName name="BExKIU87ZKSOC2DYZWFK6SAK9I8E" hidden="1">#REF!</definedName>
    <definedName name="BExKJ449HLYX2DJ9UF0H9GTPSQ73" localSheetId="4" hidden="1">#REF!</definedName>
    <definedName name="BExKJ449HLYX2DJ9UF0H9GTPSQ73" hidden="1">#REF!</definedName>
    <definedName name="BExKJ5649R9IC0GKQD6QI2G7C99Q" localSheetId="4" hidden="1">#REF!</definedName>
    <definedName name="BExKJ5649R9IC0GKQD6QI2G7C99Q" hidden="1">#REF!</definedName>
    <definedName name="BExKJEB4FXIMV2AAE9S3FCGRK1R0" localSheetId="4" hidden="1">#REF!</definedName>
    <definedName name="BExKJEB4FXIMV2AAE9S3FCGRK1R0" hidden="1">#REF!</definedName>
    <definedName name="BExKJELX2RUC8UEC56IZPYYZXHA7" localSheetId="4" hidden="1">#REF!</definedName>
    <definedName name="BExKJELX2RUC8UEC56IZPYYZXHA7" hidden="1">#REF!</definedName>
    <definedName name="BExKJI7CV9I6ILFIZ3SVO4DGK64J" localSheetId="4" hidden="1">#REF!</definedName>
    <definedName name="BExKJI7CV9I6ILFIZ3SVO4DGK64J" hidden="1">#REF!</definedName>
    <definedName name="BExKJINMXS61G2TZEXCJAWVV4F57" localSheetId="4" hidden="1">#REF!</definedName>
    <definedName name="BExKJINMXS61G2TZEXCJAWVV4F57" hidden="1">#REF!</definedName>
    <definedName name="BExKJK5ME8KB7HA0180L7OUZDDGV" localSheetId="4" hidden="1">#REF!</definedName>
    <definedName name="BExKJK5ME8KB7HA0180L7OUZDDGV" hidden="1">#REF!</definedName>
    <definedName name="BExKJLY652HI5GNEEWQXOB08K2C1" localSheetId="4" hidden="1">#REF!</definedName>
    <definedName name="BExKJLY652HI5GNEEWQXOB08K2C1" hidden="1">#REF!</definedName>
    <definedName name="BExKJN5IF0VMDILJ5K8ZENF2QYV1" localSheetId="4" hidden="1">#REF!</definedName>
    <definedName name="BExKJN5IF0VMDILJ5K8ZENF2QYV1" hidden="1">#REF!</definedName>
    <definedName name="BExKJUSJPFUIK20FTVAFJWR2OUYX" localSheetId="4" hidden="1">#REF!</definedName>
    <definedName name="BExKJUSJPFUIK20FTVAFJWR2OUYX" hidden="1">#REF!</definedName>
    <definedName name="BExKJXHNZTE5OMRQ1KTVM1DIQE9I" localSheetId="4" hidden="1">#REF!</definedName>
    <definedName name="BExKJXHNZTE5OMRQ1KTVM1DIQE9I" hidden="1">#REF!</definedName>
    <definedName name="BExKK8VP5RS3D0UXZVKA37C4SYBP" localSheetId="4" hidden="1">#REF!</definedName>
    <definedName name="BExKK8VP5RS3D0UXZVKA37C4SYBP" hidden="1">#REF!</definedName>
    <definedName name="BExKKIM9NPF6B3SPMPIQB27HQME4" localSheetId="4" hidden="1">#REF!</definedName>
    <definedName name="BExKKIM9NPF6B3SPMPIQB27HQME4" hidden="1">#REF!</definedName>
    <definedName name="BExKKIX1BCBQ4R3K41QD8NTV0OV0" localSheetId="4" hidden="1">#REF!</definedName>
    <definedName name="BExKKIX1BCBQ4R3K41QD8NTV0OV0" hidden="1">#REF!</definedName>
    <definedName name="BExKKJ2IHMOO66DQ0V2YABR4GV05" localSheetId="4" hidden="1">#REF!</definedName>
    <definedName name="BExKKJ2IHMOO66DQ0V2YABR4GV05" hidden="1">#REF!</definedName>
    <definedName name="BExKKQ3ZWADYV03YHMXDOAMU90EB" localSheetId="4" hidden="1">#REF!</definedName>
    <definedName name="BExKKQ3ZWADYV03YHMXDOAMU90EB" hidden="1">#REF!</definedName>
    <definedName name="BExKKUGD2HMJWQEYZ8H3X1BMXFS9" localSheetId="4" hidden="1">#REF!</definedName>
    <definedName name="BExKKUGD2HMJWQEYZ8H3X1BMXFS9" hidden="1">#REF!</definedName>
    <definedName name="BExKKX05KCZZZPKOR1NE5A8RGVT4" localSheetId="4" hidden="1">#REF!</definedName>
    <definedName name="BExKKX05KCZZZPKOR1NE5A8RGVT4" hidden="1">#REF!</definedName>
    <definedName name="BExKL3QUCLQLECGZM555PRF8EN56" localSheetId="4" hidden="1">#REF!</definedName>
    <definedName name="BExKL3QUCLQLECGZM555PRF8EN56" hidden="1">#REF!</definedName>
    <definedName name="BExKL7CGLA62V9UQH9ZDEHIK8W4O" localSheetId="4" hidden="1">#REF!</definedName>
    <definedName name="BExKL7CGLA62V9UQH9ZDEHIK8W4O" hidden="1">#REF!</definedName>
    <definedName name="BExKLD6S9L66QYREYHBE5J44OK7X" localSheetId="4" hidden="1">#REF!</definedName>
    <definedName name="BExKLD6S9L66QYREYHBE5J44OK7X" hidden="1">#REF!</definedName>
    <definedName name="BExKLEZK32L28GYJWVO63BZ5E1JD" localSheetId="4" hidden="1">#REF!</definedName>
    <definedName name="BExKLEZK32L28GYJWVO63BZ5E1JD" hidden="1">#REF!</definedName>
    <definedName name="BExKLLKVVHT06LA55JB2FC871DC5" localSheetId="4" hidden="1">#REF!</definedName>
    <definedName name="BExKLLKVVHT06LA55JB2FC871DC5" hidden="1">#REF!</definedName>
    <definedName name="BExKMKNALVJRCZS69GFJA4M1J08O" localSheetId="4" hidden="1">#REF!</definedName>
    <definedName name="BExKMKNALVJRCZS69GFJA4M1J08O" hidden="1">#REF!</definedName>
    <definedName name="BExKMMFZIDRFNSBCWVADJ4S2JE52" localSheetId="4" hidden="1">#REF!</definedName>
    <definedName name="BExKMMFZIDRFNSBCWVADJ4S2JE52" hidden="1">#REF!</definedName>
    <definedName name="BExKMRZJS845FERFW6HUXLFAOMYD" localSheetId="4" hidden="1">#REF!</definedName>
    <definedName name="BExKMRZJS845FERFW6HUXLFAOMYD" hidden="1">#REF!</definedName>
    <definedName name="BExKMS514WWPGUGRYGTH6XU97T8B" localSheetId="4" hidden="1">#REF!</definedName>
    <definedName name="BExKMS514WWPGUGRYGTH6XU97T8B" hidden="1">#REF!</definedName>
    <definedName name="BExKMUDV8AH8HQAD5HJVUW7GFDWU" localSheetId="4" hidden="1">#REF!</definedName>
    <definedName name="BExKMUDV8AH8HQAD5HJVUW7GFDWU" hidden="1">#REF!</definedName>
    <definedName name="BExKMWBX4EH3EYJ07UFEM08NB40Z" localSheetId="4" hidden="1">#REF!</definedName>
    <definedName name="BExKMWBX4EH3EYJ07UFEM08NB40Z" hidden="1">#REF!</definedName>
    <definedName name="BExKN4Q70IU9OY91QRUSK3044MQD" localSheetId="4" hidden="1">#REF!</definedName>
    <definedName name="BExKN4Q70IU9OY91QRUSK3044MQD" hidden="1">#REF!</definedName>
    <definedName name="BExKNBGV2IR3S7M0BX4810KZB4V3" localSheetId="4" hidden="1">#REF!</definedName>
    <definedName name="BExKNBGV2IR3S7M0BX4810KZB4V3" hidden="1">#REF!</definedName>
    <definedName name="BExKNCTBZTSY3MO42VU5PLV6YUHZ" localSheetId="4" hidden="1">#REF!</definedName>
    <definedName name="BExKNCTBZTSY3MO42VU5PLV6YUHZ" hidden="1">#REF!</definedName>
    <definedName name="BExKNGV2YY749C42AQ2T9QNIE5C3" localSheetId="4" hidden="1">#REF!</definedName>
    <definedName name="BExKNGV2YY749C42AQ2T9QNIE5C3" hidden="1">#REF!</definedName>
    <definedName name="BExKNH0F1WPNUEQITIUN5T4NDX9H" localSheetId="4" hidden="1">#REF!</definedName>
    <definedName name="BExKNH0F1WPNUEQITIUN5T4NDX9H" hidden="1">#REF!</definedName>
    <definedName name="BExKNV8UOHVWEHDJWI2WMJ9X6QHZ" localSheetId="4" hidden="1">#REF!</definedName>
    <definedName name="BExKNV8UOHVWEHDJWI2WMJ9X6QHZ" hidden="1">#REF!</definedName>
    <definedName name="BExKNZLD7UATC1MYRNJD8H2NH4KU" localSheetId="4" hidden="1">#REF!</definedName>
    <definedName name="BExKNZLD7UATC1MYRNJD8H2NH4KU" hidden="1">#REF!</definedName>
    <definedName name="BExKNZQUKQQG2Y97R74G4O4BJP1L" localSheetId="4" hidden="1">#REF!</definedName>
    <definedName name="BExKNZQUKQQG2Y97R74G4O4BJP1L" hidden="1">#REF!</definedName>
    <definedName name="BExKO06X0EAD3ABEG1E8PWLDWHBA" localSheetId="4" hidden="1">#REF!</definedName>
    <definedName name="BExKO06X0EAD3ABEG1E8PWLDWHBA" hidden="1">#REF!</definedName>
    <definedName name="BExKO2AHHSGNI1AZOIOW21KPXKPE" localSheetId="4" hidden="1">#REF!</definedName>
    <definedName name="BExKO2AHHSGNI1AZOIOW21KPXKPE" hidden="1">#REF!</definedName>
    <definedName name="BExKO2FXWJWC5IZLDN8JHYILQJ2N" localSheetId="4" hidden="1">#REF!</definedName>
    <definedName name="BExKO2FXWJWC5IZLDN8JHYILQJ2N" hidden="1">#REF!</definedName>
    <definedName name="BExKO438WZ8FKOU00NURGFMOYXWN" localSheetId="4" hidden="1">#REF!</definedName>
    <definedName name="BExKO438WZ8FKOU00NURGFMOYXWN" hidden="1">#REF!</definedName>
    <definedName name="BExKO551EZ73M80UFHBQE7BQVU4L" localSheetId="4" hidden="1">#REF!</definedName>
    <definedName name="BExKO551EZ73M80UFHBQE7BQVU4L" hidden="1">#REF!</definedName>
    <definedName name="BExKOBA4VTRV9YG31IM1PDDO3J9M" localSheetId="4" hidden="1">#REF!</definedName>
    <definedName name="BExKOBA4VTRV9YG31IM1PDDO3J9M" hidden="1">#REF!</definedName>
    <definedName name="BExKODIZGWW2EQD0FEYW6WK6XLCM" localSheetId="4" hidden="1">#REF!</definedName>
    <definedName name="BExKODIZGWW2EQD0FEYW6WK6XLCM" hidden="1">#REF!</definedName>
    <definedName name="BExKOPO2HPWVQGAKW8LOZMPIDEFG" localSheetId="4" hidden="1">#REF!</definedName>
    <definedName name="BExKOPO2HPWVQGAKW8LOZMPIDEFG" hidden="1">#REF!</definedName>
    <definedName name="BExKP7SRQ3MN5BDYXV2XMBQNUH23" localSheetId="4" hidden="1">#REF!</definedName>
    <definedName name="BExKP7SRQ3MN5BDYXV2XMBQNUH23" hidden="1">#REF!</definedName>
    <definedName name="BExKPEZP0QTKOTLIMMIFSVTHQEEK" localSheetId="4" hidden="1">#REF!</definedName>
    <definedName name="BExKPEZP0QTKOTLIMMIFSVTHQEEK" hidden="1">#REF!</definedName>
    <definedName name="BExKPFFSVTL757PNITV8R9RN4452" localSheetId="4" hidden="1">#REF!</definedName>
    <definedName name="BExKPFFSVTL757PNITV8R9RN4452" hidden="1">#REF!</definedName>
    <definedName name="BExKPIL5ZWOXQAENH3VP3ZHA2N7N" localSheetId="4" hidden="1">#REF!</definedName>
    <definedName name="BExKPIL5ZWOXQAENH3VP3ZHA2N7N" hidden="1">#REF!</definedName>
    <definedName name="BExKPJHKPVROP9QX9BMBZMU2HEZ1" localSheetId="4" hidden="1">#REF!</definedName>
    <definedName name="BExKPJHKPVROP9QX9BMBZMU2HEZ1" hidden="1">#REF!</definedName>
    <definedName name="BExKPLQJX0HJ8OTXBXH9IC9J2V0W" localSheetId="4" hidden="1">#REF!</definedName>
    <definedName name="BExKPLQJX0HJ8OTXBXH9IC9J2V0W" hidden="1">#REF!</definedName>
    <definedName name="BExKPN8C7GN36ZJZHLOB74LU6KT0" localSheetId="4" hidden="1">#REF!</definedName>
    <definedName name="BExKPN8C7GN36ZJZHLOB74LU6KT0" hidden="1">#REF!</definedName>
    <definedName name="BExKPX9VZ1J5021Q98K60HMPJU58" localSheetId="4" hidden="1">#REF!</definedName>
    <definedName name="BExKPX9VZ1J5021Q98K60HMPJU58" hidden="1">#REF!</definedName>
    <definedName name="BExKQGGEP203MUWSJVORTY7RFOFT" localSheetId="4" hidden="1">#REF!</definedName>
    <definedName name="BExKQGGEP203MUWSJVORTY7RFOFT" hidden="1">#REF!</definedName>
    <definedName name="BExKQJGAAWNM3NT19E9I0CQDBTU0" localSheetId="4" hidden="1">#REF!</definedName>
    <definedName name="BExKQJGAAWNM3NT19E9I0CQDBTU0" hidden="1">#REF!</definedName>
    <definedName name="BExKQM5GJ1ZN5REKFE7YVBQ0KXWF" localSheetId="4" hidden="1">#REF!</definedName>
    <definedName name="BExKQM5GJ1ZN5REKFE7YVBQ0KXWF" hidden="1">#REF!</definedName>
    <definedName name="BExKQQ71278061G7ZFYGPWOMOMY2" localSheetId="4" hidden="1">#REF!</definedName>
    <definedName name="BExKQQ71278061G7ZFYGPWOMOMY2" hidden="1">#REF!</definedName>
    <definedName name="BExKQTXRG3ECU8NT47UR7643LO5G" localSheetId="4" hidden="1">#REF!</definedName>
    <definedName name="BExKQTXRG3ECU8NT47UR7643LO5G" hidden="1">#REF!</definedName>
    <definedName name="BExKQVL7HPOIZ4FHANDFMVOJLEPR" localSheetId="4" hidden="1">#REF!</definedName>
    <definedName name="BExKQVL7HPOIZ4FHANDFMVOJLEPR" hidden="1">#REF!</definedName>
    <definedName name="BExKR3ZAJRYXZB4M7XZPK0I7E55W" localSheetId="4" hidden="1">#REF!</definedName>
    <definedName name="BExKR3ZAJRYXZB4M7XZPK0I7E55W" hidden="1">#REF!</definedName>
    <definedName name="BExKR8RZSEHW184G0Z56B4EGNU72" localSheetId="4" hidden="1">#REF!</definedName>
    <definedName name="BExKR8RZSEHW184G0Z56B4EGNU72" hidden="1">#REF!</definedName>
    <definedName name="BExKRHM60KUPM7RGAAFRSKX4TMS5" localSheetId="4" hidden="1">#REF!</definedName>
    <definedName name="BExKRHM60KUPM7RGAAFRSKX4TMS5" hidden="1">#REF!</definedName>
    <definedName name="BExKRQB2LX164R610N3VXJPD3C1W" localSheetId="4" hidden="1">#REF!</definedName>
    <definedName name="BExKRQB2LX164R610N3VXJPD3C1W" hidden="1">#REF!</definedName>
    <definedName name="BExKRVUSQ6PA7ZYQSTEQL3X7PB9P" localSheetId="4" hidden="1">#REF!</definedName>
    <definedName name="BExKRVUSQ6PA7ZYQSTEQL3X7PB9P" hidden="1">#REF!</definedName>
    <definedName name="BExKRY3KZ7F7RB2KH8HXSQ85IEQO" localSheetId="4" hidden="1">#REF!</definedName>
    <definedName name="BExKRY3KZ7F7RB2KH8HXSQ85IEQO" hidden="1">#REF!</definedName>
    <definedName name="BExKS91CCVW1YKNE1EQ4MCE1E9JX" localSheetId="4" hidden="1">#REF!</definedName>
    <definedName name="BExKS91CCVW1YKNE1EQ4MCE1E9JX" hidden="1">#REF!</definedName>
    <definedName name="BExKSA37DZTCK6H13HPIKR0ZFVL8" localSheetId="4" hidden="1">#REF!</definedName>
    <definedName name="BExKSA37DZTCK6H13HPIKR0ZFVL8" hidden="1">#REF!</definedName>
    <definedName name="BExKSB51O073JLM4PEU353GBBSMI" localSheetId="4" hidden="1">#REF!</definedName>
    <definedName name="BExKSB51O073JLM4PEU353GBBSMI" hidden="1">#REF!</definedName>
    <definedName name="BExKSC1EDUXA6RM44LZV6HMMHKLX" localSheetId="4" hidden="1">#REF!</definedName>
    <definedName name="BExKSC1EDUXA6RM44LZV6HMMHKLX" hidden="1">#REF!</definedName>
    <definedName name="BExKSFMOMSZYDE0WNC94F40S6636" localSheetId="4" hidden="1">#REF!</definedName>
    <definedName name="BExKSFMOMSZYDE0WNC94F40S6636" hidden="1">#REF!</definedName>
    <definedName name="BExKSHQ9K79S8KYUWIV5M5LAHHF1" localSheetId="4" hidden="1">#REF!</definedName>
    <definedName name="BExKSHQ9K79S8KYUWIV5M5LAHHF1" hidden="1">#REF!</definedName>
    <definedName name="BExKSJTWG9L3FCX8FLK4EMUJMF27" localSheetId="4" hidden="1">#REF!</definedName>
    <definedName name="BExKSJTWG9L3FCX8FLK4EMUJMF27" hidden="1">#REF!</definedName>
    <definedName name="BExKSU0MKNAVZYYPKCYTZDWQX4R8" localSheetId="4" hidden="1">#REF!</definedName>
    <definedName name="BExKSU0MKNAVZYYPKCYTZDWQX4R8" hidden="1">#REF!</definedName>
    <definedName name="BExKSX60G1MUS689FXIGYP2F7C62" localSheetId="4" hidden="1">#REF!</definedName>
    <definedName name="BExKSX60G1MUS689FXIGYP2F7C62" hidden="1">#REF!</definedName>
    <definedName name="BExKT2UZ7Y2VWF5NQE18SJRLD2RN" localSheetId="4" hidden="1">#REF!</definedName>
    <definedName name="BExKT2UZ7Y2VWF5NQE18SJRLD2RN" hidden="1">#REF!</definedName>
    <definedName name="BExKT3GJFNGAM09H5F615E36A38C" localSheetId="4" hidden="1">#REF!</definedName>
    <definedName name="BExKT3GJFNGAM09H5F615E36A38C" hidden="1">#REF!</definedName>
    <definedName name="BExKTD1UM9PTLYETG1RM502XDNC0" localSheetId="4" hidden="1">#REF!</definedName>
    <definedName name="BExKTD1UM9PTLYETG1RM502XDNC0" hidden="1">#REF!</definedName>
    <definedName name="BExKTJN26AY45CE6JUAX3OIL48F7" localSheetId="4" hidden="1">#REF!</definedName>
    <definedName name="BExKTJN26AY45CE6JUAX3OIL48F7" hidden="1">#REF!</definedName>
    <definedName name="BExKTQZGN8GI3XGSEXMPCCA3S19H" localSheetId="4" hidden="1">#REF!</definedName>
    <definedName name="BExKTQZGN8GI3XGSEXMPCCA3S19H" hidden="1">#REF!</definedName>
    <definedName name="BExKTUKYYU0F6TUW1RXV24LRAZFE" localSheetId="4" hidden="1">#REF!</definedName>
    <definedName name="BExKTUKYYU0F6TUW1RXV24LRAZFE" hidden="1">#REF!</definedName>
    <definedName name="BExKU3FBLHQBIUTN6XEZW5GC9OG1" localSheetId="4" hidden="1">#REF!</definedName>
    <definedName name="BExKU3FBLHQBIUTN6XEZW5GC9OG1" hidden="1">#REF!</definedName>
    <definedName name="BExKU82I99FEUIZLODXJDOJC96CQ" localSheetId="4" hidden="1">#REF!</definedName>
    <definedName name="BExKU82I99FEUIZLODXJDOJC96CQ" hidden="1">#REF!</definedName>
    <definedName name="BExKUDM0DFSCM3D91SH0XLXJSL18" localSheetId="4" hidden="1">#REF!</definedName>
    <definedName name="BExKUDM0DFSCM3D91SH0XLXJSL18" hidden="1">#REF!</definedName>
    <definedName name="BExKUHYKD9TJTMQOOBS4EX04FCEZ" localSheetId="4" hidden="1">#REF!</definedName>
    <definedName name="BExKUHYKD9TJTMQOOBS4EX04FCEZ" hidden="1">#REF!</definedName>
    <definedName name="BExKULEKJLA77AUQPDUHSM94Y76Z" localSheetId="4" hidden="1">#REF!</definedName>
    <definedName name="BExKULEKJLA77AUQPDUHSM94Y76Z" hidden="1">#REF!</definedName>
    <definedName name="BExKUXE506JSYMR4CV866RHRDYR9" localSheetId="4" hidden="1">#REF!</definedName>
    <definedName name="BExKUXE506JSYMR4CV866RHRDYR9" hidden="1">#REF!</definedName>
    <definedName name="BExKV08R85MKI3MAX9E2HERNQUNL" localSheetId="4" hidden="1">#REF!</definedName>
    <definedName name="BExKV08R85MKI3MAX9E2HERNQUNL" hidden="1">#REF!</definedName>
    <definedName name="BExKV4AAUNNJL5JWD7PX6BFKVS6O" localSheetId="4" hidden="1">#REF!</definedName>
    <definedName name="BExKV4AAUNNJL5JWD7PX6BFKVS6O" hidden="1">#REF!</definedName>
    <definedName name="BExKVDVK6HN74GQPTXICP9BFC8CF" localSheetId="4" hidden="1">#REF!</definedName>
    <definedName name="BExKVDVK6HN74GQPTXICP9BFC8CF" hidden="1">#REF!</definedName>
    <definedName name="BExKVFZ3ZZGIC1QI8XN6BYFWN0ZY" localSheetId="4" hidden="1">#REF!</definedName>
    <definedName name="BExKVFZ3ZZGIC1QI8XN6BYFWN0ZY" hidden="1">#REF!</definedName>
    <definedName name="BExKVG4KGO28KPGTAFL1R8TTZ10N" localSheetId="4" hidden="1">#REF!</definedName>
    <definedName name="BExKVG4KGO28KPGTAFL1R8TTZ10N" hidden="1">#REF!</definedName>
    <definedName name="BExKW0CSH7DA02YSNV64PSEIXB2P" localSheetId="4" hidden="1">#REF!</definedName>
    <definedName name="BExKW0CSH7DA02YSNV64PSEIXB2P" hidden="1">#REF!</definedName>
    <definedName name="BExM9NUG3Q31X01AI9ZJCZIX25CS" localSheetId="4" hidden="1">#REF!</definedName>
    <definedName name="BExM9NUG3Q31X01AI9ZJCZIX25CS" hidden="1">#REF!</definedName>
    <definedName name="BExM9OG182RP30MY23PG49LVPZ1C" localSheetId="4" hidden="1">#REF!</definedName>
    <definedName name="BExM9OG182RP30MY23PG49LVPZ1C" hidden="1">#REF!</definedName>
    <definedName name="BExMA64MW1S18NH8DCKPCCEI5KCB" localSheetId="4" hidden="1">#REF!</definedName>
    <definedName name="BExMA64MW1S18NH8DCKPCCEI5KCB" hidden="1">#REF!</definedName>
    <definedName name="BExMALEWFUEM8Y686IT03ECURUBR" localSheetId="4" hidden="1">#REF!</definedName>
    <definedName name="BExMALEWFUEM8Y686IT03ECURUBR" hidden="1">#REF!</definedName>
    <definedName name="BExMAS0AQY7KMMTBTBPK0SWWDITB" localSheetId="4" hidden="1">#REF!</definedName>
    <definedName name="BExMAS0AQY7KMMTBTBPK0SWWDITB" hidden="1">#REF!</definedName>
    <definedName name="BExMAXJS82ZJ8RS22VLE0V0LDUII" localSheetId="4" hidden="1">#REF!</definedName>
    <definedName name="BExMAXJS82ZJ8RS22VLE0V0LDUII" hidden="1">#REF!</definedName>
    <definedName name="BExMB4QRS0R3MTB4CMUHFZ84LNZQ" localSheetId="4" hidden="1">#REF!</definedName>
    <definedName name="BExMB4QRS0R3MTB4CMUHFZ84LNZQ" hidden="1">#REF!</definedName>
    <definedName name="BExMB7AICZ233JKSCEUSR9RQXRS0" localSheetId="4" hidden="1">#REF!</definedName>
    <definedName name="BExMB7AICZ233JKSCEUSR9RQXRS0" hidden="1">#REF!</definedName>
    <definedName name="BExMBC35WKQY5CWQJLV4D05O6971" localSheetId="4" hidden="1">#REF!</definedName>
    <definedName name="BExMBC35WKQY5CWQJLV4D05O6971" hidden="1">#REF!</definedName>
    <definedName name="BExMBFTZV4Q1A5KG25C1N9PHQNSW" localSheetId="4" hidden="1">#REF!</definedName>
    <definedName name="BExMBFTZV4Q1A5KG25C1N9PHQNSW" hidden="1">#REF!</definedName>
    <definedName name="BExMBFZFXQDH3H55R89930TFTU36" localSheetId="4" hidden="1">#REF!</definedName>
    <definedName name="BExMBFZFXQDH3H55R89930TFTU36" hidden="1">#REF!</definedName>
    <definedName name="BExMBK6ISK3U7KHZKUJXIDKGF6VW" localSheetId="4" hidden="1">#REF!</definedName>
    <definedName name="BExMBK6ISK3U7KHZKUJXIDKGF6VW" hidden="1">#REF!</definedName>
    <definedName name="BExMBYPQDG9AYDQ5E8IECVFREPO6" localSheetId="4" hidden="1">#REF!</definedName>
    <definedName name="BExMBYPQDG9AYDQ5E8IECVFREPO6" hidden="1">#REF!</definedName>
    <definedName name="BExMC7PESEESXVMDCGGIP5LPMUGY" localSheetId="4" hidden="1">#REF!</definedName>
    <definedName name="BExMC7PESEESXVMDCGGIP5LPMUGY" hidden="1">#REF!</definedName>
    <definedName name="BExMC8AZUTX8LG89K2JJR7ZG62XX" localSheetId="4" hidden="1">#REF!</definedName>
    <definedName name="BExMC8AZUTX8LG89K2JJR7ZG62XX" hidden="1">#REF!</definedName>
    <definedName name="BExMCA96YR10V72G2R0SCIKPZLIZ" localSheetId="4" hidden="1">#REF!</definedName>
    <definedName name="BExMCA96YR10V72G2R0SCIKPZLIZ" hidden="1">#REF!</definedName>
    <definedName name="BExMCB5JU5I2VQDUBS4O42BTEVKI" localSheetId="4" hidden="1">#REF!</definedName>
    <definedName name="BExMCB5JU5I2VQDUBS4O42BTEVKI" hidden="1">#REF!</definedName>
    <definedName name="BExMCFSQFSEMPY5IXDIRKZDASDBR" localSheetId="4" hidden="1">#REF!</definedName>
    <definedName name="BExMCFSQFSEMPY5IXDIRKZDASDBR" hidden="1">#REF!</definedName>
    <definedName name="BExMCH58I9XOLK7WEE6VSJGYPJGL" localSheetId="4" hidden="1">#REF!</definedName>
    <definedName name="BExMCH58I9XOLK7WEE6VSJGYPJGL" hidden="1">#REF!</definedName>
    <definedName name="BExMCMZOEYWVOOJ98TBHTTCS7XB8" localSheetId="4" hidden="1">#REF!</definedName>
    <definedName name="BExMCMZOEYWVOOJ98TBHTTCS7XB8" hidden="1">#REF!</definedName>
    <definedName name="BExMCS8EF2W3FS9QADNKREYSI8P0" localSheetId="4" hidden="1">#REF!</definedName>
    <definedName name="BExMCS8EF2W3FS9QADNKREYSI8P0" hidden="1">#REF!</definedName>
    <definedName name="BExMCSU0KZGHALEL7N5DJBVL94K7" localSheetId="4" hidden="1">#REF!</definedName>
    <definedName name="BExMCSU0KZGHALEL7N5DJBVL94K7" hidden="1">#REF!</definedName>
    <definedName name="BExMCUS7GSOM96J0HJ7EH0FFM2AC" localSheetId="4" hidden="1">#REF!</definedName>
    <definedName name="BExMCUS7GSOM96J0HJ7EH0FFM2AC" hidden="1">#REF!</definedName>
    <definedName name="BExMCYTT6TVDWMJXO1NZANRTVNAN" localSheetId="4" hidden="1">#REF!</definedName>
    <definedName name="BExMCYTT6TVDWMJXO1NZANRTVNAN" hidden="1">#REF!</definedName>
    <definedName name="BExMD54CT1VTE5YGBM90H90NF28M" localSheetId="4" hidden="1">#REF!</definedName>
    <definedName name="BExMD54CT1VTE5YGBM90H90NF28M" hidden="1">#REF!</definedName>
    <definedName name="BExMD5F6IAV108XYJLXUO9HD0IT6" localSheetId="4" hidden="1">#REF!</definedName>
    <definedName name="BExMD5F6IAV108XYJLXUO9HD0IT6" hidden="1">#REF!</definedName>
    <definedName name="BExMDANV66W9T3XAXID40XFJ0J93" localSheetId="4" hidden="1">#REF!</definedName>
    <definedName name="BExMDANV66W9T3XAXID40XFJ0J93" hidden="1">#REF!</definedName>
    <definedName name="BExMDGD1KQP7NNR78X2ZX4FCBQ1S" localSheetId="4" hidden="1">#REF!</definedName>
    <definedName name="BExMDGD1KQP7NNR78X2ZX4FCBQ1S" hidden="1">#REF!</definedName>
    <definedName name="BExMDIRDK0DI8P86HB7WPH8QWLSQ" localSheetId="4" hidden="1">#REF!</definedName>
    <definedName name="BExMDIRDK0DI8P86HB7WPH8QWLSQ" hidden="1">#REF!</definedName>
    <definedName name="BExMDOWGDLP3BZZB4ZPI31VS10FP" localSheetId="4" hidden="1">#REF!</definedName>
    <definedName name="BExMDOWGDLP3BZZB4ZPI31VS10FP" hidden="1">#REF!</definedName>
    <definedName name="BExMDPI2FVMORSWDDCVAJ85WYAYO" localSheetId="4" hidden="1">#REF!</definedName>
    <definedName name="BExMDPI2FVMORSWDDCVAJ85WYAYO" hidden="1">#REF!</definedName>
    <definedName name="BExMDUWB7VWHFFR266QXO46BNV2S" localSheetId="4" hidden="1">#REF!</definedName>
    <definedName name="BExMDUWB7VWHFFR266QXO46BNV2S" hidden="1">#REF!</definedName>
    <definedName name="BExME2U47N8LZG0BPJ49ANY5QVV2" localSheetId="4" hidden="1">#REF!</definedName>
    <definedName name="BExME2U47N8LZG0BPJ49ANY5QVV2" hidden="1">#REF!</definedName>
    <definedName name="BExME88DH5DUKMUFI9FNVECXFD2E" localSheetId="4" hidden="1">#REF!</definedName>
    <definedName name="BExME88DH5DUKMUFI9FNVECXFD2E" hidden="1">#REF!</definedName>
    <definedName name="BExME9A7MOGAK7YTTQYXP5DL6VYA" localSheetId="4" hidden="1">#REF!</definedName>
    <definedName name="BExME9A7MOGAK7YTTQYXP5DL6VYA" hidden="1">#REF!</definedName>
    <definedName name="BExMEOV9YFRY5C3GDLU60GIX10BY" localSheetId="4" hidden="1">#REF!</definedName>
    <definedName name="BExMEOV9YFRY5C3GDLU60GIX10BY" hidden="1">#REF!</definedName>
    <definedName name="BExMEUK2Q5GZGZFZ77Z2IYUKOOYW" localSheetId="4" hidden="1">#REF!</definedName>
    <definedName name="BExMEUK2Q5GZGZFZ77Z2IYUKOOYW" hidden="1">#REF!</definedName>
    <definedName name="BExMEWT36INWIP0VNS94NEP3WZ4U" localSheetId="4" hidden="1">#REF!</definedName>
    <definedName name="BExMEWT36INWIP0VNS94NEP3WZ4U" hidden="1">#REF!</definedName>
    <definedName name="BExMEY09ESM4H2YGKEQQRYUD114R" localSheetId="4" hidden="1">#REF!</definedName>
    <definedName name="BExMEY09ESM4H2YGKEQQRYUD114R" hidden="1">#REF!</definedName>
    <definedName name="BExMF0UU4SBJHOJ4SG09QMF1TC7H" localSheetId="4" hidden="1">#REF!</definedName>
    <definedName name="BExMF0UU4SBJHOJ4SG09QMF1TC7H" hidden="1">#REF!</definedName>
    <definedName name="BExMF2YDPQWGK3CSN8LJG16MLFQZ" localSheetId="4" hidden="1">#REF!</definedName>
    <definedName name="BExMF2YDPQWGK3CSN8LJG16MLFQZ" hidden="1">#REF!</definedName>
    <definedName name="BExMF4G4IUPQY1Y5GEY5N3E04CL6" localSheetId="4" hidden="1">#REF!</definedName>
    <definedName name="BExMF4G4IUPQY1Y5GEY5N3E04CL6" hidden="1">#REF!</definedName>
    <definedName name="BExMF9UIGYMOAQK0ELUWP0S0HZZY" localSheetId="4" hidden="1">#REF!</definedName>
    <definedName name="BExMF9UIGYMOAQK0ELUWP0S0HZZY" hidden="1">#REF!</definedName>
    <definedName name="BExMFDLBSWFMRDYJ2DZETI3EXKN2" localSheetId="4" hidden="1">#REF!</definedName>
    <definedName name="BExMFDLBSWFMRDYJ2DZETI3EXKN2" hidden="1">#REF!</definedName>
    <definedName name="BExMFLDTMRTCHKA37LQW67BG8D5C" localSheetId="4" hidden="1">#REF!</definedName>
    <definedName name="BExMFLDTMRTCHKA37LQW67BG8D5C" hidden="1">#REF!</definedName>
    <definedName name="BExMFTH63LTWA2JYJTJYMT5K2OF2" localSheetId="4" hidden="1">#REF!</definedName>
    <definedName name="BExMFTH63LTWA2JYJTJYMT5K2OF2" hidden="1">#REF!</definedName>
    <definedName name="BExMFY4AG5T27EVMCCNE00GOAR66" localSheetId="4" hidden="1">#REF!</definedName>
    <definedName name="BExMFY4AG5T27EVMCCNE00GOAR66" hidden="1">#REF!</definedName>
    <definedName name="BExMGQQNOFER1MEVQ961XARTRIOB" localSheetId="4" hidden="1">#REF!</definedName>
    <definedName name="BExMGQQNOFER1MEVQ961XARTRIOB" hidden="1">#REF!</definedName>
    <definedName name="BExMH189E60TZBQFN2UWVA1UZA7X" localSheetId="4" hidden="1">#REF!</definedName>
    <definedName name="BExMH189E60TZBQFN2UWVA1UZA7X" hidden="1">#REF!</definedName>
    <definedName name="BExMH3H9TW5TJCNU5Z1EWXP3BAEP" localSheetId="4" hidden="1">#REF!</definedName>
    <definedName name="BExMH3H9TW5TJCNU5Z1EWXP3BAEP" hidden="1">#REF!</definedName>
    <definedName name="BExMH5A1B01SYXROP70DOKTQ5D6Z" localSheetId="4" hidden="1">#REF!</definedName>
    <definedName name="BExMH5A1B01SYXROP70DOKTQ5D6Z" hidden="1">#REF!</definedName>
    <definedName name="BExMHCGUJ8A3L31NU0XU0FGXE4P3" localSheetId="4" hidden="1">#REF!</definedName>
    <definedName name="BExMHCGUJ8A3L31NU0XU0FGXE4P3" hidden="1">#REF!</definedName>
    <definedName name="BExMHOWPB34KPZ76M2KIX2C9R2VB" localSheetId="4" hidden="1">#REF!</definedName>
    <definedName name="BExMHOWPB34KPZ76M2KIX2C9R2VB" hidden="1">#REF!</definedName>
    <definedName name="BExMHSSYC6KVHA3QDTSYPN92TWMI" localSheetId="4" hidden="1">#REF!</definedName>
    <definedName name="BExMHSSYC6KVHA3QDTSYPN92TWMI" hidden="1">#REF!</definedName>
    <definedName name="BExMI3AJ9477KDL4T9DHET4LJJTW" localSheetId="4" hidden="1">#REF!</definedName>
    <definedName name="BExMI3AJ9477KDL4T9DHET4LJJTW" hidden="1">#REF!</definedName>
    <definedName name="BExMI6QQ20XHD0NWJUN741B37182" localSheetId="4" hidden="1">#REF!</definedName>
    <definedName name="BExMI6QQ20XHD0NWJUN741B37182" hidden="1">#REF!</definedName>
    <definedName name="BExMI7MYDIMC9K16SBAFUY33RHK6" localSheetId="4" hidden="1">#REF!</definedName>
    <definedName name="BExMI7MYDIMC9K16SBAFUY33RHK6" hidden="1">#REF!</definedName>
    <definedName name="BExMI8JB94SBD9EMNJEK7Y2T6GYU" localSheetId="4" hidden="1">#REF!</definedName>
    <definedName name="BExMI8JB94SBD9EMNJEK7Y2T6GYU" hidden="1">#REF!</definedName>
    <definedName name="BExMI8OS85YTW3KYVE4YD0R7Z6UV" localSheetId="4" hidden="1">#REF!</definedName>
    <definedName name="BExMI8OS85YTW3KYVE4YD0R7Z6UV" hidden="1">#REF!</definedName>
    <definedName name="BExMI9QNOMVZ44I3BFMGU1EL1RSY" localSheetId="4" hidden="1">#REF!</definedName>
    <definedName name="BExMI9QNOMVZ44I3BFMGU1EL1RSY" hidden="1">#REF!</definedName>
    <definedName name="BExMIBOOZU40JS3F89OMPSRCE9MM" localSheetId="4" hidden="1">#REF!</definedName>
    <definedName name="BExMIBOOZU40JS3F89OMPSRCE9MM" hidden="1">#REF!</definedName>
    <definedName name="BExMIIQ5MBWSIHTFWAQADXMZC22Q" localSheetId="4" hidden="1">#REF!</definedName>
    <definedName name="BExMIIQ5MBWSIHTFWAQADXMZC22Q" hidden="1">#REF!</definedName>
    <definedName name="BExMIL4I2GE866I25CR5JBLJWJ6A" localSheetId="4" hidden="1">#REF!</definedName>
    <definedName name="BExMIL4I2GE866I25CR5JBLJWJ6A" hidden="1">#REF!</definedName>
    <definedName name="BExMIRKIPF27SNO82SPFSB3T5U17" localSheetId="4" hidden="1">#REF!</definedName>
    <definedName name="BExMIRKIPF27SNO82SPFSB3T5U17" hidden="1">#REF!</definedName>
    <definedName name="BExMIV0KC8555D5E42ZGWG15Y0MO" localSheetId="4" hidden="1">#REF!</definedName>
    <definedName name="BExMIV0KC8555D5E42ZGWG15Y0MO" hidden="1">#REF!</definedName>
    <definedName name="BExMIZT6AN7E6YMW2S87CTCN2UXH" localSheetId="4" hidden="1">#REF!</definedName>
    <definedName name="BExMIZT6AN7E6YMW2S87CTCN2UXH" hidden="1">#REF!</definedName>
    <definedName name="BExMJB76UESLVRD81AJBOB78JDTT" localSheetId="4" hidden="1">#REF!</definedName>
    <definedName name="BExMJB76UESLVRD81AJBOB78JDTT" hidden="1">#REF!</definedName>
    <definedName name="BExMJI8OLFZQCGOW3F99ETW8A21E" localSheetId="4" hidden="1">#REF!</definedName>
    <definedName name="BExMJI8OLFZQCGOW3F99ETW8A21E" hidden="1">#REF!</definedName>
    <definedName name="BExMJNC8ZFB9DRFOJ961ZAJ8U3A8" localSheetId="4" hidden="1">#REF!</definedName>
    <definedName name="BExMJNC8ZFB9DRFOJ961ZAJ8U3A8" hidden="1">#REF!</definedName>
    <definedName name="BExMJTBV8A3D31W2IQHP9RDFPPHQ" localSheetId="4" hidden="1">#REF!</definedName>
    <definedName name="BExMJTBV8A3D31W2IQHP9RDFPPHQ" hidden="1">#REF!</definedName>
    <definedName name="BExMK2RTXN4QJWEUNX002XK8VQP8" localSheetId="4" hidden="1">#REF!</definedName>
    <definedName name="BExMK2RTXN4QJWEUNX002XK8VQP8" hidden="1">#REF!</definedName>
    <definedName name="BExMKBGQDUZ8AWXYHA3QVMSDVZ3D" localSheetId="4" hidden="1">#REF!</definedName>
    <definedName name="BExMKBGQDUZ8AWXYHA3QVMSDVZ3D" hidden="1">#REF!</definedName>
    <definedName name="BExMKBM1467553LDFZRRKVSHN374" localSheetId="4" hidden="1">#REF!</definedName>
    <definedName name="BExMKBM1467553LDFZRRKVSHN374" hidden="1">#REF!</definedName>
    <definedName name="BExMKGK5FJUC0AU8MABRGDC5ZM70" localSheetId="4" hidden="1">#REF!</definedName>
    <definedName name="BExMKGK5FJUC0AU8MABRGDC5ZM70" hidden="1">#REF!</definedName>
    <definedName name="BExMKP92JGBM5BJO174H9A4HQIB9" localSheetId="4" hidden="1">#REF!</definedName>
    <definedName name="BExMKP92JGBM5BJO174H9A4HQIB9" hidden="1">#REF!</definedName>
    <definedName name="BExMKPEDT6IOYLLC3KJKRZOETC3Y" localSheetId="4" hidden="1">#REF!</definedName>
    <definedName name="BExMKPEDT6IOYLLC3KJKRZOETC3Y" hidden="1">#REF!</definedName>
    <definedName name="BExMKTW7R5SOV4PHAFGHU3W73DYE" localSheetId="4" hidden="1">#REF!</definedName>
    <definedName name="BExMKTW7R5SOV4PHAFGHU3W73DYE" hidden="1">#REF!</definedName>
    <definedName name="BExMKU7051J2W1RQXGZGE62NBRUZ" localSheetId="4" hidden="1">#REF!</definedName>
    <definedName name="BExMKU7051J2W1RQXGZGE62NBRUZ" hidden="1">#REF!</definedName>
    <definedName name="BExMKUN3WPECJR2XRID2R7GZRGNX" localSheetId="4" hidden="1">#REF!</definedName>
    <definedName name="BExMKUN3WPECJR2XRID2R7GZRGNX" hidden="1">#REF!</definedName>
    <definedName name="BExMKZ535P011X4TNV16GCOH4H21" localSheetId="4" hidden="1">#REF!</definedName>
    <definedName name="BExMKZ535P011X4TNV16GCOH4H21" hidden="1">#REF!</definedName>
    <definedName name="BExML3XQNDIMX55ZCHHXKUV3D6E6" localSheetId="4" hidden="1">#REF!</definedName>
    <definedName name="BExML3XQNDIMX55ZCHHXKUV3D6E6" hidden="1">#REF!</definedName>
    <definedName name="BExML5QGSWHLI18BGY4CGOTD3UWH" localSheetId="4" hidden="1">#REF!</definedName>
    <definedName name="BExML5QGSWHLI18BGY4CGOTD3UWH" hidden="1">#REF!</definedName>
    <definedName name="BExML6BVFCV80776USR7X70HVRZT" localSheetId="4" hidden="1">#REF!</definedName>
    <definedName name="BExML6BVFCV80776USR7X70HVRZT" hidden="1">#REF!</definedName>
    <definedName name="BExMLO5Z61RE85X8HHX2G4IU3AZW" localSheetId="4" hidden="1">#REF!</definedName>
    <definedName name="BExMLO5Z61RE85X8HHX2G4IU3AZW" hidden="1">#REF!</definedName>
    <definedName name="BExMLVI7UORSHM9FMO8S2EI0TMTS" localSheetId="4" hidden="1">#REF!</definedName>
    <definedName name="BExMLVI7UORSHM9FMO8S2EI0TMTS" hidden="1">#REF!</definedName>
    <definedName name="BExMM5UCOT2HSSN0ZIPZW55GSOVO" localSheetId="4" hidden="1">#REF!</definedName>
    <definedName name="BExMM5UCOT2HSSN0ZIPZW55GSOVO" hidden="1">#REF!</definedName>
    <definedName name="BExMM8ZRS5RQ8H1H55RVPVTDL5NL" localSheetId="4" hidden="1">#REF!</definedName>
    <definedName name="BExMM8ZRS5RQ8H1H55RVPVTDL5NL" hidden="1">#REF!</definedName>
    <definedName name="BExMMH8EAZB09XXQ5X4LR0P4NHG9" localSheetId="4" hidden="1">#REF!</definedName>
    <definedName name="BExMMH8EAZB09XXQ5X4LR0P4NHG9" hidden="1">#REF!</definedName>
    <definedName name="BExMMIQH5BABNZVCIQ7TBCQ10AY5" localSheetId="4" hidden="1">#REF!</definedName>
    <definedName name="BExMMIQH5BABNZVCIQ7TBCQ10AY5" hidden="1">#REF!</definedName>
    <definedName name="BExMMNIZ2T7M22WECMUQXEF4NJ71" localSheetId="4" hidden="1">#REF!</definedName>
    <definedName name="BExMMNIZ2T7M22WECMUQXEF4NJ71" hidden="1">#REF!</definedName>
    <definedName name="BExMMPMIOU7BURTV0L1K6ACW9X73" localSheetId="4" hidden="1">#REF!</definedName>
    <definedName name="BExMMPMIOU7BURTV0L1K6ACW9X73" hidden="1">#REF!</definedName>
    <definedName name="BExMMQ835AJDHS4B419SS645P67Q" localSheetId="4" hidden="1">#REF!</definedName>
    <definedName name="BExMMQ835AJDHS4B419SS645P67Q" hidden="1">#REF!</definedName>
    <definedName name="BExMMQIUVPCOBISTEJJYNCCLUCPY" localSheetId="4" hidden="1">#REF!</definedName>
    <definedName name="BExMMQIUVPCOBISTEJJYNCCLUCPY" hidden="1">#REF!</definedName>
    <definedName name="BExMMTIXETA5VAKBSOFDD5SRU887" localSheetId="4" hidden="1">#REF!</definedName>
    <definedName name="BExMMTIXETA5VAKBSOFDD5SRU887" hidden="1">#REF!</definedName>
    <definedName name="BExMMV0P6P5YS3C35G0JYYHI7992" localSheetId="4" hidden="1">#REF!</definedName>
    <definedName name="BExMMV0P6P5YS3C35G0JYYHI7992" hidden="1">#REF!</definedName>
    <definedName name="BExMNJLFWZBRN9PZF1IO9CYWV1B2" localSheetId="4" hidden="1">#REF!</definedName>
    <definedName name="BExMNJLFWZBRN9PZF1IO9CYWV1B2" hidden="1">#REF!</definedName>
    <definedName name="BExMNKCJ0FA57YEUUAJE43U1QN5P" localSheetId="4" hidden="1">#REF!</definedName>
    <definedName name="BExMNKCJ0FA57YEUUAJE43U1QN5P" hidden="1">#REF!</definedName>
    <definedName name="BExMNKN5D1WEF2OOJVP6LZ6DLU3Y" localSheetId="4" hidden="1">#REF!</definedName>
    <definedName name="BExMNKN5D1WEF2OOJVP6LZ6DLU3Y" hidden="1">#REF!</definedName>
    <definedName name="BExMNR38HMPLWAJRQ9MMS3ZAZ9IU" localSheetId="4" hidden="1">#REF!</definedName>
    <definedName name="BExMNR38HMPLWAJRQ9MMS3ZAZ9IU" hidden="1">#REF!</definedName>
    <definedName name="BExMNRDZULKJMVY2VKIIRM2M5A1M" localSheetId="4" hidden="1">#REF!</definedName>
    <definedName name="BExMNRDZULKJMVY2VKIIRM2M5A1M" hidden="1">#REF!</definedName>
    <definedName name="BExMNVFKZIBQSCAH71DIF1CJG89T" localSheetId="4" hidden="1">#REF!</definedName>
    <definedName name="BExMNVFKZIBQSCAH71DIF1CJG89T" hidden="1">#REF!</definedName>
    <definedName name="BExMNVVUQAGQY9SA29FGI7D7R5MN" localSheetId="4" hidden="1">#REF!</definedName>
    <definedName name="BExMNVVUQAGQY9SA29FGI7D7R5MN" hidden="1">#REF!</definedName>
    <definedName name="BExMO9IOWKTWHO8LQJJQI5P3INWY" localSheetId="4" hidden="1">#REF!</definedName>
    <definedName name="BExMO9IOWKTWHO8LQJJQI5P3INWY" hidden="1">#REF!</definedName>
    <definedName name="BExMOI29DOEK5R1A5QZPUDKF7N6T" localSheetId="4" hidden="1">#REF!</definedName>
    <definedName name="BExMOI29DOEK5R1A5QZPUDKF7N6T" hidden="1">#REF!</definedName>
    <definedName name="BExMONRAU0S904NLJHPI47RVQDBH" localSheetId="4" hidden="1">#REF!</definedName>
    <definedName name="BExMONRAU0S904NLJHPI47RVQDBH" hidden="1">#REF!</definedName>
    <definedName name="BExMPAJ5AJAXGKGK3F6H3ODS6RF4" localSheetId="4" hidden="1">#REF!</definedName>
    <definedName name="BExMPAJ5AJAXGKGK3F6H3ODS6RF4" hidden="1">#REF!</definedName>
    <definedName name="BExMPD2X55FFBVJ6CBUKNPROIOEU" localSheetId="4" hidden="1">#REF!</definedName>
    <definedName name="BExMPD2X55FFBVJ6CBUKNPROIOEU" hidden="1">#REF!</definedName>
    <definedName name="BExMPGZ848E38FUH1JBQN97DGWAT" localSheetId="4" hidden="1">#REF!</definedName>
    <definedName name="BExMPGZ848E38FUH1JBQN97DGWAT" hidden="1">#REF!</definedName>
    <definedName name="BExMPMTICOSMQENOFKQ18K0ZT4S8" localSheetId="4" hidden="1">#REF!</definedName>
    <definedName name="BExMPMTICOSMQENOFKQ18K0ZT4S8" hidden="1">#REF!</definedName>
    <definedName name="BExMPMZ07II0R4KGWQQ7PGS3RZS4" localSheetId="4" hidden="1">#REF!</definedName>
    <definedName name="BExMPMZ07II0R4KGWQQ7PGS3RZS4" hidden="1">#REF!</definedName>
    <definedName name="BExMPOBH04JMDO6Z8DMSEJZM4ANN" localSheetId="4" hidden="1">#REF!</definedName>
    <definedName name="BExMPOBH04JMDO6Z8DMSEJZM4ANN" hidden="1">#REF!</definedName>
    <definedName name="BExMPSD77XQ3HA6A4FZOJK8G2JP3" localSheetId="4" hidden="1">#REF!</definedName>
    <definedName name="BExMPSD77XQ3HA6A4FZOJK8G2JP3" hidden="1">#REF!</definedName>
    <definedName name="BExMQ4I3Q7F0BMPHSFMFW9TZ87UD" localSheetId="4" hidden="1">#REF!</definedName>
    <definedName name="BExMQ4I3Q7F0BMPHSFMFW9TZ87UD" hidden="1">#REF!</definedName>
    <definedName name="BExMQ4SWDWI4N16AZ0T5CJ6HH8WC" localSheetId="4" hidden="1">#REF!</definedName>
    <definedName name="BExMQ4SWDWI4N16AZ0T5CJ6HH8WC" hidden="1">#REF!</definedName>
    <definedName name="BExMQ71WHW50GVX45JU951AGPLFQ" localSheetId="4" hidden="1">#REF!</definedName>
    <definedName name="BExMQ71WHW50GVX45JU951AGPLFQ" hidden="1">#REF!</definedName>
    <definedName name="BExMQGXSLPT4A6N47LE6FBVHWBOF" localSheetId="4" hidden="1">#REF!</definedName>
    <definedName name="BExMQGXSLPT4A6N47LE6FBVHWBOF" hidden="1">#REF!</definedName>
    <definedName name="BExMQNZGFHW75W9HWRCR0FEF0XF0" localSheetId="4" hidden="1">#REF!</definedName>
    <definedName name="BExMQNZGFHW75W9HWRCR0FEF0XF0" hidden="1">#REF!</definedName>
    <definedName name="BExMQRKVQPDFPD0WQUA9QND8OV7P" localSheetId="4" hidden="1">#REF!</definedName>
    <definedName name="BExMQRKVQPDFPD0WQUA9QND8OV7P" hidden="1">#REF!</definedName>
    <definedName name="BExMQSBR7PL4KLB1Q4961QO45Y4G" localSheetId="4" hidden="1">#REF!</definedName>
    <definedName name="BExMQSBR7PL4KLB1Q4961QO45Y4G" hidden="1">#REF!</definedName>
    <definedName name="BExMR1MA4I1X77714ZEPUVC8W398" localSheetId="4" hidden="1">#REF!</definedName>
    <definedName name="BExMR1MA4I1X77714ZEPUVC8W398" hidden="1">#REF!</definedName>
    <definedName name="BExMR8YQHA7N77HGHY4Y6R30I3XT" localSheetId="4" hidden="1">#REF!</definedName>
    <definedName name="BExMR8YQHA7N77HGHY4Y6R30I3XT" hidden="1">#REF!</definedName>
    <definedName name="BExMRENOIARWRYOIVPDIEBVNRDO7" localSheetId="4" hidden="1">#REF!</definedName>
    <definedName name="BExMRENOIARWRYOIVPDIEBVNRDO7" hidden="1">#REF!</definedName>
    <definedName name="BExMRF3SCIUZL945WMMDCT29MTLN" localSheetId="4" hidden="1">#REF!</definedName>
    <definedName name="BExMRF3SCIUZL945WMMDCT29MTLN" hidden="1">#REF!</definedName>
    <definedName name="BExMRRJNUMGRSDD5GGKKGEIZ6FTS" localSheetId="4" hidden="1">#REF!</definedName>
    <definedName name="BExMRRJNUMGRSDD5GGKKGEIZ6FTS" hidden="1">#REF!</definedName>
    <definedName name="BExMRU3ACIU0RD2BNWO55LH5U2BR" localSheetId="4" hidden="1">#REF!</definedName>
    <definedName name="BExMRU3ACIU0RD2BNWO55LH5U2BR" hidden="1">#REF!</definedName>
    <definedName name="BExMRWC9LD1LDAVIUQHQWIYMK129" localSheetId="4" hidden="1">#REF!</definedName>
    <definedName name="BExMRWC9LD1LDAVIUQHQWIYMK129" hidden="1">#REF!</definedName>
    <definedName name="BExMSBH3T898ERC4BT51ZURKDCH1" localSheetId="4" hidden="1">#REF!</definedName>
    <definedName name="BExMSBH3T898ERC4BT51ZURKDCH1" hidden="1">#REF!</definedName>
    <definedName name="BExMSQRCC40AP8BDUPL2I2DNC210" localSheetId="4" hidden="1">#REF!</definedName>
    <definedName name="BExMSQRCC40AP8BDUPL2I2DNC210" hidden="1">#REF!</definedName>
    <definedName name="BExO4J9LR712G00TVA82VNTG8O7H" localSheetId="4" hidden="1">#REF!</definedName>
    <definedName name="BExO4J9LR712G00TVA82VNTG8O7H" hidden="1">#REF!</definedName>
    <definedName name="BExO55G2KVZ7MIJ30N827CLH0I2A" localSheetId="4" hidden="1">#REF!</definedName>
    <definedName name="BExO55G2KVZ7MIJ30N827CLH0I2A" hidden="1">#REF!</definedName>
    <definedName name="BExO5A8PZD9EUHC5CMPU6N3SQ15L" localSheetId="4" hidden="1">#REF!</definedName>
    <definedName name="BExO5A8PZD9EUHC5CMPU6N3SQ15L" hidden="1">#REF!</definedName>
    <definedName name="BExO5XMAHL7CY3X0B1OPKZ28DCJ5" localSheetId="4" hidden="1">#REF!</definedName>
    <definedName name="BExO5XMAHL7CY3X0B1OPKZ28DCJ5" hidden="1">#REF!</definedName>
    <definedName name="BExO66LZJKY4PTQVREELI6POS4AY" localSheetId="4" hidden="1">#REF!</definedName>
    <definedName name="BExO66LZJKY4PTQVREELI6POS4AY" hidden="1">#REF!</definedName>
    <definedName name="BExO6LLHCYTF7CIVHKAO0NMET14Q" localSheetId="4" hidden="1">#REF!</definedName>
    <definedName name="BExO6LLHCYTF7CIVHKAO0NMET14Q" hidden="1">#REF!</definedName>
    <definedName name="BExO6NOZIPWELHV0XX25APL9UNOP" localSheetId="4" hidden="1">#REF!</definedName>
    <definedName name="BExO6NOZIPWELHV0XX25APL9UNOP" hidden="1">#REF!</definedName>
    <definedName name="BExO71MMHEBC11LG4HXDEQNHOII2" localSheetId="4" hidden="1">#REF!</definedName>
    <definedName name="BExO71MMHEBC11LG4HXDEQNHOII2" hidden="1">#REF!</definedName>
    <definedName name="BExO71S28H4XYOYYLAXOO93QV4TF" localSheetId="4" hidden="1">#REF!</definedName>
    <definedName name="BExO71S28H4XYOYYLAXOO93QV4TF" hidden="1">#REF!</definedName>
    <definedName name="BExO7BIP1737MIY7S6K4XYMTIO95" localSheetId="4" hidden="1">#REF!</definedName>
    <definedName name="BExO7BIP1737MIY7S6K4XYMTIO95" hidden="1">#REF!</definedName>
    <definedName name="BExO7OUQS3XTUQ2LDKGQ8AAQ3OJJ" localSheetId="4" hidden="1">#REF!</definedName>
    <definedName name="BExO7OUQS3XTUQ2LDKGQ8AAQ3OJJ" hidden="1">#REF!</definedName>
    <definedName name="BExO85HMYXZJ7SONWBKKIAXMCI3C" localSheetId="4" hidden="1">#REF!</definedName>
    <definedName name="BExO85HMYXZJ7SONWBKKIAXMCI3C" hidden="1">#REF!</definedName>
    <definedName name="BExO863922O4PBGQMUNEQKGN3K96" localSheetId="4" hidden="1">#REF!</definedName>
    <definedName name="BExO863922O4PBGQMUNEQKGN3K96" hidden="1">#REF!</definedName>
    <definedName name="BExO89ZIOXN0HOKHY24F7HDZ87UT" localSheetId="4" hidden="1">#REF!</definedName>
    <definedName name="BExO89ZIOXN0HOKHY24F7HDZ87UT" hidden="1">#REF!</definedName>
    <definedName name="BExO8A4SWOKD9WI5E6DITCL3LZZC" localSheetId="4" hidden="1">#REF!</definedName>
    <definedName name="BExO8A4SWOKD9WI5E6DITCL3LZZC" hidden="1">#REF!</definedName>
    <definedName name="BExO8CDTBCABLEUD6PE2UM2EZ6C4" localSheetId="4" hidden="1">#REF!</definedName>
    <definedName name="BExO8CDTBCABLEUD6PE2UM2EZ6C4" hidden="1">#REF!</definedName>
    <definedName name="BExO8UTAGQWDBQZEEF4HUNMLQCVU" localSheetId="4" hidden="1">#REF!</definedName>
    <definedName name="BExO8UTAGQWDBQZEEF4HUNMLQCVU" hidden="1">#REF!</definedName>
    <definedName name="BExO937E20IHMGQOZMECL3VZC7OX" localSheetId="4" hidden="1">#REF!</definedName>
    <definedName name="BExO937E20IHMGQOZMECL3VZC7OX" hidden="1">#REF!</definedName>
    <definedName name="BExO94UTJKQQ7TJTTJRTSR70YVJC" localSheetId="4" hidden="1">#REF!</definedName>
    <definedName name="BExO94UTJKQQ7TJTTJRTSR70YVJC" hidden="1">#REF!</definedName>
    <definedName name="BExO9EALFB2R8VULHML1AVRPHME0" localSheetId="4" hidden="1">#REF!</definedName>
    <definedName name="BExO9EALFB2R8VULHML1AVRPHME0" hidden="1">#REF!</definedName>
    <definedName name="BExO9J3A438976RXIUX5U9SU5T55" localSheetId="4" hidden="1">#REF!</definedName>
    <definedName name="BExO9J3A438976RXIUX5U9SU5T55" hidden="1">#REF!</definedName>
    <definedName name="BExO9RS5RXFJ1911HL3CCK6M74EP" localSheetId="4" hidden="1">#REF!</definedName>
    <definedName name="BExO9RS5RXFJ1911HL3CCK6M74EP" hidden="1">#REF!</definedName>
    <definedName name="BExO9SDRI1M6KMHXSG3AE5L0F2U3" localSheetId="4" hidden="1">#REF!</definedName>
    <definedName name="BExO9SDRI1M6KMHXSG3AE5L0F2U3" hidden="1">#REF!</definedName>
    <definedName name="BExO9US253B9UNAYT7DWLMK2BO44" localSheetId="4" hidden="1">#REF!</definedName>
    <definedName name="BExO9US253B9UNAYT7DWLMK2BO44" hidden="1">#REF!</definedName>
    <definedName name="BExO9V2U2YXAY904GYYGU6TD8Y7M" localSheetId="4" hidden="1">#REF!</definedName>
    <definedName name="BExO9V2U2YXAY904GYYGU6TD8Y7M" hidden="1">#REF!</definedName>
    <definedName name="BExOAAIG18X4V98C7122L5F65P5C" localSheetId="4" hidden="1">#REF!</definedName>
    <definedName name="BExOAAIG18X4V98C7122L5F65P5C" hidden="1">#REF!</definedName>
    <definedName name="BExOAQ3GKCT7YZW1EMVU3EILSZL2" localSheetId="4" hidden="1">#REF!</definedName>
    <definedName name="BExOAQ3GKCT7YZW1EMVU3EILSZL2" hidden="1">#REF!</definedName>
    <definedName name="BExOATZQ6SF8DASYLBQ0Z6D2WPSC" localSheetId="4" hidden="1">#REF!</definedName>
    <definedName name="BExOATZQ6SF8DASYLBQ0Z6D2WPSC" hidden="1">#REF!</definedName>
    <definedName name="BExOB9KT2THGV4SPLDVFTFXS4B14" localSheetId="4" hidden="1">#REF!</definedName>
    <definedName name="BExOB9KT2THGV4SPLDVFTFXS4B14" hidden="1">#REF!</definedName>
    <definedName name="BExOBEZ0IE2WBEYY3D3CMRI72N1K" localSheetId="4" hidden="1">#REF!</definedName>
    <definedName name="BExOBEZ0IE2WBEYY3D3CMRI72N1K" hidden="1">#REF!</definedName>
    <definedName name="BExOBF9TFH4NSBTR7JD2Q1165NIU" localSheetId="4" hidden="1">#REF!</definedName>
    <definedName name="BExOBF9TFH4NSBTR7JD2Q1165NIU" hidden="1">#REF!</definedName>
    <definedName name="BExOBIPU8760ITY0C8N27XZ3KWEF" localSheetId="4" hidden="1">#REF!</definedName>
    <definedName name="BExOBIPU8760ITY0C8N27XZ3KWEF" hidden="1">#REF!</definedName>
    <definedName name="BExOBM0I5L0MZ1G4H9MGMD87SBMZ" localSheetId="4" hidden="1">#REF!</definedName>
    <definedName name="BExOBM0I5L0MZ1G4H9MGMD87SBMZ" hidden="1">#REF!</definedName>
    <definedName name="BExOBOUXMP88KJY2BX2JLUJH5N0K" localSheetId="4" hidden="1">#REF!</definedName>
    <definedName name="BExOBOUXMP88KJY2BX2JLUJH5N0K" hidden="1">#REF!</definedName>
    <definedName name="BExOBP0FKQ4SVR59FB48UNLKCOR6" localSheetId="4" hidden="1">#REF!</definedName>
    <definedName name="BExOBP0FKQ4SVR59FB48UNLKCOR6" hidden="1">#REF!</definedName>
    <definedName name="BExOBTNR0XX9V82O76VVWUQABHT8" localSheetId="4" hidden="1">#REF!</definedName>
    <definedName name="BExOBTNR0XX9V82O76VVWUQABHT8" hidden="1">#REF!</definedName>
    <definedName name="BExOBYAVUCQ0IGM0Y6A75QHP0Q1A" localSheetId="4" hidden="1">#REF!</definedName>
    <definedName name="BExOBYAVUCQ0IGM0Y6A75QHP0Q1A" hidden="1">#REF!</definedName>
    <definedName name="BExOC3UEHB1CZNINSQHZANWJYKR8" localSheetId="4" hidden="1">#REF!</definedName>
    <definedName name="BExOC3UEHB1CZNINSQHZANWJYKR8" hidden="1">#REF!</definedName>
    <definedName name="BExOCBSF3XGO9YJ23LX2H78VOUR7" localSheetId="4" hidden="1">#REF!</definedName>
    <definedName name="BExOCBSF3XGO9YJ23LX2H78VOUR7" hidden="1">#REF!</definedName>
    <definedName name="BExOCEHJCLIUR23CB4TC9OEFJGFX" localSheetId="4" hidden="1">#REF!</definedName>
    <definedName name="BExOCEHJCLIUR23CB4TC9OEFJGFX" hidden="1">#REF!</definedName>
    <definedName name="BExOCKXFMOW6WPFEVX1I7R7FNDSS" localSheetId="4" hidden="1">#REF!</definedName>
    <definedName name="BExOCKXFMOW6WPFEVX1I7R7FNDSS" hidden="1">#REF!</definedName>
    <definedName name="BExOCM4L30L6FV3N2PR4O6X8WY2M" localSheetId="4" hidden="1">#REF!</definedName>
    <definedName name="BExOCM4L30L6FV3N2PR4O6X8WY2M" hidden="1">#REF!</definedName>
    <definedName name="BExOCYEXOB95DH5NOB0M5NOYX398" localSheetId="4" hidden="1">#REF!</definedName>
    <definedName name="BExOCYEXOB95DH5NOB0M5NOYX398" hidden="1">#REF!</definedName>
    <definedName name="BExOD4ERMDMFD8X1016N4EXOUR0S" localSheetId="4" hidden="1">#REF!</definedName>
    <definedName name="BExOD4ERMDMFD8X1016N4EXOUR0S" hidden="1">#REF!</definedName>
    <definedName name="BExOD55RS7BQUHRQ6H3USVGKR0P7" localSheetId="4" hidden="1">#REF!</definedName>
    <definedName name="BExOD55RS7BQUHRQ6H3USVGKR0P7" hidden="1">#REF!</definedName>
    <definedName name="BExODEWDDEABM4ZY3XREJIBZ8IVP" localSheetId="4" hidden="1">#REF!</definedName>
    <definedName name="BExODEWDDEABM4ZY3XREJIBZ8IVP" hidden="1">#REF!</definedName>
    <definedName name="BExODICDVVLFKWA22B3L0CKKTAZA" localSheetId="4" hidden="1">#REF!</definedName>
    <definedName name="BExODICDVVLFKWA22B3L0CKKTAZA" hidden="1">#REF!</definedName>
    <definedName name="BExODZFEIWV26E8RFU7XQYX1J458" localSheetId="4" hidden="1">#REF!</definedName>
    <definedName name="BExODZFEIWV26E8RFU7XQYX1J458" hidden="1">#REF!</definedName>
    <definedName name="BExOE0S111KPTELH26PPXE94J3GJ" localSheetId="4" hidden="1">#REF!</definedName>
    <definedName name="BExOE0S111KPTELH26PPXE94J3GJ" hidden="1">#REF!</definedName>
    <definedName name="BExOE5KH3JKKPZO401YAB3A11G1U" localSheetId="4" hidden="1">#REF!</definedName>
    <definedName name="BExOE5KH3JKKPZO401YAB3A11G1U" hidden="1">#REF!</definedName>
    <definedName name="BExOEBKG55EROA2VL360A06LKASE" localSheetId="4" hidden="1">#REF!</definedName>
    <definedName name="BExOEBKG55EROA2VL360A06LKASE" hidden="1">#REF!</definedName>
    <definedName name="BExOEFWUBETCPIYF89P9SBDOI3X5" localSheetId="4" hidden="1">#REF!</definedName>
    <definedName name="BExOEFWUBETCPIYF89P9SBDOI3X5" hidden="1">#REF!</definedName>
    <definedName name="BExOEL08MN74RQKVY0P43PFHPTVB" localSheetId="4" hidden="1">#REF!</definedName>
    <definedName name="BExOEL08MN74RQKVY0P43PFHPTVB" hidden="1">#REF!</definedName>
    <definedName name="BExOERG5LWXYYEN1DY1H2FWRJS9T" localSheetId="4" hidden="1">#REF!</definedName>
    <definedName name="BExOERG5LWXYYEN1DY1H2FWRJS9T" hidden="1">#REF!</definedName>
    <definedName name="BExOEV1S6JJVO5PP4BZ20SNGZR7D" localSheetId="4" hidden="1">#REF!</definedName>
    <definedName name="BExOEV1S6JJVO5PP4BZ20SNGZR7D" hidden="1">#REF!</definedName>
    <definedName name="BExOEVNDLRXW33RF3AMMCDLTLROJ" localSheetId="4" hidden="1">#REF!</definedName>
    <definedName name="BExOEVNDLRXW33RF3AMMCDLTLROJ" hidden="1">#REF!</definedName>
    <definedName name="BExOEZOXV3VXUB6VGSS85GXATYAC" localSheetId="4" hidden="1">#REF!</definedName>
    <definedName name="BExOEZOXV3VXUB6VGSS85GXATYAC" hidden="1">#REF!</definedName>
    <definedName name="BExOFDBSAZV60157PIDWCSSUN3MJ" localSheetId="4" hidden="1">#REF!</definedName>
    <definedName name="BExOFDBSAZV60157PIDWCSSUN3MJ" hidden="1">#REF!</definedName>
    <definedName name="BExOFEDNCYI2TPTMQ8SJN3AW4YMF" localSheetId="4" hidden="1">#REF!</definedName>
    <definedName name="BExOFEDNCYI2TPTMQ8SJN3AW4YMF" hidden="1">#REF!</definedName>
    <definedName name="BExOFVLXVD6RVHSQO8KZOOACSV24" localSheetId="4" hidden="1">#REF!</definedName>
    <definedName name="BExOFVLXVD6RVHSQO8KZOOACSV24" hidden="1">#REF!</definedName>
    <definedName name="BExOG2SW3XOGP9VAPQ3THV3VWV12" localSheetId="4" hidden="1">#REF!</definedName>
    <definedName name="BExOG2SW3XOGP9VAPQ3THV3VWV12" hidden="1">#REF!</definedName>
    <definedName name="BExOG45J81K4OPA40KW5VQU54KY3" localSheetId="4" hidden="1">#REF!</definedName>
    <definedName name="BExOG45J81K4OPA40KW5VQU54KY3" hidden="1">#REF!</definedName>
    <definedName name="BExOGFE2SCL8HHT4DFAXKLUTJZOG" localSheetId="4" hidden="1">#REF!</definedName>
    <definedName name="BExOGFE2SCL8HHT4DFAXKLUTJZOG" hidden="1">#REF!</definedName>
    <definedName name="BExOGH1IMADJCZMFDE6NMBBKO558" localSheetId="4" hidden="1">#REF!</definedName>
    <definedName name="BExOGH1IMADJCZMFDE6NMBBKO558" hidden="1">#REF!</definedName>
    <definedName name="BExOGT6D0LJ3C22RDW8COECKB1J5" localSheetId="4" hidden="1">#REF!</definedName>
    <definedName name="BExOGT6D0LJ3C22RDW8COECKB1J5" hidden="1">#REF!</definedName>
    <definedName name="BExOGTMI1HT31M1RGWVRAVHAK7DE" localSheetId="4" hidden="1">#REF!</definedName>
    <definedName name="BExOGTMI1HT31M1RGWVRAVHAK7DE" hidden="1">#REF!</definedName>
    <definedName name="BExOGXO9JE5XSE9GC3I6O21UEKAO" localSheetId="4" hidden="1">#REF!</definedName>
    <definedName name="BExOGXO9JE5XSE9GC3I6O21UEKAO" hidden="1">#REF!</definedName>
    <definedName name="BExOH9ICQA5WPLVJIKJVPWUPKSYO" localSheetId="4" hidden="1">#REF!</definedName>
    <definedName name="BExOH9ICQA5WPLVJIKJVPWUPKSYO" hidden="1">#REF!</definedName>
    <definedName name="BExOH9ICZ13C1LAW8OTYTR9S7ZP3" localSheetId="4" hidden="1">#REF!</definedName>
    <definedName name="BExOH9ICZ13C1LAW8OTYTR9S7ZP3" hidden="1">#REF!</definedName>
    <definedName name="BExOHGEJ8V8OXT32FSU173XLXBDH" localSheetId="4" hidden="1">#REF!</definedName>
    <definedName name="BExOHGEJ8V8OXT32FSU173XLXBDH" hidden="1">#REF!</definedName>
    <definedName name="BExOHL75H3OT4WAKKPUXIVXWFVDS" localSheetId="4" hidden="1">#REF!</definedName>
    <definedName name="BExOHL75H3OT4WAKKPUXIVXWFVDS" hidden="1">#REF!</definedName>
    <definedName name="BExOHLHXXJL6363CC082M9M5VVXQ" localSheetId="4" hidden="1">#REF!</definedName>
    <definedName name="BExOHLHXXJL6363CC082M9M5VVXQ" hidden="1">#REF!</definedName>
    <definedName name="BExOHNAO5UDXSO73BK2ARHWKS90Y" localSheetId="4" hidden="1">#REF!</definedName>
    <definedName name="BExOHNAO5UDXSO73BK2ARHWKS90Y" hidden="1">#REF!</definedName>
    <definedName name="BExOHR1G1I9A9CI1HG94EWBLWNM2" localSheetId="4" hidden="1">#REF!</definedName>
    <definedName name="BExOHR1G1I9A9CI1HG94EWBLWNM2" hidden="1">#REF!</definedName>
    <definedName name="BExOHTQPP8LQ98L6PYUI6QW08YID" localSheetId="4" hidden="1">#REF!</definedName>
    <definedName name="BExOHTQPP8LQ98L6PYUI6QW08YID" hidden="1">#REF!</definedName>
    <definedName name="BExOHUHN7UXHYAJFJJFU805UZ0NB" localSheetId="4" hidden="1">#REF!</definedName>
    <definedName name="BExOHUHN7UXHYAJFJJFU805UZ0NB" hidden="1">#REF!</definedName>
    <definedName name="BExOHX6Q6NJI793PGX59O5EKTP4G" localSheetId="4" hidden="1">#REF!</definedName>
    <definedName name="BExOHX6Q6NJI793PGX59O5EKTP4G" hidden="1">#REF!</definedName>
    <definedName name="BExOI5VMTHH7Y8MQQ1N635CHYI0P" localSheetId="4" hidden="1">#REF!</definedName>
    <definedName name="BExOI5VMTHH7Y8MQQ1N635CHYI0P" hidden="1">#REF!</definedName>
    <definedName name="BExOIEVCP4Y6VDS23AK84MCYYHRT" localSheetId="4" hidden="1">#REF!</definedName>
    <definedName name="BExOIEVCP4Y6VDS23AK84MCYYHRT" hidden="1">#REF!</definedName>
    <definedName name="BExOIFRP0HEHF5D7JSZ0X8ADJ79U" localSheetId="4" hidden="1">#REF!</definedName>
    <definedName name="BExOIFRP0HEHF5D7JSZ0X8ADJ79U" hidden="1">#REF!</definedName>
    <definedName name="BExOIHPQIXR0NDR5WD01BZKPKEO3" localSheetId="4" hidden="1">#REF!</definedName>
    <definedName name="BExOIHPQIXR0NDR5WD01BZKPKEO3" hidden="1">#REF!</definedName>
    <definedName name="BExOIM7L0Z3LSII9P7ZTV4KJ8RMA" localSheetId="4" hidden="1">#REF!</definedName>
    <definedName name="BExOIM7L0Z3LSII9P7ZTV4KJ8RMA" hidden="1">#REF!</definedName>
    <definedName name="BExOIWJVMJ6MG6JC4SPD1L00OHU1" localSheetId="4" hidden="1">#REF!</definedName>
    <definedName name="BExOIWJVMJ6MG6JC4SPD1L00OHU1" hidden="1">#REF!</definedName>
    <definedName name="BExOIYCN8Z4JK3OOG86KYUCV0ME8" localSheetId="4" hidden="1">#REF!</definedName>
    <definedName name="BExOIYCN8Z4JK3OOG86KYUCV0ME8" hidden="1">#REF!</definedName>
    <definedName name="BExOJ3AKZ9BCBZT3KD8WMSLK6MN2" localSheetId="4" hidden="1">#REF!</definedName>
    <definedName name="BExOJ3AKZ9BCBZT3KD8WMSLK6MN2" hidden="1">#REF!</definedName>
    <definedName name="BExOJ7XQK71I4YZDD29AKOOWZ47E" localSheetId="4" hidden="1">#REF!</definedName>
    <definedName name="BExOJ7XQK71I4YZDD29AKOOWZ47E" hidden="1">#REF!</definedName>
    <definedName name="BExOJAXS2THXXIJMV2F2LZKMI589" localSheetId="4" hidden="1">#REF!</definedName>
    <definedName name="BExOJAXS2THXXIJMV2F2LZKMI589" hidden="1">#REF!</definedName>
    <definedName name="BExOJDXKJ43BMD5CFWEMSU5R1BP9" localSheetId="4" hidden="1">#REF!</definedName>
    <definedName name="BExOJDXKJ43BMD5CFWEMSU5R1BP9" hidden="1">#REF!</definedName>
    <definedName name="BExOJHZ9KOD9LEP7ES426LHOCXEY" localSheetId="4" hidden="1">#REF!</definedName>
    <definedName name="BExOJHZ9KOD9LEP7ES426LHOCXEY" hidden="1">#REF!</definedName>
    <definedName name="BExOJM0W6XGSW5MXPTTX0GNF6SFT" localSheetId="4" hidden="1">#REF!</definedName>
    <definedName name="BExOJM0W6XGSW5MXPTTX0GNF6SFT" hidden="1">#REF!</definedName>
    <definedName name="BExOJQ7XL1X94G2GP88DSU6OTRKY" localSheetId="4" hidden="1">#REF!</definedName>
    <definedName name="BExOJQ7XL1X94G2GP88DSU6OTRKY" hidden="1">#REF!</definedName>
    <definedName name="BExOJXEUJJ9SYRJXKYYV2NCCDT2R" localSheetId="4" hidden="1">#REF!</definedName>
    <definedName name="BExOJXEUJJ9SYRJXKYYV2NCCDT2R" hidden="1">#REF!</definedName>
    <definedName name="BExOK0EQYM9JUMAGWOUN7QDH7VMZ" localSheetId="4" hidden="1">#REF!</definedName>
    <definedName name="BExOK0EQYM9JUMAGWOUN7QDH7VMZ" hidden="1">#REF!</definedName>
    <definedName name="BExOK10DBCM0O0CLRF8BB6EEWGB2" localSheetId="4" hidden="1">#REF!</definedName>
    <definedName name="BExOK10DBCM0O0CLRF8BB6EEWGB2" hidden="1">#REF!</definedName>
    <definedName name="BExOK45QZPFPJ08Z5BZOFLNGPHCZ" localSheetId="4" hidden="1">#REF!</definedName>
    <definedName name="BExOK45QZPFPJ08Z5BZOFLNGPHCZ" hidden="1">#REF!</definedName>
    <definedName name="BExOK4WM9O7QNG6O57FOASI5QSN1" localSheetId="4" hidden="1">#REF!</definedName>
    <definedName name="BExOK4WM9O7QNG6O57FOASI5QSN1" hidden="1">#REF!</definedName>
    <definedName name="BExOK57E3HXBUDOQB4M87JK9OPNE" localSheetId="4" hidden="1">#REF!</definedName>
    <definedName name="BExOK57E3HXBUDOQB4M87JK9OPNE" hidden="1">#REF!</definedName>
    <definedName name="BExOKJLBFD15HACQ01HQLY1U5SE2" localSheetId="4" hidden="1">#REF!</definedName>
    <definedName name="BExOKJLBFD15HACQ01HQLY1U5SE2" hidden="1">#REF!</definedName>
    <definedName name="BExOKTXMJP351VXKH8VT6SXUNIMF" localSheetId="4" hidden="1">#REF!</definedName>
    <definedName name="BExOKTXMJP351VXKH8VT6SXUNIMF" hidden="1">#REF!</definedName>
    <definedName name="BExOKU8GMLOCNVORDE329819XN67" localSheetId="4" hidden="1">#REF!</definedName>
    <definedName name="BExOKU8GMLOCNVORDE329819XN67" hidden="1">#REF!</definedName>
    <definedName name="BExOL0Z3Z7IAMHPB91EO2MF49U57" localSheetId="4" hidden="1">#REF!</definedName>
    <definedName name="BExOL0Z3Z7IAMHPB91EO2MF49U57" hidden="1">#REF!</definedName>
    <definedName name="BExOL7KH12VAR0LG741SIOJTLWFD" localSheetId="4" hidden="1">#REF!</definedName>
    <definedName name="BExOL7KH12VAR0LG741SIOJTLWFD" hidden="1">#REF!</definedName>
    <definedName name="BExOLGUYDBS2V3UOK4DVPUW5JZN7" localSheetId="4" hidden="1">#REF!</definedName>
    <definedName name="BExOLGUYDBS2V3UOK4DVPUW5JZN7" hidden="1">#REF!</definedName>
    <definedName name="BExOLICXFHJLILCJVFMJE5MGGWKR" localSheetId="4" hidden="1">#REF!</definedName>
    <definedName name="BExOLICXFHJLILCJVFMJE5MGGWKR" hidden="1">#REF!</definedName>
    <definedName name="BExOLOI0WJS3QC12I3ISL0D9AWOF" localSheetId="4" hidden="1">#REF!</definedName>
    <definedName name="BExOLOI0WJS3QC12I3ISL0D9AWOF" hidden="1">#REF!</definedName>
    <definedName name="BExOLQ5A7IWI0W12J7315E7LBI0O" localSheetId="4" hidden="1">#REF!</definedName>
    <definedName name="BExOLQ5A7IWI0W12J7315E7LBI0O" hidden="1">#REF!</definedName>
    <definedName name="BExOLYZNG5RBD0BTS1OEZJNU92Q5" localSheetId="4" hidden="1">#REF!</definedName>
    <definedName name="BExOLYZNG5RBD0BTS1OEZJNU92Q5" hidden="1">#REF!</definedName>
    <definedName name="BExOM136CSOYSV2NE3NAU04Z4414" localSheetId="4" hidden="1">#REF!</definedName>
    <definedName name="BExOM136CSOYSV2NE3NAU04Z4414" hidden="1">#REF!</definedName>
    <definedName name="BExOM3HIJ3UZPOKJI68KPBJAHPDC" localSheetId="4" hidden="1">#REF!</definedName>
    <definedName name="BExOM3HIJ3UZPOKJI68KPBJAHPDC" hidden="1">#REF!</definedName>
    <definedName name="BExOM5QC0I90GVJG1G7NFAIINKAQ" localSheetId="4" hidden="1">#REF!</definedName>
    <definedName name="BExOM5QC0I90GVJG1G7NFAIINKAQ" hidden="1">#REF!</definedName>
    <definedName name="BExOMKPURE33YQ3K1JG9NVQD4W49" localSheetId="4" hidden="1">#REF!</definedName>
    <definedName name="BExOMKPURE33YQ3K1JG9NVQD4W49" hidden="1">#REF!</definedName>
    <definedName name="BExOMP7NGCLUNFK50QD2LPKRG078" localSheetId="4" hidden="1">#REF!</definedName>
    <definedName name="BExOMP7NGCLUNFK50QD2LPKRG078" hidden="1">#REF!</definedName>
    <definedName name="BExOMPNX2853XA8AUM0BLA7CS86A" localSheetId="4" hidden="1">#REF!</definedName>
    <definedName name="BExOMPNX2853XA8AUM0BLA7CS86A" hidden="1">#REF!</definedName>
    <definedName name="BExOMU0A6XMY48SZRYL4WQZD13BI" localSheetId="4" hidden="1">#REF!</definedName>
    <definedName name="BExOMU0A6XMY48SZRYL4WQZD13BI" hidden="1">#REF!</definedName>
    <definedName name="BExOMVT0HSNC59DJP4CLISASGHKL" localSheetId="4" hidden="1">#REF!</definedName>
    <definedName name="BExOMVT0HSNC59DJP4CLISASGHKL" hidden="1">#REF!</definedName>
    <definedName name="BExON0AX35F2SI0UCVMGWGVIUNI3" localSheetId="4" hidden="1">#REF!</definedName>
    <definedName name="BExON0AX35F2SI0UCVMGWGVIUNI3" hidden="1">#REF!</definedName>
    <definedName name="BExON1I19LN0T10YIIYC5NE9UGMR" localSheetId="4" hidden="1">#REF!</definedName>
    <definedName name="BExON1I19LN0T10YIIYC5NE9UGMR" hidden="1">#REF!</definedName>
    <definedName name="BExON41U4296DV3DPG6I5EF3OEYF" localSheetId="4" hidden="1">#REF!</definedName>
    <definedName name="BExON41U4296DV3DPG6I5EF3OEYF" hidden="1">#REF!</definedName>
    <definedName name="BExONB3A7CO4YD8RB41PHC93BQ9M" localSheetId="4" hidden="1">#REF!</definedName>
    <definedName name="BExONB3A7CO4YD8RB41PHC93BQ9M" hidden="1">#REF!</definedName>
    <definedName name="BExONFQH6UUXF8V0GI4BRIST9RFO" localSheetId="4" hidden="1">#REF!</definedName>
    <definedName name="BExONFQH6UUXF8V0GI4BRIST9RFO" hidden="1">#REF!</definedName>
    <definedName name="BExONIL31DZWU7IFVN3VV0XTXJA1" localSheetId="4" hidden="1">#REF!</definedName>
    <definedName name="BExONIL31DZWU7IFVN3VV0XTXJA1" hidden="1">#REF!</definedName>
    <definedName name="BExONJ1BU17R0F5A2UP1UGJBOGKS" localSheetId="4" hidden="1">#REF!</definedName>
    <definedName name="BExONJ1BU17R0F5A2UP1UGJBOGKS" hidden="1">#REF!</definedName>
    <definedName name="BExONKZDHE8SS0P4YRLGEQR9KYHF" localSheetId="4" hidden="1">#REF!</definedName>
    <definedName name="BExONKZDHE8SS0P4YRLGEQR9KYHF" hidden="1">#REF!</definedName>
    <definedName name="BExONNZ9VMHVX3J6NLNJY7KZA61O" localSheetId="4" hidden="1">#REF!</definedName>
    <definedName name="BExONNZ9VMHVX3J6NLNJY7KZA61O" hidden="1">#REF!</definedName>
    <definedName name="BExONRQ1BAA4F3TXP2MYQ4YCZ09S" localSheetId="4" hidden="1">#REF!</definedName>
    <definedName name="BExONRQ1BAA4F3TXP2MYQ4YCZ09S" hidden="1">#REF!</definedName>
    <definedName name="BExONU4ENMND8RLZX0L5EHPYQQSB" localSheetId="4" hidden="1">#REF!</definedName>
    <definedName name="BExONU4ENMND8RLZX0L5EHPYQQSB" hidden="1">#REF!</definedName>
    <definedName name="BExONXPUEU6ZRSIX4PDJ1DXY679I" localSheetId="4" hidden="1">#REF!</definedName>
    <definedName name="BExONXPUEU6ZRSIX4PDJ1DXY679I" hidden="1">#REF!</definedName>
    <definedName name="BExOO0KEG2WL5WKKMHN0S2UTIUNG" localSheetId="4" hidden="1">#REF!</definedName>
    <definedName name="BExOO0KEG2WL5WKKMHN0S2UTIUNG" hidden="1">#REF!</definedName>
    <definedName name="BExOO1WWIZSGB0YTGKESB45TSVMZ" localSheetId="4" hidden="1">#REF!</definedName>
    <definedName name="BExOO1WWIZSGB0YTGKESB45TSVMZ" hidden="1">#REF!</definedName>
    <definedName name="BExOO4B8FPAFYPHCTYTX37P1TQM5" localSheetId="4" hidden="1">#REF!</definedName>
    <definedName name="BExOO4B8FPAFYPHCTYTX37P1TQM5" hidden="1">#REF!</definedName>
    <definedName name="BExOOIULUDOJRMYABWV5CCL906X6" localSheetId="4" hidden="1">#REF!</definedName>
    <definedName name="BExOOIULUDOJRMYABWV5CCL906X6" hidden="1">#REF!</definedName>
    <definedName name="BExOOJLIWKJW5S7XWJXD8TYV5HQ9" localSheetId="4" hidden="1">#REF!</definedName>
    <definedName name="BExOOJLIWKJW5S7XWJXD8TYV5HQ9" hidden="1">#REF!</definedName>
    <definedName name="BExOOQ1JVWQ9LYXD0V94BRXKTA1I" localSheetId="4" hidden="1">#REF!</definedName>
    <definedName name="BExOOQ1JVWQ9LYXD0V94BRXKTA1I" hidden="1">#REF!</definedName>
    <definedName name="BExOOTN0KTXJCL7E476XBN1CJ553" localSheetId="4" hidden="1">#REF!</definedName>
    <definedName name="BExOOTN0KTXJCL7E476XBN1CJ553" hidden="1">#REF!</definedName>
    <definedName name="BExOOVVUJIJNAYDICUUQQ9O7O3TW" localSheetId="4" hidden="1">#REF!</definedName>
    <definedName name="BExOOVVUJIJNAYDICUUQQ9O7O3TW" hidden="1">#REF!</definedName>
    <definedName name="BExOP9DDU5MZJKWGFT0MKL44YKIV" localSheetId="4" hidden="1">#REF!</definedName>
    <definedName name="BExOP9DDU5MZJKWGFT0MKL44YKIV" hidden="1">#REF!</definedName>
    <definedName name="BExOP9DEBV5W5P4Q25J3XCJBP5S9" localSheetId="4" hidden="1">#REF!</definedName>
    <definedName name="BExOP9DEBV5W5P4Q25J3XCJBP5S9" hidden="1">#REF!</definedName>
    <definedName name="BExOPFNYRBL0BFM23LZBJTADNOE4" localSheetId="4" hidden="1">#REF!</definedName>
    <definedName name="BExOPFNYRBL0BFM23LZBJTADNOE4" hidden="1">#REF!</definedName>
    <definedName name="BExOPINVFSIZMCVT9YGT2AODVCX3" localSheetId="4" hidden="1">#REF!</definedName>
    <definedName name="BExOPINVFSIZMCVT9YGT2AODVCX3" hidden="1">#REF!</definedName>
    <definedName name="BExOQ1JN4SAC44RTMZIGHSW023WA" localSheetId="4" hidden="1">#REF!</definedName>
    <definedName name="BExOQ1JN4SAC44RTMZIGHSW023WA" hidden="1">#REF!</definedName>
    <definedName name="BExOQ256YMF115DJL3KBPNKABJ90" localSheetId="4" hidden="1">#REF!</definedName>
    <definedName name="BExOQ256YMF115DJL3KBPNKABJ90" hidden="1">#REF!</definedName>
    <definedName name="BExQ19DEUOLC11IW32E2AMVZLFF1" localSheetId="4" hidden="1">#REF!</definedName>
    <definedName name="BExQ19DEUOLC11IW32E2AMVZLFF1" hidden="1">#REF!</definedName>
    <definedName name="BExQ1OCW3L24TN0BYVRE2NE3IK1O" localSheetId="4" hidden="1">#REF!</definedName>
    <definedName name="BExQ1OCW3L24TN0BYVRE2NE3IK1O" hidden="1">#REF!</definedName>
    <definedName name="BExQ29C73XR33S3668YYSYZAIHTG" localSheetId="4" hidden="1">#REF!</definedName>
    <definedName name="BExQ29C73XR33S3668YYSYZAIHTG" hidden="1">#REF!</definedName>
    <definedName name="BExQ2FS228IUDUP2023RA1D4AO4C" localSheetId="4" hidden="1">#REF!</definedName>
    <definedName name="BExQ2FS228IUDUP2023RA1D4AO4C" hidden="1">#REF!</definedName>
    <definedName name="BExQ2L0XYWLY9VPZWXYYFRIRQRJ1" localSheetId="4" hidden="1">#REF!</definedName>
    <definedName name="BExQ2L0XYWLY9VPZWXYYFRIRQRJ1" hidden="1">#REF!</definedName>
    <definedName name="BExQ2M841F5Z1BQYR8DG5FKK0LIU" localSheetId="4" hidden="1">#REF!</definedName>
    <definedName name="BExQ2M841F5Z1BQYR8DG5FKK0LIU" hidden="1">#REF!</definedName>
    <definedName name="BExQ2STHO7AXYTS1VPPHQMX1WT30" localSheetId="4" hidden="1">#REF!</definedName>
    <definedName name="BExQ2STHO7AXYTS1VPPHQMX1WT30" hidden="1">#REF!</definedName>
    <definedName name="BExQ2XWXHMQMQ99FF9293AEQHABB" localSheetId="4" hidden="1">#REF!</definedName>
    <definedName name="BExQ2XWXHMQMQ99FF9293AEQHABB" hidden="1">#REF!</definedName>
    <definedName name="BExQ300G8I8TK45A0MVHV15422EU" localSheetId="4" hidden="1">#REF!</definedName>
    <definedName name="BExQ300G8I8TK45A0MVHV15422EU" hidden="1">#REF!</definedName>
    <definedName name="BExQ305RBEODGNAETZ0EZQLLDZZD" localSheetId="4" hidden="1">#REF!</definedName>
    <definedName name="BExQ305RBEODGNAETZ0EZQLLDZZD" hidden="1">#REF!</definedName>
    <definedName name="BExQ37SZQJSC2C73FY2IJY852LVP" localSheetId="4" hidden="1">#REF!</definedName>
    <definedName name="BExQ37SZQJSC2C73FY2IJY852LVP" hidden="1">#REF!</definedName>
    <definedName name="BExQ39R28MXSG2SEV956F0KZ20AN" localSheetId="4" hidden="1">#REF!</definedName>
    <definedName name="BExQ39R28MXSG2SEV956F0KZ20AN" hidden="1">#REF!</definedName>
    <definedName name="BExQ3D1P3M5Z3HLMEZ17E0BLEE4U" localSheetId="4" hidden="1">#REF!</definedName>
    <definedName name="BExQ3D1P3M5Z3HLMEZ17E0BLEE4U" hidden="1">#REF!</definedName>
    <definedName name="BExQ3EZX6BA2WHKI84SG78UPRTSE" localSheetId="4" hidden="1">#REF!</definedName>
    <definedName name="BExQ3EZX6BA2WHKI84SG78UPRTSE" hidden="1">#REF!</definedName>
    <definedName name="BExQ3KOX6620WUSBG7PGACNC936P" localSheetId="4" hidden="1">#REF!</definedName>
    <definedName name="BExQ3KOX6620WUSBG7PGACNC936P" hidden="1">#REF!</definedName>
    <definedName name="BExQ3O4W7QF8BOXTUT4IOGF6YKUD" localSheetId="4" hidden="1">#REF!</definedName>
    <definedName name="BExQ3O4W7QF8BOXTUT4IOGF6YKUD" hidden="1">#REF!</definedName>
    <definedName name="BExQ3PXOWSN8561ZR8IEY8ZASI3B" localSheetId="4" hidden="1">#REF!</definedName>
    <definedName name="BExQ3PXOWSN8561ZR8IEY8ZASI3B" hidden="1">#REF!</definedName>
    <definedName name="BExQ3TZF04IPY0B0UG9CQQ5736UA" localSheetId="4" hidden="1">#REF!</definedName>
    <definedName name="BExQ3TZF04IPY0B0UG9CQQ5736UA" hidden="1">#REF!</definedName>
    <definedName name="BExQ42IU9MNDYLODP41DL6YTZMAR" localSheetId="4" hidden="1">#REF!</definedName>
    <definedName name="BExQ42IU9MNDYLODP41DL6YTZMAR" hidden="1">#REF!</definedName>
    <definedName name="BExQ42O4PHH156IHXSW0JAYAC0NJ" localSheetId="4" hidden="1">#REF!</definedName>
    <definedName name="BExQ42O4PHH156IHXSW0JAYAC0NJ" hidden="1">#REF!</definedName>
    <definedName name="BExQ452HF7N1HYPXJXQ8WD6SOWUV" localSheetId="4" hidden="1">#REF!</definedName>
    <definedName name="BExQ452HF7N1HYPXJXQ8WD6SOWUV" hidden="1">#REF!</definedName>
    <definedName name="BExQ4BTBSHPHVEDRCXC2ROW8PLFC" localSheetId="4" hidden="1">#REF!</definedName>
    <definedName name="BExQ4BTBSHPHVEDRCXC2ROW8PLFC" hidden="1">#REF!</definedName>
    <definedName name="BExQ4DGKF54SRKQUTUT4B1CZSS62" localSheetId="4" hidden="1">#REF!</definedName>
    <definedName name="BExQ4DGKF54SRKQUTUT4B1CZSS62" hidden="1">#REF!</definedName>
    <definedName name="BExQ4T74LQ5PYTV1MUQUW75A4BDY" localSheetId="4" hidden="1">#REF!</definedName>
    <definedName name="BExQ4T74LQ5PYTV1MUQUW75A4BDY" hidden="1">#REF!</definedName>
    <definedName name="BExQ4XJHD7EJCNH7S1MJDZJ2MNWG" localSheetId="4" hidden="1">#REF!</definedName>
    <definedName name="BExQ4XJHD7EJCNH7S1MJDZJ2MNWG" hidden="1">#REF!</definedName>
    <definedName name="BExQ5039ZCEWBUJHU682G4S89J03" localSheetId="4" hidden="1">#REF!</definedName>
    <definedName name="BExQ5039ZCEWBUJHU682G4S89J03" hidden="1">#REF!</definedName>
    <definedName name="BExQ56Z9W6YHZHRXOFFI8EFA7CDI" localSheetId="4" hidden="1">#REF!</definedName>
    <definedName name="BExQ56Z9W6YHZHRXOFFI8EFA7CDI" hidden="1">#REF!</definedName>
    <definedName name="BExQ58MP5FO5Q5CIXVMMYWWPEFW3" localSheetId="4" hidden="1">#REF!</definedName>
    <definedName name="BExQ58MP5FO5Q5CIXVMMYWWPEFW3" hidden="1">#REF!</definedName>
    <definedName name="BExQ5KX3Z668H1KUCKZ9J24HUQ1F" localSheetId="4" hidden="1">#REF!</definedName>
    <definedName name="BExQ5KX3Z668H1KUCKZ9J24HUQ1F" hidden="1">#REF!</definedName>
    <definedName name="BExQ5SPMSOCJYLAY20NB5A6O32RE" localSheetId="4" hidden="1">#REF!</definedName>
    <definedName name="BExQ5SPMSOCJYLAY20NB5A6O32RE" hidden="1">#REF!</definedName>
    <definedName name="BExQ5UICMGTMK790KTLK49MAGXRC" localSheetId="4" hidden="1">#REF!</definedName>
    <definedName name="BExQ5UICMGTMK790KTLK49MAGXRC" hidden="1">#REF!</definedName>
    <definedName name="BExQ5YUUK9FD0QGTY4WD0W90O7OL" localSheetId="4" hidden="1">#REF!</definedName>
    <definedName name="BExQ5YUUK9FD0QGTY4WD0W90O7OL" hidden="1">#REF!</definedName>
    <definedName name="BExQ62WGBSDPG7ZU34W0N8X45R3X" localSheetId="4" hidden="1">#REF!</definedName>
    <definedName name="BExQ62WGBSDPG7ZU34W0N8X45R3X" hidden="1">#REF!</definedName>
    <definedName name="BExQ63793YQ9BH7JLCNRIATIGTRG" localSheetId="4" hidden="1">#REF!</definedName>
    <definedName name="BExQ63793YQ9BH7JLCNRIATIGTRG" hidden="1">#REF!</definedName>
    <definedName name="BExQ6CN1EF2UPZ57ZYMGK8TUJQSS" localSheetId="4" hidden="1">#REF!</definedName>
    <definedName name="BExQ6CN1EF2UPZ57ZYMGK8TUJQSS" hidden="1">#REF!</definedName>
    <definedName name="BExQ6FSF8BMWVLJI7Y7MKPG9SU5O" localSheetId="4" hidden="1">#REF!</definedName>
    <definedName name="BExQ6FSF8BMWVLJI7Y7MKPG9SU5O" hidden="1">#REF!</definedName>
    <definedName name="BExQ6M2YXJ8AMRJF3QGHC40ADAHZ" localSheetId="4" hidden="1">#REF!</definedName>
    <definedName name="BExQ6M2YXJ8AMRJF3QGHC40ADAHZ" hidden="1">#REF!</definedName>
    <definedName name="BExQ6M8B0X44N9TV56ATUVHGDI00" localSheetId="4" hidden="1">#REF!</definedName>
    <definedName name="BExQ6M8B0X44N9TV56ATUVHGDI00" hidden="1">#REF!</definedName>
    <definedName name="BExQ6POH065GV0I74XXVD0VUPBJW" localSheetId="4" hidden="1">#REF!</definedName>
    <definedName name="BExQ6POH065GV0I74XXVD0VUPBJW" hidden="1">#REF!</definedName>
    <definedName name="BExQ6WV9KPSMXPPLGZ3KK4WNYTHU" localSheetId="4" hidden="1">#REF!</definedName>
    <definedName name="BExQ6WV9KPSMXPPLGZ3KK4WNYTHU" hidden="1">#REF!</definedName>
    <definedName name="BExQ7541G92R52ECOIYO6UXIWJJ4" localSheetId="4" hidden="1">#REF!</definedName>
    <definedName name="BExQ7541G92R52ECOIYO6UXIWJJ4" hidden="1">#REF!</definedName>
    <definedName name="BExQ783XTMM2A9I3UKCFWJH1PP2N" localSheetId="4" hidden="1">#REF!</definedName>
    <definedName name="BExQ783XTMM2A9I3UKCFWJH1PP2N" hidden="1">#REF!</definedName>
    <definedName name="BExQ79LX01ZPQB8EGD1ZHR2VK2H3" localSheetId="4" hidden="1">#REF!</definedName>
    <definedName name="BExQ79LX01ZPQB8EGD1ZHR2VK2H3" hidden="1">#REF!</definedName>
    <definedName name="BExQ7B3V9MGDK2OIJ61XXFBFLJFZ" localSheetId="4" hidden="1">#REF!</definedName>
    <definedName name="BExQ7B3V9MGDK2OIJ61XXFBFLJFZ" hidden="1">#REF!</definedName>
    <definedName name="BExQ7CB046NVPF9ZXDGA7OXOLSLX" localSheetId="4" hidden="1">#REF!</definedName>
    <definedName name="BExQ7CB046NVPF9ZXDGA7OXOLSLX" hidden="1">#REF!</definedName>
    <definedName name="BExQ7IWDCGGOO1HTJ97YGO1CK3R9" localSheetId="4" hidden="1">#REF!</definedName>
    <definedName name="BExQ7IWDCGGOO1HTJ97YGO1CK3R9" hidden="1">#REF!</definedName>
    <definedName name="BExQ7JNFIEGS2HKNBALH3Q2N5G7Z" localSheetId="4" hidden="1">#REF!</definedName>
    <definedName name="BExQ7JNFIEGS2HKNBALH3Q2N5G7Z" hidden="1">#REF!</definedName>
    <definedName name="BExQ7MY3U2Z1IZ71U5LJUD00VVB4" localSheetId="4" hidden="1">#REF!</definedName>
    <definedName name="BExQ7MY3U2Z1IZ71U5LJUD00VVB4" hidden="1">#REF!</definedName>
    <definedName name="BExQ7XL2Q1GVUFL1F9KK0K0EXMWG" localSheetId="4" hidden="1">#REF!</definedName>
    <definedName name="BExQ7XL2Q1GVUFL1F9KK0K0EXMWG" hidden="1">#REF!</definedName>
    <definedName name="BExQ8469L3ZRZ3KYZPYMSJIDL7Y5" localSheetId="4" hidden="1">#REF!</definedName>
    <definedName name="BExQ8469L3ZRZ3KYZPYMSJIDL7Y5" hidden="1">#REF!</definedName>
    <definedName name="BExQ84MJB94HL3BWRN50M4NCB6Z0" localSheetId="4" hidden="1">#REF!</definedName>
    <definedName name="BExQ84MJB94HL3BWRN50M4NCB6Z0" hidden="1">#REF!</definedName>
    <definedName name="BExQ8583ZE00NW7T9OF11OT9IA14" localSheetId="4" hidden="1">#REF!</definedName>
    <definedName name="BExQ8583ZE00NW7T9OF11OT9IA14" hidden="1">#REF!</definedName>
    <definedName name="BExQ8A0RPE3IMIFIZLUE7KD2N21W" localSheetId="4" hidden="1">#REF!</definedName>
    <definedName name="BExQ8A0RPE3IMIFIZLUE7KD2N21W" hidden="1">#REF!</definedName>
    <definedName name="BExQ8ABK6H1ADV2R2OYT8NFFYG2N" localSheetId="4" hidden="1">#REF!</definedName>
    <definedName name="BExQ8ABK6H1ADV2R2OYT8NFFYG2N" hidden="1">#REF!</definedName>
    <definedName name="BExQ8DM90XJ6GCJIK9LC5O82I2TJ" localSheetId="4" hidden="1">#REF!</definedName>
    <definedName name="BExQ8DM90XJ6GCJIK9LC5O82I2TJ" hidden="1">#REF!</definedName>
    <definedName name="BExQ8G0K46ZORA0QVQTDI7Z8LXGF" localSheetId="4" hidden="1">#REF!</definedName>
    <definedName name="BExQ8G0K46ZORA0QVQTDI7Z8LXGF" hidden="1">#REF!</definedName>
    <definedName name="BExQ8O3WEU8HNTTGKTW5T0QSKCLP" localSheetId="4" hidden="1">#REF!</definedName>
    <definedName name="BExQ8O3WEU8HNTTGKTW5T0QSKCLP" hidden="1">#REF!</definedName>
    <definedName name="BExQ8ZCEDBOBJA3D9LDP5TU2WYGR" localSheetId="4" hidden="1">#REF!</definedName>
    <definedName name="BExQ8ZCEDBOBJA3D9LDP5TU2WYGR" hidden="1">#REF!</definedName>
    <definedName name="BExQ94LAW6MAQBWY25WTBFV5PPZJ" localSheetId="4" hidden="1">#REF!</definedName>
    <definedName name="BExQ94LAW6MAQBWY25WTBFV5PPZJ" hidden="1">#REF!</definedName>
    <definedName name="BExQ968K8V66L55PCVI3B4VR4FW6" localSheetId="4" hidden="1">#REF!</definedName>
    <definedName name="BExQ968K8V66L55PCVI3B4VR4FW6" hidden="1">#REF!</definedName>
    <definedName name="BExQ97QIPOSSRK978N8P234Y1XA4" localSheetId="4" hidden="1">#REF!</definedName>
    <definedName name="BExQ97QIPOSSRK978N8P234Y1XA4" hidden="1">#REF!</definedName>
    <definedName name="BExQ9DFHXLBKBS9DWH05G83SL12Z" localSheetId="4" hidden="1">#REF!</definedName>
    <definedName name="BExQ9DFHXLBKBS9DWH05G83SL12Z" hidden="1">#REF!</definedName>
    <definedName name="BExQ9E6FBAXTHGF3RXANFIA77GXP" localSheetId="4" hidden="1">#REF!</definedName>
    <definedName name="BExQ9E6FBAXTHGF3RXANFIA77GXP" hidden="1">#REF!</definedName>
    <definedName name="BExQ9J4ID0TGFFFJSQ9PFAMXOYZ1" localSheetId="4" hidden="1">#REF!</definedName>
    <definedName name="BExQ9J4ID0TGFFFJSQ9PFAMXOYZ1" hidden="1">#REF!</definedName>
    <definedName name="BExQ9KX9734KIAK7IMRLHCPYDHO2" localSheetId="4" hidden="1">#REF!</definedName>
    <definedName name="BExQ9KX9734KIAK7IMRLHCPYDHO2" hidden="1">#REF!</definedName>
    <definedName name="BExQ9L81FF4I7816VTPFBDWVU4CW" localSheetId="4" hidden="1">#REF!</definedName>
    <definedName name="BExQ9L81FF4I7816VTPFBDWVU4CW" hidden="1">#REF!</definedName>
    <definedName name="BExQ9M4E2ACZOWWWP1JJIQO8AHUM" localSheetId="4" hidden="1">#REF!</definedName>
    <definedName name="BExQ9M4E2ACZOWWWP1JJIQO8AHUM" hidden="1">#REF!</definedName>
    <definedName name="BExQ9TBCP5IJKSQLYEBE6FQLF16I" localSheetId="4" hidden="1">#REF!</definedName>
    <definedName name="BExQ9TBCP5IJKSQLYEBE6FQLF16I" hidden="1">#REF!</definedName>
    <definedName name="BExQ9UTANMJCK7LJ4OQMD6F2Q01L" localSheetId="4" hidden="1">#REF!</definedName>
    <definedName name="BExQ9UTANMJCK7LJ4OQMD6F2Q01L" hidden="1">#REF!</definedName>
    <definedName name="BExQ9ZLYHWABXAA9NJDW8ZS0UQ9P" localSheetId="4" hidden="1">#REF!</definedName>
    <definedName name="BExQ9ZLYHWABXAA9NJDW8ZS0UQ9P" hidden="1">#REF!</definedName>
    <definedName name="BExQ9ZWQ19KSRZNZNPY6ZNWEST1J" localSheetId="4" hidden="1">#REF!</definedName>
    <definedName name="BExQ9ZWQ19KSRZNZNPY6ZNWEST1J" hidden="1">#REF!</definedName>
    <definedName name="BExQA324HSCK40ENJUT9CS9EC71B" localSheetId="4" hidden="1">#REF!</definedName>
    <definedName name="BExQA324HSCK40ENJUT9CS9EC71B" hidden="1">#REF!</definedName>
    <definedName name="BExQA55GY0STSNBWQCWN8E31ZXCS" localSheetId="4" hidden="1">#REF!</definedName>
    <definedName name="BExQA55GY0STSNBWQCWN8E31ZXCS" hidden="1">#REF!</definedName>
    <definedName name="BExQA7URC7M82I0T9RUF90GCS15S" localSheetId="4" hidden="1">#REF!</definedName>
    <definedName name="BExQA7URC7M82I0T9RUF90GCS15S" hidden="1">#REF!</definedName>
    <definedName name="BExQA9HZIN9XEMHEEVHT99UU9Z82" localSheetId="4" hidden="1">#REF!</definedName>
    <definedName name="BExQA9HZIN9XEMHEEVHT99UU9Z82" hidden="1">#REF!</definedName>
    <definedName name="BExQAELFYH92K8CJL155181UDORO" localSheetId="4" hidden="1">#REF!</definedName>
    <definedName name="BExQAELFYH92K8CJL155181UDORO" hidden="1">#REF!</definedName>
    <definedName name="BExQAG8PP8R5NJKNQD1U4QOSD6X5" localSheetId="4" hidden="1">#REF!</definedName>
    <definedName name="BExQAG8PP8R5NJKNQD1U4QOSD6X5" hidden="1">#REF!</definedName>
    <definedName name="BExQAVTR32SDHZQ69KNYF6UXXKS2" localSheetId="4" hidden="1">#REF!</definedName>
    <definedName name="BExQAVTR32SDHZQ69KNYF6UXXKS2" hidden="1">#REF!</definedName>
    <definedName name="BExQBBETZJ7LHJ9CLAL3GEKQFEGR" localSheetId="4" hidden="1">#REF!</definedName>
    <definedName name="BExQBBETZJ7LHJ9CLAL3GEKQFEGR" hidden="1">#REF!</definedName>
    <definedName name="BExQBDICMZTSA1X73TMHNO4JSFLN" localSheetId="4" hidden="1">#REF!</definedName>
    <definedName name="BExQBDICMZTSA1X73TMHNO4JSFLN" hidden="1">#REF!</definedName>
    <definedName name="BExQBEER6CRCRPSSL61S0OMH57ZA" localSheetId="4" hidden="1">#REF!</definedName>
    <definedName name="BExQBEER6CRCRPSSL61S0OMH57ZA" hidden="1">#REF!</definedName>
    <definedName name="BExQBFR753FNBMC27WEQJT8UKANJ" localSheetId="4" hidden="1">#REF!</definedName>
    <definedName name="BExQBFR753FNBMC27WEQJT8UKANJ" hidden="1">#REF!</definedName>
    <definedName name="BExQBIGGY5TXI2FJVVZSLZ0LTZYH" localSheetId="4" hidden="1">#REF!</definedName>
    <definedName name="BExQBIGGY5TXI2FJVVZSLZ0LTZYH" hidden="1">#REF!</definedName>
    <definedName name="BExQBM1RUSIQ85LLMM2159BYDPIP" localSheetId="4" hidden="1">#REF!</definedName>
    <definedName name="BExQBM1RUSIQ85LLMM2159BYDPIP" hidden="1">#REF!</definedName>
    <definedName name="BExQBOWE543K7PGA5S7SVU2QKPM3" localSheetId="4" hidden="1">#REF!</definedName>
    <definedName name="BExQBOWE543K7PGA5S7SVU2QKPM3" hidden="1">#REF!</definedName>
    <definedName name="BExQBPSOZ47V81YAEURP0NQJNTJH" localSheetId="4" hidden="1">#REF!</definedName>
    <definedName name="BExQBPSOZ47V81YAEURP0NQJNTJH" hidden="1">#REF!</definedName>
    <definedName name="BExQC5TWT21CGBKD0IHAXTIN2QB8" localSheetId="4" hidden="1">#REF!</definedName>
    <definedName name="BExQC5TWT21CGBKD0IHAXTIN2QB8" hidden="1">#REF!</definedName>
    <definedName name="BExQC94JL9F5GW4S8DQCAF4WB2DA" localSheetId="4" hidden="1">#REF!</definedName>
    <definedName name="BExQC94JL9F5GW4S8DQCAF4WB2DA" hidden="1">#REF!</definedName>
    <definedName name="BExQCKTD8AT0824LGWREXM1B5D1X" localSheetId="4" hidden="1">#REF!</definedName>
    <definedName name="BExQCKTD8AT0824LGWREXM1B5D1X" hidden="1">#REF!</definedName>
    <definedName name="BExQCQ7KF4HVXSD72FF3DJGNNO3M" localSheetId="4" hidden="1">#REF!</definedName>
    <definedName name="BExQCQ7KF4HVXSD72FF3DJGNNO3M" hidden="1">#REF!</definedName>
    <definedName name="BExQCRPJXI0WNJUFFAC39C0PFUFK" localSheetId="4" hidden="1">#REF!</definedName>
    <definedName name="BExQCRPJXI0WNJUFFAC39C0PFUFK" hidden="1">#REF!</definedName>
    <definedName name="BExQD571YWOXKR2SX85K5MKQ0AO2" localSheetId="4" hidden="1">#REF!</definedName>
    <definedName name="BExQD571YWOXKR2SX85K5MKQ0AO2" hidden="1">#REF!</definedName>
    <definedName name="BExQDB6VCHN8PNX8EA6JNIEQ2JC2" localSheetId="4" hidden="1">#REF!</definedName>
    <definedName name="BExQDB6VCHN8PNX8EA6JNIEQ2JC2" hidden="1">#REF!</definedName>
    <definedName name="BExQDE1B6U2Q9B73KBENABP71YM1" localSheetId="4" hidden="1">#REF!</definedName>
    <definedName name="BExQDE1B6U2Q9B73KBENABP71YM1" hidden="1">#REF!</definedName>
    <definedName name="BExQDGQCN7ZW41QDUHOBJUGQAX40" localSheetId="4" hidden="1">#REF!</definedName>
    <definedName name="BExQDGQCN7ZW41QDUHOBJUGQAX40" hidden="1">#REF!</definedName>
    <definedName name="BExQED8ZZUEH0WRNOHXI7V9TVC8K" localSheetId="4" hidden="1">#REF!</definedName>
    <definedName name="BExQED8ZZUEH0WRNOHXI7V9TVC8K" hidden="1">#REF!</definedName>
    <definedName name="BExQEF1PIJIB9J24OB0M4X1WLBB0" localSheetId="4" hidden="1">#REF!</definedName>
    <definedName name="BExQEF1PIJIB9J24OB0M4X1WLBB0" hidden="1">#REF!</definedName>
    <definedName name="BExQEMUA4HEFM4OVO8M8MA8PIAW1" localSheetId="4" hidden="1">#REF!</definedName>
    <definedName name="BExQEMUA4HEFM4OVO8M8MA8PIAW1" hidden="1">#REF!</definedName>
    <definedName name="BExQEP38QPDKB85WG2WOL17IMB5S" localSheetId="4" hidden="1">#REF!</definedName>
    <definedName name="BExQEP38QPDKB85WG2WOL17IMB5S" hidden="1">#REF!</definedName>
    <definedName name="BExQEQ4XZQFIKUXNU9H7WE7AMZ1U" localSheetId="4" hidden="1">#REF!</definedName>
    <definedName name="BExQEQ4XZQFIKUXNU9H7WE7AMZ1U" hidden="1">#REF!</definedName>
    <definedName name="BExQF1OEB07CRAP6ALNNMJNJ3P2D" localSheetId="4" hidden="1">#REF!</definedName>
    <definedName name="BExQF1OEB07CRAP6ALNNMJNJ3P2D" hidden="1">#REF!</definedName>
    <definedName name="BExQF8KKL224NYD20XYLLM2RE7EW" localSheetId="4" hidden="1">#REF!</definedName>
    <definedName name="BExQF8KKL224NYD20XYLLM2RE7EW" hidden="1">#REF!</definedName>
    <definedName name="BExQF9X2AQPFJZTCHTU5PTTR0JAH" localSheetId="4" hidden="1">#REF!</definedName>
    <definedName name="BExQF9X2AQPFJZTCHTU5PTTR0JAH" hidden="1">#REF!</definedName>
    <definedName name="BExQFAINO9ODQZX6NSM8EBTRD04E" localSheetId="4" hidden="1">#REF!</definedName>
    <definedName name="BExQFAINO9ODQZX6NSM8EBTRD04E" hidden="1">#REF!</definedName>
    <definedName name="BExQFC0M9KKFMQKPLPEO2RQDB7MM" localSheetId="4" hidden="1">#REF!</definedName>
    <definedName name="BExQFC0M9KKFMQKPLPEO2RQDB7MM" hidden="1">#REF!</definedName>
    <definedName name="BExQFEEV7627R8TYZCM28C6V6WHE" localSheetId="4" hidden="1">#REF!</definedName>
    <definedName name="BExQFEEV7627R8TYZCM28C6V6WHE" hidden="1">#REF!</definedName>
    <definedName name="BExQFEK8NUD04X2OBRA275ADPSDL" localSheetId="4" hidden="1">#REF!</definedName>
    <definedName name="BExQFEK8NUD04X2OBRA275ADPSDL" hidden="1">#REF!</definedName>
    <definedName name="BExQFGYIWDR4W0YF7XR6E4EWWJ02" localSheetId="4" hidden="1">#REF!</definedName>
    <definedName name="BExQFGYIWDR4W0YF7XR6E4EWWJ02" hidden="1">#REF!</definedName>
    <definedName name="BExQFPNFKA36IAPS22LAUMBDI4KE" localSheetId="4" hidden="1">#REF!</definedName>
    <definedName name="BExQFPNFKA36IAPS22LAUMBDI4KE" hidden="1">#REF!</definedName>
    <definedName name="BExQFPSWEMA8WBUZ4WK20LR13VSU" localSheetId="4" hidden="1">#REF!</definedName>
    <definedName name="BExQFPSWEMA8WBUZ4WK20LR13VSU" hidden="1">#REF!</definedName>
    <definedName name="BExQFVSPOSCCPF1TLJPIWYWYB8A9" localSheetId="4" hidden="1">#REF!</definedName>
    <definedName name="BExQFVSPOSCCPF1TLJPIWYWYB8A9" hidden="1">#REF!</definedName>
    <definedName name="BExQFWJQXNQAW6LUMOEDS6KMJMYL" localSheetId="4" hidden="1">#REF!</definedName>
    <definedName name="BExQFWJQXNQAW6LUMOEDS6KMJMYL" hidden="1">#REF!</definedName>
    <definedName name="BExQG8TYRD2G42UA5ZPCRLNKUDMX" localSheetId="4" hidden="1">#REF!</definedName>
    <definedName name="BExQG8TYRD2G42UA5ZPCRLNKUDMX" hidden="1">#REF!</definedName>
    <definedName name="BExQG9A8OZ31BDN5QEGQGWG59A43" localSheetId="4" hidden="1">#REF!</definedName>
    <definedName name="BExQG9A8OZ31BDN5QEGQGWG59A43" hidden="1">#REF!</definedName>
    <definedName name="BExQGGBQ2CMSPV4NV4RA7NMBQER6" localSheetId="4" hidden="1">#REF!</definedName>
    <definedName name="BExQGGBQ2CMSPV4NV4RA7NMBQER6" hidden="1">#REF!</definedName>
    <definedName name="BExQGO48J9MPCDQ96RBB9UN9AIGT" localSheetId="4" hidden="1">#REF!</definedName>
    <definedName name="BExQGO48J9MPCDQ96RBB9UN9AIGT" hidden="1">#REF!</definedName>
    <definedName name="BExQGSBB6MJWDW7AYWA0MSFTXKRR" localSheetId="4" hidden="1">#REF!</definedName>
    <definedName name="BExQGSBB6MJWDW7AYWA0MSFTXKRR" hidden="1">#REF!</definedName>
    <definedName name="BExQH0UURAJ13AVO5UI04HSRGVYW" localSheetId="4" hidden="1">#REF!</definedName>
    <definedName name="BExQH0UURAJ13AVO5UI04HSRGVYW" hidden="1">#REF!</definedName>
    <definedName name="BExQH5I0FUT0822E2ITR6M5724UF" localSheetId="4" hidden="1">#REF!</definedName>
    <definedName name="BExQH5I0FUT0822E2ITR6M5724UF" hidden="1">#REF!</definedName>
    <definedName name="BExQH6ZZY0NR8SE48PSI9D0CU1TC" localSheetId="4" hidden="1">#REF!</definedName>
    <definedName name="BExQH6ZZY0NR8SE48PSI9D0CU1TC" hidden="1">#REF!</definedName>
    <definedName name="BExQH9P2MCXAJOVEO4GFQT6MNW22" localSheetId="4" hidden="1">#REF!</definedName>
    <definedName name="BExQH9P2MCXAJOVEO4GFQT6MNW22" hidden="1">#REF!</definedName>
    <definedName name="BExQHCZSBYUY8OKKJXFYWKBBM6AH" localSheetId="4" hidden="1">#REF!</definedName>
    <definedName name="BExQHCZSBYUY8OKKJXFYWKBBM6AH" hidden="1">#REF!</definedName>
    <definedName name="BExQHML1J3V7M9VZ3S2S198637RP" localSheetId="4" hidden="1">#REF!</definedName>
    <definedName name="BExQHML1J3V7M9VZ3S2S198637RP" hidden="1">#REF!</definedName>
    <definedName name="BExQHPKXZ1K33V2F90NZIQRZYIAW" localSheetId="4" hidden="1">#REF!</definedName>
    <definedName name="BExQHPKXZ1K33V2F90NZIQRZYIAW" hidden="1">#REF!</definedName>
    <definedName name="BExQHRDNW8YFGT2B35K9CYSS1VAI" localSheetId="4" hidden="1">#REF!</definedName>
    <definedName name="BExQHRDNW8YFGT2B35K9CYSS1VAI" hidden="1">#REF!</definedName>
    <definedName name="BExQHRZ9FBLUG6G6CC88UZA6V39L" localSheetId="4" hidden="1">#REF!</definedName>
    <definedName name="BExQHRZ9FBLUG6G6CC88UZA6V39L" hidden="1">#REF!</definedName>
    <definedName name="BExQHVF9KD06AG2RXUQJ9X4PVGX4" localSheetId="4" hidden="1">#REF!</definedName>
    <definedName name="BExQHVF9KD06AG2RXUQJ9X4PVGX4" hidden="1">#REF!</definedName>
    <definedName name="BExQHZBHVN2L4HC7ACTR73T5OCV0" localSheetId="4" hidden="1">#REF!</definedName>
    <definedName name="BExQHZBHVN2L4HC7ACTR73T5OCV0" hidden="1">#REF!</definedName>
    <definedName name="BExQI3O3BBL6MXZNJD1S3UD8WBUU" localSheetId="4" hidden="1">#REF!</definedName>
    <definedName name="BExQI3O3BBL6MXZNJD1S3UD8WBUU" hidden="1">#REF!</definedName>
    <definedName name="BExQI7431UOEBYKYPVVMNXBZ2ZP2" localSheetId="4" hidden="1">#REF!</definedName>
    <definedName name="BExQI7431UOEBYKYPVVMNXBZ2ZP2" hidden="1">#REF!</definedName>
    <definedName name="BExQI85V9TNLDJT5LTRZS10Y26SG" localSheetId="4" hidden="1">#REF!</definedName>
    <definedName name="BExQI85V9TNLDJT5LTRZS10Y26SG" hidden="1">#REF!</definedName>
    <definedName name="BExQI9ICYVAAXE7L1BQSE1VWSQA9" localSheetId="4" hidden="1">#REF!</definedName>
    <definedName name="BExQI9ICYVAAXE7L1BQSE1VWSQA9" hidden="1">#REF!</definedName>
    <definedName name="BExQIAPKHVEV8CU1L3TTHJW67FJ5" localSheetId="4" hidden="1">#REF!</definedName>
    <definedName name="BExQIAPKHVEV8CU1L3TTHJW67FJ5" hidden="1">#REF!</definedName>
    <definedName name="BExQIAV02RGEQG6AF0CWXU3MS9BZ" localSheetId="4" hidden="1">#REF!</definedName>
    <definedName name="BExQIAV02RGEQG6AF0CWXU3MS9BZ" hidden="1">#REF!</definedName>
    <definedName name="BExQIBB4I3Z6AUU0HYV1DHRS13M4" localSheetId="4" hidden="1">#REF!</definedName>
    <definedName name="BExQIBB4I3Z6AUU0HYV1DHRS13M4" hidden="1">#REF!</definedName>
    <definedName name="BExQIBWPAXU7HJZLKGJZY3EB7MIS" localSheetId="4" hidden="1">#REF!</definedName>
    <definedName name="BExQIBWPAXU7HJZLKGJZY3EB7MIS" hidden="1">#REF!</definedName>
    <definedName name="BExQIHLP9AT969BKBF22IGW76GLI" localSheetId="4" hidden="1">#REF!</definedName>
    <definedName name="BExQIHLP9AT969BKBF22IGW76GLI" hidden="1">#REF!</definedName>
    <definedName name="BExQIS8O6R36CI01XRY9ISM99TW9" localSheetId="4" hidden="1">#REF!</definedName>
    <definedName name="BExQIS8O6R36CI01XRY9ISM99TW9" hidden="1">#REF!</definedName>
    <definedName name="BExQIVJB9MJ25NDUHTCVMSODJY2C" localSheetId="4" hidden="1">#REF!</definedName>
    <definedName name="BExQIVJB9MJ25NDUHTCVMSODJY2C" hidden="1">#REF!</definedName>
    <definedName name="BExQIWAEMVTWAU39DWIXT17K2A9Z" localSheetId="4" hidden="1">#REF!</definedName>
    <definedName name="BExQIWAEMVTWAU39DWIXT17K2A9Z" hidden="1">#REF!</definedName>
    <definedName name="BExQJ72T8UR0U461ZLEGOOEPCDIG" localSheetId="4" hidden="1">#REF!</definedName>
    <definedName name="BExQJ72T8UR0U461ZLEGOOEPCDIG" hidden="1">#REF!</definedName>
    <definedName name="BExQJAZ2QDORCR0K8PR9VHQZ4Y3P" localSheetId="4" hidden="1">#REF!</definedName>
    <definedName name="BExQJAZ2QDORCR0K8PR9VHQZ4Y3P" hidden="1">#REF!</definedName>
    <definedName name="BExQJBF7LAX128WR7VTMJC88ZLPG" localSheetId="4" hidden="1">#REF!</definedName>
    <definedName name="BExQJBF7LAX128WR7VTMJC88ZLPG" hidden="1">#REF!</definedName>
    <definedName name="BExQJEVCKX6KZHNCLYXY7D0MX5KN" localSheetId="4" hidden="1">#REF!</definedName>
    <definedName name="BExQJEVCKX6KZHNCLYXY7D0MX5KN" hidden="1">#REF!</definedName>
    <definedName name="BExQJJYSDX8B0J1QGF2HL071KKA3" localSheetId="4" hidden="1">#REF!</definedName>
    <definedName name="BExQJJYSDX8B0J1QGF2HL071KKA3" hidden="1">#REF!</definedName>
    <definedName name="BExQK1HV6SQQ7CP8H8IUKI9TYXTD" localSheetId="4" hidden="1">#REF!</definedName>
    <definedName name="BExQK1HV6SQQ7CP8H8IUKI9TYXTD" hidden="1">#REF!</definedName>
    <definedName name="BExQK3LE5CSBW1E4H4KHW548FL2R" localSheetId="4" hidden="1">#REF!</definedName>
    <definedName name="BExQK3LE5CSBW1E4H4KHW548FL2R" hidden="1">#REF!</definedName>
    <definedName name="BExQKG6LD6PLNDGNGO9DJXY865BR" localSheetId="4" hidden="1">#REF!</definedName>
    <definedName name="BExQKG6LD6PLNDGNGO9DJXY865BR" hidden="1">#REF!</definedName>
    <definedName name="BExQKUKG8I4CGS9QYSD0H7NHP4JN" localSheetId="4" hidden="1">#REF!</definedName>
    <definedName name="BExQKUKG8I4CGS9QYSD0H7NHP4JN" hidden="1">#REF!</definedName>
    <definedName name="BExQL2NSE8OYZFXQH8A23RMVMFW7" localSheetId="4" hidden="1">#REF!</definedName>
    <definedName name="BExQL2NSE8OYZFXQH8A23RMVMFW7" hidden="1">#REF!</definedName>
    <definedName name="BExQL4GJ3LZJL6JDEHT7UDXW90TV" localSheetId="4" hidden="1">#REF!</definedName>
    <definedName name="BExQL4GJ3LZJL6JDEHT7UDXW90TV" hidden="1">#REF!</definedName>
    <definedName name="BExQLE1TOW3A287TQB0AVWENT8O1" localSheetId="4" hidden="1">#REF!</definedName>
    <definedName name="BExQLE1TOW3A287TQB0AVWENT8O1" hidden="1">#REF!</definedName>
    <definedName name="BExRYOYB4A3E5F6MTROY69LR0PMG" localSheetId="4" hidden="1">#REF!</definedName>
    <definedName name="BExRYOYB4A3E5F6MTROY69LR0PMG" hidden="1">#REF!</definedName>
    <definedName name="BExRYZLA9EW71H4SXQR525S72LLP" localSheetId="4" hidden="1">#REF!</definedName>
    <definedName name="BExRYZLA9EW71H4SXQR525S72LLP" hidden="1">#REF!</definedName>
    <definedName name="BExRZ66M8G9FQ0VFP077QSZBSOA5" localSheetId="4" hidden="1">#REF!</definedName>
    <definedName name="BExRZ66M8G9FQ0VFP077QSZBSOA5" hidden="1">#REF!</definedName>
    <definedName name="BExRZ8FMQQL46I8AQWU17LRNZD5T" localSheetId="4" hidden="1">#REF!</definedName>
    <definedName name="BExRZ8FMQQL46I8AQWU17LRNZD5T" hidden="1">#REF!</definedName>
    <definedName name="BExRZIRRIXRUMZ5GOO95S7460BMP" localSheetId="4" hidden="1">#REF!</definedName>
    <definedName name="BExRZIRRIXRUMZ5GOO95S7460BMP" hidden="1">#REF!</definedName>
    <definedName name="BExRZJTNBKKPK7SB4LA31O3OH6PO" localSheetId="4" hidden="1">#REF!</definedName>
    <definedName name="BExRZJTNBKKPK7SB4LA31O3OH6PO" hidden="1">#REF!</definedName>
    <definedName name="BExRZK9RAHMM0ZLTNSK7A4LDC42D" localSheetId="4" hidden="1">#REF!</definedName>
    <definedName name="BExRZK9RAHMM0ZLTNSK7A4LDC42D" hidden="1">#REF!</definedName>
    <definedName name="BExRZNF461H0WDF36L3U0UQSJGZB" localSheetId="4" hidden="1">#REF!</definedName>
    <definedName name="BExRZNF461H0WDF36L3U0UQSJGZB" hidden="1">#REF!</definedName>
    <definedName name="BExRZOGSR69INI6GAEPHDWSNK5Q4" localSheetId="4" hidden="1">#REF!</definedName>
    <definedName name="BExRZOGSR69INI6GAEPHDWSNK5Q4" hidden="1">#REF!</definedName>
    <definedName name="BExS0ASQBKRTPDWFK0KUDFOS9LE5" localSheetId="4" hidden="1">#REF!</definedName>
    <definedName name="BExS0ASQBKRTPDWFK0KUDFOS9LE5" hidden="1">#REF!</definedName>
    <definedName name="BExS0GHQUF6YT0RU3TKDEO8CSJYB" localSheetId="4" hidden="1">#REF!</definedName>
    <definedName name="BExS0GHQUF6YT0RU3TKDEO8CSJYB" hidden="1">#REF!</definedName>
    <definedName name="BExS0K8IHC45I78DMZBOJ1P13KQA" localSheetId="4" hidden="1">#REF!</definedName>
    <definedName name="BExS0K8IHC45I78DMZBOJ1P13KQA" hidden="1">#REF!</definedName>
    <definedName name="BExS0L4WP69XXUFHED98XIEPB593" localSheetId="4" hidden="1">#REF!</definedName>
    <definedName name="BExS0L4WP69XXUFHED98XIEPB593" hidden="1">#REF!</definedName>
    <definedName name="BExS0Z2O2N4AJXFEPN87NU9ZGAHG" localSheetId="4" hidden="1">#REF!</definedName>
    <definedName name="BExS0Z2O2N4AJXFEPN87NU9ZGAHG" hidden="1">#REF!</definedName>
    <definedName name="BExS15IJV0WW662NXQUVT3FGP4ST" localSheetId="4" hidden="1">#REF!</definedName>
    <definedName name="BExS15IJV0WW662NXQUVT3FGP4ST" hidden="1">#REF!</definedName>
    <definedName name="BExS18T8TBNEPF4AU1VJ268XLF3L" localSheetId="4" hidden="1">#REF!</definedName>
    <definedName name="BExS18T8TBNEPF4AU1VJ268XLF3L" hidden="1">#REF!</definedName>
    <definedName name="BExS194110MR25BYJI3CJ2EGZ8XT" localSheetId="4" hidden="1">#REF!</definedName>
    <definedName name="BExS194110MR25BYJI3CJ2EGZ8XT" hidden="1">#REF!</definedName>
    <definedName name="BExS1BNVGNSGD4EP90QL8WXYWZ66" localSheetId="4" hidden="1">#REF!</definedName>
    <definedName name="BExS1BNVGNSGD4EP90QL8WXYWZ66" hidden="1">#REF!</definedName>
    <definedName name="BExS1UE39N6NCND7MAARSBWXS6HU" localSheetId="4" hidden="1">#REF!</definedName>
    <definedName name="BExS1UE39N6NCND7MAARSBWXS6HU" hidden="1">#REF!</definedName>
    <definedName name="BExS226HTWL5WVC76MP5A1IBI8WD" localSheetId="4" hidden="1">#REF!</definedName>
    <definedName name="BExS226HTWL5WVC76MP5A1IBI8WD" hidden="1">#REF!</definedName>
    <definedName name="BExS26OI2QNNAH2WMDD95Z400048" localSheetId="4" hidden="1">#REF!</definedName>
    <definedName name="BExS26OI2QNNAH2WMDD95Z400048" hidden="1">#REF!</definedName>
    <definedName name="BExS2D4EI622QRKZKVDPRE66M4XA" localSheetId="4" hidden="1">#REF!</definedName>
    <definedName name="BExS2D4EI622QRKZKVDPRE66M4XA" hidden="1">#REF!</definedName>
    <definedName name="BExS2DF6B4ZUF3VZLI4G6LJ3BF38" localSheetId="4" hidden="1">#REF!</definedName>
    <definedName name="BExS2DF6B4ZUF3VZLI4G6LJ3BF38" hidden="1">#REF!</definedName>
    <definedName name="BExS2GKEA6VM3PDWKD7XI0KRUHTW" localSheetId="4" hidden="1">#REF!</definedName>
    <definedName name="BExS2GKEA6VM3PDWKD7XI0KRUHTW" hidden="1">#REF!</definedName>
    <definedName name="BExS2I2HVU314TXI2DYFRY8XV913" localSheetId="4" hidden="1">#REF!</definedName>
    <definedName name="BExS2I2HVU314TXI2DYFRY8XV913" hidden="1">#REF!</definedName>
    <definedName name="BExS2QB5FS5LYTFYO4BROTWG3OV5" localSheetId="4" hidden="1">#REF!</definedName>
    <definedName name="BExS2QB5FS5LYTFYO4BROTWG3OV5" hidden="1">#REF!</definedName>
    <definedName name="BExS2TLU1HONYV6S3ZD9T12D7CIG" localSheetId="4" hidden="1">#REF!</definedName>
    <definedName name="BExS2TLU1HONYV6S3ZD9T12D7CIG" hidden="1">#REF!</definedName>
    <definedName name="BExS2WLQUVBRZJWQTWUU4CYDY4IN" localSheetId="4" hidden="1">#REF!</definedName>
    <definedName name="BExS2WLQUVBRZJWQTWUU4CYDY4IN" hidden="1">#REF!</definedName>
    <definedName name="BExS2YJQV4NUX6135T90Z1Y5R26Q" localSheetId="4" hidden="1">#REF!</definedName>
    <definedName name="BExS2YJQV4NUX6135T90Z1Y5R26Q" hidden="1">#REF!</definedName>
    <definedName name="BExS318UV9I2FXPQQWUKKX00QLPJ" localSheetId="4" hidden="1">#REF!</definedName>
    <definedName name="BExS318UV9I2FXPQQWUKKX00QLPJ" hidden="1">#REF!</definedName>
    <definedName name="BExS3LBS0SMTHALVM4NRI1BAV1NP" localSheetId="4" hidden="1">#REF!</definedName>
    <definedName name="BExS3LBS0SMTHALVM4NRI1BAV1NP" hidden="1">#REF!</definedName>
    <definedName name="BExS3MTQ75VBXDGEBURP6YT8RROE" localSheetId="4" hidden="1">#REF!</definedName>
    <definedName name="BExS3MTQ75VBXDGEBURP6YT8RROE" hidden="1">#REF!</definedName>
    <definedName name="BExS3OMGYO0DFN5186UFKEXZ2RX3" localSheetId="4" hidden="1">#REF!</definedName>
    <definedName name="BExS3OMGYO0DFN5186UFKEXZ2RX3" hidden="1">#REF!</definedName>
    <definedName name="BExS3SDERJ27OER67TIGOVZU13A2" localSheetId="4" hidden="1">#REF!</definedName>
    <definedName name="BExS3SDERJ27OER67TIGOVZU13A2" hidden="1">#REF!</definedName>
    <definedName name="BExS3STIH9SFG0R6H30P191QZE98" localSheetId="4" hidden="1">#REF!</definedName>
    <definedName name="BExS3STIH9SFG0R6H30P191QZE98" hidden="1">#REF!</definedName>
    <definedName name="BExS46R5WDNU5KL04FKY5LHJUCB8" localSheetId="4" hidden="1">#REF!</definedName>
    <definedName name="BExS46R5WDNU5KL04FKY5LHJUCB8" hidden="1">#REF!</definedName>
    <definedName name="BExS4ASWKM93XA275AXHYP8AG6SU" localSheetId="4" hidden="1">#REF!</definedName>
    <definedName name="BExS4ASWKM93XA275AXHYP8AG6SU" hidden="1">#REF!</definedName>
    <definedName name="BExS4IANBC4RO7HIK0MZZ2RPQU78" localSheetId="4" hidden="1">#REF!</definedName>
    <definedName name="BExS4IANBC4RO7HIK0MZZ2RPQU78" hidden="1">#REF!</definedName>
    <definedName name="BExS4JN3Y6SVBKILQK0R9HS45Y52" localSheetId="4" hidden="1">#REF!</definedName>
    <definedName name="BExS4JN3Y6SVBKILQK0R9HS45Y52" hidden="1">#REF!</definedName>
    <definedName name="BExS4P6S41O6Z6BED77U3GD9PNH1" localSheetId="4" hidden="1">#REF!</definedName>
    <definedName name="BExS4P6S41O6Z6BED77U3GD9PNH1" hidden="1">#REF!</definedName>
    <definedName name="BExS4PXPURUHFBOKYFJD5J1J2RXC" localSheetId="4" hidden="1">#REF!</definedName>
    <definedName name="BExS4PXPURUHFBOKYFJD5J1J2RXC" hidden="1">#REF!</definedName>
    <definedName name="BExS4T32HD3YGJ91HTJ2IGVX6V4O" localSheetId="4" hidden="1">#REF!</definedName>
    <definedName name="BExS4T32HD3YGJ91HTJ2IGVX6V4O" hidden="1">#REF!</definedName>
    <definedName name="BExS51H0N51UT0FZOPZRCF1GU063" localSheetId="4" hidden="1">#REF!</definedName>
    <definedName name="BExS51H0N51UT0FZOPZRCF1GU063" hidden="1">#REF!</definedName>
    <definedName name="BExS54X72TJFC41FJK72MLRR2OO7" localSheetId="4" hidden="1">#REF!</definedName>
    <definedName name="BExS54X72TJFC41FJK72MLRR2OO7" hidden="1">#REF!</definedName>
    <definedName name="BExS59F0PA1V2ZC7S5TN6IT41SXP" localSheetId="4" hidden="1">#REF!</definedName>
    <definedName name="BExS59F0PA1V2ZC7S5TN6IT41SXP" hidden="1">#REF!</definedName>
    <definedName name="BExS5L3TGB8JVW9ROYWTKYTUPW27" localSheetId="4" hidden="1">#REF!</definedName>
    <definedName name="BExS5L3TGB8JVW9ROYWTKYTUPW27" hidden="1">#REF!</definedName>
    <definedName name="BExS6GKQ96EHVLYWNJDWXZXUZW90" localSheetId="4" hidden="1">#REF!</definedName>
    <definedName name="BExS6GKQ96EHVLYWNJDWXZXUZW90" hidden="1">#REF!</definedName>
    <definedName name="BExS6ITKSZFRR01YD5B0F676SYN7" localSheetId="4" hidden="1">#REF!</definedName>
    <definedName name="BExS6ITKSZFRR01YD5B0F676SYN7" hidden="1">#REF!</definedName>
    <definedName name="BExS6N0LI574IAC89EFW6CLTCQ33" localSheetId="4" hidden="1">#REF!</definedName>
    <definedName name="BExS6N0LI574IAC89EFW6CLTCQ33" hidden="1">#REF!</definedName>
    <definedName name="BExS6N0NEF7XCTT5R600QZ71A44O" localSheetId="4" hidden="1">#REF!</definedName>
    <definedName name="BExS6N0NEF7XCTT5R600QZ71A44O" hidden="1">#REF!</definedName>
    <definedName name="BExS6WRDBF3ST86ZOBBUL3GTCR11" localSheetId="4" hidden="1">#REF!</definedName>
    <definedName name="BExS6WRDBF3ST86ZOBBUL3GTCR11" hidden="1">#REF!</definedName>
    <definedName name="BExS6XNRKR0C3MTA0LV5B60UB908" localSheetId="4" hidden="1">#REF!</definedName>
    <definedName name="BExS6XNRKR0C3MTA0LV5B60UB908" hidden="1">#REF!</definedName>
    <definedName name="BExS73NELZEK2MDOLXO2Q7H3EG71" localSheetId="4" hidden="1">#REF!</definedName>
    <definedName name="BExS73NELZEK2MDOLXO2Q7H3EG71" hidden="1">#REF!</definedName>
    <definedName name="BExS7DJF6AXTWAJD7K4ZCD7L6BHV" localSheetId="4" hidden="1">#REF!</definedName>
    <definedName name="BExS7DJF6AXTWAJD7K4ZCD7L6BHV" hidden="1">#REF!</definedName>
    <definedName name="BExS7GOTHHOK287MX2RC853NWQAL" localSheetId="4" hidden="1">#REF!</definedName>
    <definedName name="BExS7GOTHHOK287MX2RC853NWQAL" hidden="1">#REF!</definedName>
    <definedName name="BExS7TKQYLRZGM93UY3ZJZJBQNFJ" localSheetId="4" hidden="1">#REF!</definedName>
    <definedName name="BExS7TKQYLRZGM93UY3ZJZJBQNFJ" hidden="1">#REF!</definedName>
    <definedName name="BExS7Y2LNGVHSIBKC7C3R6X4LDR6" localSheetId="4" hidden="1">#REF!</definedName>
    <definedName name="BExS7Y2LNGVHSIBKC7C3R6X4LDR6" hidden="1">#REF!</definedName>
    <definedName name="BExS81TE0EY44Y3W2M4Z4MGNP5OM" localSheetId="4" hidden="1">#REF!</definedName>
    <definedName name="BExS81TE0EY44Y3W2M4Z4MGNP5OM" hidden="1">#REF!</definedName>
    <definedName name="BExS81YPDZDVJJVS15HV2HDXAC3Y" localSheetId="4" hidden="1">#REF!</definedName>
    <definedName name="BExS81YPDZDVJJVS15HV2HDXAC3Y" hidden="1">#REF!</definedName>
    <definedName name="BExS82PRVNUTEKQZS56YT2DVF6C2" localSheetId="4" hidden="1">#REF!</definedName>
    <definedName name="BExS82PRVNUTEKQZS56YT2DVF6C2" hidden="1">#REF!</definedName>
    <definedName name="BExS83BCNFAV6DRCB1VTUF96491J" localSheetId="4" hidden="1">#REF!</definedName>
    <definedName name="BExS83BCNFAV6DRCB1VTUF96491J" hidden="1">#REF!</definedName>
    <definedName name="BExS86GKM9ISCSNZD15BQ5E5L6A5" localSheetId="4" hidden="1">#REF!</definedName>
    <definedName name="BExS86GKM9ISCSNZD15BQ5E5L6A5" hidden="1">#REF!</definedName>
    <definedName name="BExS89GGRJ55EK546SM31UGE2K8T" localSheetId="4" hidden="1">#REF!</definedName>
    <definedName name="BExS89GGRJ55EK546SM31UGE2K8T" hidden="1">#REF!</definedName>
    <definedName name="BExS8BPG5A0GR5AO1U951NDGGR0L" localSheetId="4" hidden="1">#REF!</definedName>
    <definedName name="BExS8BPG5A0GR5AO1U951NDGGR0L" hidden="1">#REF!</definedName>
    <definedName name="BExS8CGI0JXFUBD41VFLI0SZSV8F" localSheetId="4" hidden="1">#REF!</definedName>
    <definedName name="BExS8CGI0JXFUBD41VFLI0SZSV8F" hidden="1">#REF!</definedName>
    <definedName name="BExS8D22FXVQKOEJP01LT0CDI3PS" localSheetId="4" hidden="1">#REF!</definedName>
    <definedName name="BExS8D22FXVQKOEJP01LT0CDI3PS" hidden="1">#REF!</definedName>
    <definedName name="BExS8EEJOZFBUWZDOM3O25AJRUVU" localSheetId="4" hidden="1">#REF!</definedName>
    <definedName name="BExS8EEJOZFBUWZDOM3O25AJRUVU" hidden="1">#REF!</definedName>
    <definedName name="BExS8GSUS17UY50TEM2AWF36BR9Z" localSheetId="4" hidden="1">#REF!</definedName>
    <definedName name="BExS8GSUS17UY50TEM2AWF36BR9Z" hidden="1">#REF!</definedName>
    <definedName name="BExS8HJRBVG0XI6PWA9KTMJZMQXK" localSheetId="4" hidden="1">#REF!</definedName>
    <definedName name="BExS8HJRBVG0XI6PWA9KTMJZMQXK" hidden="1">#REF!</definedName>
    <definedName name="BExS8NE9HUZJH13OXLREOV1BX0OZ" localSheetId="4" hidden="1">#REF!</definedName>
    <definedName name="BExS8NE9HUZJH13OXLREOV1BX0OZ" hidden="1">#REF!</definedName>
    <definedName name="BExS8R51C8RM2FS6V6IRTYO9GA4A" localSheetId="4" hidden="1">#REF!</definedName>
    <definedName name="BExS8R51C8RM2FS6V6IRTYO9GA4A" hidden="1">#REF!</definedName>
    <definedName name="BExS8WDX408F60MH1X9B9UZ2H4R7" localSheetId="4" hidden="1">#REF!</definedName>
    <definedName name="BExS8WDX408F60MH1X9B9UZ2H4R7" hidden="1">#REF!</definedName>
    <definedName name="BExS8X4UTVOFE2YEVLO8LTKMSI3A" localSheetId="4" hidden="1">#REF!</definedName>
    <definedName name="BExS8X4UTVOFE2YEVLO8LTKMSI3A" hidden="1">#REF!</definedName>
    <definedName name="BExS8Z2W2QEC3MH0BZIYLDFQNUIP" localSheetId="4" hidden="1">#REF!</definedName>
    <definedName name="BExS8Z2W2QEC3MH0BZIYLDFQNUIP" hidden="1">#REF!</definedName>
    <definedName name="BExS92DKGRFFCIA9C0IXDOLO57EP" localSheetId="4" hidden="1">#REF!</definedName>
    <definedName name="BExS92DKGRFFCIA9C0IXDOLO57EP" hidden="1">#REF!</definedName>
    <definedName name="BExS98OB4321YCHLCQ022PXKTT2W" localSheetId="4" hidden="1">#REF!</definedName>
    <definedName name="BExS98OB4321YCHLCQ022PXKTT2W" hidden="1">#REF!</definedName>
    <definedName name="BExS9C9N8GFISC6HUERJ0EI06GB2" localSheetId="4" hidden="1">#REF!</definedName>
    <definedName name="BExS9C9N8GFISC6HUERJ0EI06GB2" hidden="1">#REF!</definedName>
    <definedName name="BExS9D6619QNINF06KHZHYUAH0S9" localSheetId="4" hidden="1">#REF!</definedName>
    <definedName name="BExS9D6619QNINF06KHZHYUAH0S9" hidden="1">#REF!</definedName>
    <definedName name="BExS9DX13CACP3J8JDREK30JB1SQ" localSheetId="4" hidden="1">#REF!</definedName>
    <definedName name="BExS9DX13CACP3J8JDREK30JB1SQ" hidden="1">#REF!</definedName>
    <definedName name="BExS9FPRS2KRRCS33SE6WFNF5GYL" localSheetId="4" hidden="1">#REF!</definedName>
    <definedName name="BExS9FPRS2KRRCS33SE6WFNF5GYL" hidden="1">#REF!</definedName>
    <definedName name="BExS9M5VN3VE822UH6TLACVY24CJ" localSheetId="4" hidden="1">#REF!</definedName>
    <definedName name="BExS9M5VN3VE822UH6TLACVY24CJ" hidden="1">#REF!</definedName>
    <definedName name="BExS9WI0A6PSEB8N9GPXF2Z7MWHM" localSheetId="4" hidden="1">#REF!</definedName>
    <definedName name="BExS9WI0A6PSEB8N9GPXF2Z7MWHM" hidden="1">#REF!</definedName>
    <definedName name="BExS9XJPZ07ND34OHX60QD382FV6" localSheetId="4" hidden="1">#REF!</definedName>
    <definedName name="BExS9XJPZ07ND34OHX60QD382FV6" hidden="1">#REF!</definedName>
    <definedName name="BExSA4AJLEEN4R7HU4FRSMYR17TR" localSheetId="4" hidden="1">#REF!</definedName>
    <definedName name="BExSA4AJLEEN4R7HU4FRSMYR17TR" hidden="1">#REF!</definedName>
    <definedName name="BExSA5HP306TN9XJS0TU619DLRR7" localSheetId="4" hidden="1">#REF!</definedName>
    <definedName name="BExSA5HP306TN9XJS0TU619DLRR7" hidden="1">#REF!</definedName>
    <definedName name="BExSAAVWQOOIA6B3JHQVGP08HFEM" localSheetId="4" hidden="1">#REF!</definedName>
    <definedName name="BExSAAVWQOOIA6B3JHQVGP08HFEM" hidden="1">#REF!</definedName>
    <definedName name="BExSAFJ3IICU2M7QPVE4ARYMXZKX" localSheetId="4" hidden="1">#REF!</definedName>
    <definedName name="BExSAFJ3IICU2M7QPVE4ARYMXZKX" hidden="1">#REF!</definedName>
    <definedName name="BExSAH6ID8OHX379UXVNGFO8J6KQ" localSheetId="4" hidden="1">#REF!</definedName>
    <definedName name="BExSAH6ID8OHX379UXVNGFO8J6KQ" hidden="1">#REF!</definedName>
    <definedName name="BExSAQBHIXGQRNIRGCJMBXUPCZQA" localSheetId="4" hidden="1">#REF!</definedName>
    <definedName name="BExSAQBHIXGQRNIRGCJMBXUPCZQA" hidden="1">#REF!</definedName>
    <definedName name="BExSAUTCT4P7JP57NOR9MTX33QJZ" localSheetId="4" hidden="1">#REF!</definedName>
    <definedName name="BExSAUTCT4P7JP57NOR9MTX33QJZ" hidden="1">#REF!</definedName>
    <definedName name="BExSAY9CA9TFXQ9M9FBJRGJO9T9E" localSheetId="4" hidden="1">#REF!</definedName>
    <definedName name="BExSAY9CA9TFXQ9M9FBJRGJO9T9E" hidden="1">#REF!</definedName>
    <definedName name="BExSB4JYKQ3MINI7RAYK5M8BLJDC" localSheetId="4" hidden="1">#REF!</definedName>
    <definedName name="BExSB4JYKQ3MINI7RAYK5M8BLJDC" hidden="1">#REF!</definedName>
    <definedName name="BExSBCY73CG3Q15P5BDLDT994XRL" localSheetId="4" hidden="1">#REF!</definedName>
    <definedName name="BExSBCY73CG3Q15P5BDLDT994XRL" hidden="1">#REF!</definedName>
    <definedName name="BExSBMOS41ZRLWYLOU29V6Y7YORR" localSheetId="4" hidden="1">#REF!</definedName>
    <definedName name="BExSBMOS41ZRLWYLOU29V6Y7YORR" hidden="1">#REF!</definedName>
    <definedName name="BExSBPZG22WAMZYIF7CZ686E8X80" localSheetId="4" hidden="1">#REF!</definedName>
    <definedName name="BExSBPZG22WAMZYIF7CZ686E8X80" hidden="1">#REF!</definedName>
    <definedName name="BExSBRBXXQMBU1TYDW1BXTEVEPRU" localSheetId="4" hidden="1">#REF!</definedName>
    <definedName name="BExSBRBXXQMBU1TYDW1BXTEVEPRU" hidden="1">#REF!</definedName>
    <definedName name="BExSC54998WTZ21DSL0R8UN0Y9JH" localSheetId="4" hidden="1">#REF!</definedName>
    <definedName name="BExSC54998WTZ21DSL0R8UN0Y9JH" hidden="1">#REF!</definedName>
    <definedName name="BExSC60N7WR9PJSNC9B7ORCX9NGY" localSheetId="4" hidden="1">#REF!</definedName>
    <definedName name="BExSC60N7WR9PJSNC9B7ORCX9NGY" hidden="1">#REF!</definedName>
    <definedName name="BExSCE99EZTILTTCE4NJJF96OYYM" localSheetId="4" hidden="1">#REF!</definedName>
    <definedName name="BExSCE99EZTILTTCE4NJJF96OYYM" hidden="1">#REF!</definedName>
    <definedName name="BExSCFWOMYELUEPWVJIRGIQZH5BV" localSheetId="4" hidden="1">#REF!</definedName>
    <definedName name="BExSCFWOMYELUEPWVJIRGIQZH5BV" hidden="1">#REF!</definedName>
    <definedName name="BExSCHUQZ2HFEWS54X67DIS8OSXZ" localSheetId="4" hidden="1">#REF!</definedName>
    <definedName name="BExSCHUQZ2HFEWS54X67DIS8OSXZ" hidden="1">#REF!</definedName>
    <definedName name="BExSCOG41SKKG4GYU76WRWW1CTE6" localSheetId="4" hidden="1">#REF!</definedName>
    <definedName name="BExSCOG41SKKG4GYU76WRWW1CTE6" hidden="1">#REF!</definedName>
    <definedName name="BExSCVC9P86YVFMRKKUVRV29MZXZ" localSheetId="4" hidden="1">#REF!</definedName>
    <definedName name="BExSCVC9P86YVFMRKKUVRV29MZXZ" hidden="1">#REF!</definedName>
    <definedName name="BExSD233CH4MU9ZMGNRF97ZV7KWU" localSheetId="4" hidden="1">#REF!</definedName>
    <definedName name="BExSD233CH4MU9ZMGNRF97ZV7KWU" hidden="1">#REF!</definedName>
    <definedName name="BExSD2U0F3BN6IN9N4R2DTTJG15H" localSheetId="4" hidden="1">#REF!</definedName>
    <definedName name="BExSD2U0F3BN6IN9N4R2DTTJG15H" hidden="1">#REF!</definedName>
    <definedName name="BExSD6A6NY15YSMFH51ST6XJY429" localSheetId="4" hidden="1">#REF!</definedName>
    <definedName name="BExSD6A6NY15YSMFH51ST6XJY429" hidden="1">#REF!</definedName>
    <definedName name="BExSD9VH6PF6RQ135VOEE08YXPAW" localSheetId="4" hidden="1">#REF!</definedName>
    <definedName name="BExSD9VH6PF6RQ135VOEE08YXPAW" hidden="1">#REF!</definedName>
    <definedName name="BExSDI9QWFD49GEZWZ3KOGM27XRB" localSheetId="4" hidden="1">#REF!</definedName>
    <definedName name="BExSDI9QWFD49GEZWZ3KOGM27XRB" hidden="1">#REF!</definedName>
    <definedName name="BExSDP5Y04WWMX2WWRITWOX8R5I9" localSheetId="4" hidden="1">#REF!</definedName>
    <definedName name="BExSDP5Y04WWMX2WWRITWOX8R5I9" hidden="1">#REF!</definedName>
    <definedName name="BExSDSGM203BJTNS9MKCBX453HMD" localSheetId="4" hidden="1">#REF!</definedName>
    <definedName name="BExSDSGM203BJTNS9MKCBX453HMD" hidden="1">#REF!</definedName>
    <definedName name="BExSDT20XUFXTDM37M148AXAP7HN" localSheetId="4" hidden="1">#REF!</definedName>
    <definedName name="BExSDT20XUFXTDM37M148AXAP7HN" hidden="1">#REF!</definedName>
    <definedName name="BExSDYLOWNTKCY92LFEDAV8LO7D3" localSheetId="4" hidden="1">#REF!</definedName>
    <definedName name="BExSDYLOWNTKCY92LFEDAV8LO7D3" hidden="1">#REF!</definedName>
    <definedName name="BExSE277VXZ807WBUB6A1UGQ1SF9" localSheetId="4" hidden="1">#REF!</definedName>
    <definedName name="BExSE277VXZ807WBUB6A1UGQ1SF9" hidden="1">#REF!</definedName>
    <definedName name="BExSE3EDSP4UL6G0I3DZ5SBHMUBU" localSheetId="4" hidden="1">#REF!</definedName>
    <definedName name="BExSE3EDSP4UL6G0I3DZ5SBHMUBU" hidden="1">#REF!</definedName>
    <definedName name="BExSEEHK1VLWD7JBV9SVVVIKQZ3I" localSheetId="4" hidden="1">#REF!</definedName>
    <definedName name="BExSEEHK1VLWD7JBV9SVVVIKQZ3I" hidden="1">#REF!</definedName>
    <definedName name="BExSEITYG8XAMWJ1C8VKU1MB4TEO" localSheetId="4" hidden="1">#REF!</definedName>
    <definedName name="BExSEITYG8XAMWJ1C8VKU1MB4TEO" hidden="1">#REF!</definedName>
    <definedName name="BExSEJKZLX37P3V33TRTFJ30BFRK" localSheetId="4" hidden="1">#REF!</definedName>
    <definedName name="BExSEJKZLX37P3V33TRTFJ30BFRK" hidden="1">#REF!</definedName>
    <definedName name="BExSEKXG1AW54E28IG5EODEM0JJV" localSheetId="4" hidden="1">#REF!</definedName>
    <definedName name="BExSEKXG1AW54E28IG5EODEM0JJV" hidden="1">#REF!</definedName>
    <definedName name="BExSEO84KVM8R2IV5MFH0XI3IZSN" localSheetId="4" hidden="1">#REF!</definedName>
    <definedName name="BExSEO84KVM8R2IV5MFH0XI3IZSN" hidden="1">#REF!</definedName>
    <definedName name="BExSEP9UVOAI6TMXKNK587PQ3328" localSheetId="4" hidden="1">#REF!</definedName>
    <definedName name="BExSEP9UVOAI6TMXKNK587PQ3328" hidden="1">#REF!</definedName>
    <definedName name="BExSERIU9MUGR4NPZAUJCVXUZ74I" localSheetId="4" hidden="1">#REF!</definedName>
    <definedName name="BExSERIU9MUGR4NPZAUJCVXUZ74I" hidden="1">#REF!</definedName>
    <definedName name="BExSF07QFLZCO4P6K6QF05XG7PH1" localSheetId="4" hidden="1">#REF!</definedName>
    <definedName name="BExSF07QFLZCO4P6K6QF05XG7PH1" hidden="1">#REF!</definedName>
    <definedName name="BExSFJ8ZAGQ63A4MVMZRQWLVRGQ5" localSheetId="4" hidden="1">#REF!</definedName>
    <definedName name="BExSFJ8ZAGQ63A4MVMZRQWLVRGQ5" hidden="1">#REF!</definedName>
    <definedName name="BExSFKQRST2S9KXWWLCXYLKSF4G1" localSheetId="4" hidden="1">#REF!</definedName>
    <definedName name="BExSFKQRST2S9KXWWLCXYLKSF4G1" hidden="1">#REF!</definedName>
    <definedName name="BExSFOHO6VZ5Y463KL3XYTZBVE3P" localSheetId="4" hidden="1">#REF!</definedName>
    <definedName name="BExSFOHO6VZ5Y463KL3XYTZBVE3P" hidden="1">#REF!</definedName>
    <definedName name="BExSFY2ZJOYUEYBX21QZ7AMN2WK1" localSheetId="4" hidden="1">#REF!</definedName>
    <definedName name="BExSFY2ZJOYUEYBX21QZ7AMN2WK1" hidden="1">#REF!</definedName>
    <definedName name="BExSFYDRRTAZVPXRWUF5PDQ97WFF" localSheetId="4" hidden="1">#REF!</definedName>
    <definedName name="BExSFYDRRTAZVPXRWUF5PDQ97WFF" hidden="1">#REF!</definedName>
    <definedName name="BExSFZVPFTXA3F0IJ2NGH1GXX9R7" localSheetId="4" hidden="1">#REF!</definedName>
    <definedName name="BExSFZVPFTXA3F0IJ2NGH1GXX9R7" hidden="1">#REF!</definedName>
    <definedName name="BExSG2Q34XRC1K28H4XG6PQM3FTW" localSheetId="4" hidden="1">#REF!</definedName>
    <definedName name="BExSG2Q34XRC1K28H4XG6PQM3FTW" hidden="1">#REF!</definedName>
    <definedName name="BExSG90Q4ZUU2IPGDYOM169NJV9S" localSheetId="4" hidden="1">#REF!</definedName>
    <definedName name="BExSG90Q4ZUU2IPGDYOM169NJV9S" hidden="1">#REF!</definedName>
    <definedName name="BExSG9X3DU845PNXYJGGLBQY2UHG" localSheetId="4" hidden="1">#REF!</definedName>
    <definedName name="BExSG9X3DU845PNXYJGGLBQY2UHG" hidden="1">#REF!</definedName>
    <definedName name="BExSGE45J27MDUUNXW7Z8Q33UAON" localSheetId="4" hidden="1">#REF!</definedName>
    <definedName name="BExSGE45J27MDUUNXW7Z8Q33UAON" hidden="1">#REF!</definedName>
    <definedName name="BExSGE9LY91Q0URHB4YAMX0UAMYI" localSheetId="4" hidden="1">#REF!</definedName>
    <definedName name="BExSGE9LY91Q0URHB4YAMX0UAMYI" hidden="1">#REF!</definedName>
    <definedName name="BExSGLB2URTLBCKBB4Y885W925F2" localSheetId="4" hidden="1">#REF!</definedName>
    <definedName name="BExSGLB2URTLBCKBB4Y885W925F2" hidden="1">#REF!</definedName>
    <definedName name="BExSGNEL2G0PC04ATVS20W5179EK" localSheetId="4" hidden="1">#REF!</definedName>
    <definedName name="BExSGNEL2G0PC04ATVS20W5179EK" hidden="1">#REF!</definedName>
    <definedName name="BExSGOAYG73SFWOPAQV80P710GID" localSheetId="4" hidden="1">#REF!</definedName>
    <definedName name="BExSGOAYG73SFWOPAQV80P710GID" hidden="1">#REF!</definedName>
    <definedName name="BExSGOWJHRW7FWKLO2EHUOOGHNAF" localSheetId="4" hidden="1">#REF!</definedName>
    <definedName name="BExSGOWJHRW7FWKLO2EHUOOGHNAF" hidden="1">#REF!</definedName>
    <definedName name="BExSGOWJTAP41ZV5Q23H7MI9C76W" localSheetId="4" hidden="1">#REF!</definedName>
    <definedName name="BExSGOWJTAP41ZV5Q23H7MI9C76W" hidden="1">#REF!</definedName>
    <definedName name="BExSGR5JQVX2HQ0PKCGZNSSUM1RV" localSheetId="4" hidden="1">#REF!</definedName>
    <definedName name="BExSGR5JQVX2HQ0PKCGZNSSUM1RV" hidden="1">#REF!</definedName>
    <definedName name="BExSGT3MKX7YVLVP6YLL6KVO8UGV" localSheetId="4" hidden="1">#REF!</definedName>
    <definedName name="BExSGT3MKX7YVLVP6YLL6KVO8UGV" hidden="1">#REF!</definedName>
    <definedName name="BExSGVHX69GJZHD99DKE4RZ042B1" localSheetId="4" hidden="1">#REF!</definedName>
    <definedName name="BExSGVHX69GJZHD99DKE4RZ042B1" hidden="1">#REF!</definedName>
    <definedName name="BExSGZJO4J4ZO04E2N2ECVYS9DEZ" localSheetId="4" hidden="1">#REF!</definedName>
    <definedName name="BExSGZJO4J4ZO04E2N2ECVYS9DEZ" hidden="1">#REF!</definedName>
    <definedName name="BExSHAHFHS7MMNJR8JPVABRGBVIT" localSheetId="4" hidden="1">#REF!</definedName>
    <definedName name="BExSHAHFHS7MMNJR8JPVABRGBVIT" hidden="1">#REF!</definedName>
    <definedName name="BExSHGH88QZWW4RNAX4YKAZ5JEBL" localSheetId="4" hidden="1">#REF!</definedName>
    <definedName name="BExSHGH88QZWW4RNAX4YKAZ5JEBL" hidden="1">#REF!</definedName>
    <definedName name="BExSHOKK1OO3CX9Z28C58E5J1D9W" localSheetId="4" hidden="1">#REF!</definedName>
    <definedName name="BExSHOKK1OO3CX9Z28C58E5J1D9W" hidden="1">#REF!</definedName>
    <definedName name="BExSHQD8KYLTQGDXIRKCHQQ7MKIH" localSheetId="4" hidden="1">#REF!</definedName>
    <definedName name="BExSHQD8KYLTQGDXIRKCHQQ7MKIH" hidden="1">#REF!</definedName>
    <definedName name="BExSHVGPIAHXI97UBLI9G4I4M29F" localSheetId="4" hidden="1">#REF!</definedName>
    <definedName name="BExSHVGPIAHXI97UBLI9G4I4M29F" hidden="1">#REF!</definedName>
    <definedName name="BExSI0K2YL3HTCQAD8A7TR4QCUR6" localSheetId="4" hidden="1">#REF!</definedName>
    <definedName name="BExSI0K2YL3HTCQAD8A7TR4QCUR6" hidden="1">#REF!</definedName>
    <definedName name="BExSIFUDNRWXWIWNGCCFOOD8WIAZ" localSheetId="4" hidden="1">#REF!</definedName>
    <definedName name="BExSIFUDNRWXWIWNGCCFOOD8WIAZ" hidden="1">#REF!</definedName>
    <definedName name="BExTTZNS2PBCR93C9IUW49UZ4I6T" localSheetId="4" hidden="1">#REF!</definedName>
    <definedName name="BExTTZNS2PBCR93C9IUW49UZ4I6T" hidden="1">#REF!</definedName>
    <definedName name="BExTU2YFQ25JQ6MEMRHHN66VLTPJ" localSheetId="4" hidden="1">#REF!</definedName>
    <definedName name="BExTU2YFQ25JQ6MEMRHHN66VLTPJ" hidden="1">#REF!</definedName>
    <definedName name="BExTU75IOII1V5O0C9X2VAYYVJUG" localSheetId="4" hidden="1">#REF!</definedName>
    <definedName name="BExTU75IOII1V5O0C9X2VAYYVJUG" hidden="1">#REF!</definedName>
    <definedName name="BExTUA5F7V4LUIIAM17J3A8XF3JE" localSheetId="4" hidden="1">#REF!</definedName>
    <definedName name="BExTUA5F7V4LUIIAM17J3A8XF3JE" hidden="1">#REF!</definedName>
    <definedName name="BExTUBY3AA9B91YRRWFOT21LUL8Q" localSheetId="4" hidden="1">#REF!</definedName>
    <definedName name="BExTUBY3AA9B91YRRWFOT21LUL8Q" hidden="1">#REF!</definedName>
    <definedName name="BExTUJ53ANGZ3H1KDK4CR4Q0OD6P" localSheetId="4" hidden="1">#REF!</definedName>
    <definedName name="BExTUJ53ANGZ3H1KDK4CR4Q0OD6P" hidden="1">#REF!</definedName>
    <definedName name="BExTUKXSZBM7C57G6NGLWGU4WOHY" localSheetId="4" hidden="1">#REF!</definedName>
    <definedName name="BExTUKXSZBM7C57G6NGLWGU4WOHY" hidden="1">#REF!</definedName>
    <definedName name="BExTUNC5INBE8Y5OA5GQUTXX6QJW" localSheetId="4" hidden="1">#REF!</definedName>
    <definedName name="BExTUNC5INBE8Y5OA5GQUTXX6QJW" hidden="1">#REF!</definedName>
    <definedName name="BExTUSQCFFYZCDNHWHADBC2E1ZP1" localSheetId="4" hidden="1">#REF!</definedName>
    <definedName name="BExTUSQCFFYZCDNHWHADBC2E1ZP1" hidden="1">#REF!</definedName>
    <definedName name="BExTUV4NQDZVAENZPSZGF7A3DDFN" localSheetId="4" hidden="1">#REF!</definedName>
    <definedName name="BExTUV4NQDZVAENZPSZGF7A3DDFN" hidden="1">#REF!</definedName>
    <definedName name="BExTUVFGOJEYS28JURA5KHQFDU5J" localSheetId="4" hidden="1">#REF!</definedName>
    <definedName name="BExTUVFGOJEYS28JURA5KHQFDU5J" hidden="1">#REF!</definedName>
    <definedName name="BExTUW10U40QCYGHM5NJ3YR1O5SP" localSheetId="4" hidden="1">#REF!</definedName>
    <definedName name="BExTUW10U40QCYGHM5NJ3YR1O5SP" hidden="1">#REF!</definedName>
    <definedName name="BExTUWXFQHINU66YG82BI20ATMB5" localSheetId="4" hidden="1">#REF!</definedName>
    <definedName name="BExTUWXFQHINU66YG82BI20ATMB5" hidden="1">#REF!</definedName>
    <definedName name="BExTUY9WNSJ91GV8CP0SKJTEIV82" localSheetId="4" hidden="1">#REF!</definedName>
    <definedName name="BExTUY9WNSJ91GV8CP0SKJTEIV82" hidden="1">#REF!</definedName>
    <definedName name="BExTV67VIM8PV6KO253M4DUBJQLC" localSheetId="4" hidden="1">#REF!</definedName>
    <definedName name="BExTV67VIM8PV6KO253M4DUBJQLC" hidden="1">#REF!</definedName>
    <definedName name="BExTVELZCF2YA5L6F23BYZZR6WHF" localSheetId="4" hidden="1">#REF!</definedName>
    <definedName name="BExTVELZCF2YA5L6F23BYZZR6WHF" hidden="1">#REF!</definedName>
    <definedName name="BExTVGPIQZ99YFXUC8OONUX5BD42" localSheetId="4" hidden="1">#REF!</definedName>
    <definedName name="BExTVGPIQZ99YFXUC8OONUX5BD42" hidden="1">#REF!</definedName>
    <definedName name="BExTVQG4F5RF0LZXG06AZ6EU1GQ3" localSheetId="4" hidden="1">#REF!</definedName>
    <definedName name="BExTVQG4F5RF0LZXG06AZ6EU1GQ3" hidden="1">#REF!</definedName>
    <definedName name="BExTVZQLP9VFLEYQ9280W13X7E8K" localSheetId="4" hidden="1">#REF!</definedName>
    <definedName name="BExTVZQLP9VFLEYQ9280W13X7E8K" hidden="1">#REF!</definedName>
    <definedName name="BExTWB4LA1PODQOH4LDTHQKBN16K" localSheetId="4" hidden="1">#REF!</definedName>
    <definedName name="BExTWB4LA1PODQOH4LDTHQKBN16K" hidden="1">#REF!</definedName>
    <definedName name="BExTWI0Q8AWXUA3ZN7I5V3QK2KM1" localSheetId="4" hidden="1">#REF!</definedName>
    <definedName name="BExTWI0Q8AWXUA3ZN7I5V3QK2KM1" hidden="1">#REF!</definedName>
    <definedName name="BExTWJTIA3WUW1PUWXAOP9O8NKLZ" localSheetId="4" hidden="1">#REF!</definedName>
    <definedName name="BExTWJTIA3WUW1PUWXAOP9O8NKLZ" hidden="1">#REF!</definedName>
    <definedName name="BExTWW95OX07FNA01WF5MSSSFQLX" localSheetId="4" hidden="1">#REF!</definedName>
    <definedName name="BExTWW95OX07FNA01WF5MSSSFQLX" hidden="1">#REF!</definedName>
    <definedName name="BExTX005F4GLW03J0PLPRPMI1SEG" localSheetId="4" hidden="1">#REF!</definedName>
    <definedName name="BExTX005F4GLW03J0PLPRPMI1SEG" hidden="1">#REF!</definedName>
    <definedName name="BExTX476KI0RNB71XI5TYMANSGBG" localSheetId="4" hidden="1">#REF!</definedName>
    <definedName name="BExTX476KI0RNB71XI5TYMANSGBG" hidden="1">#REF!</definedName>
    <definedName name="BExTXBJFKNSCUO7IOL6CSKERP06D" localSheetId="4" hidden="1">#REF!</definedName>
    <definedName name="BExTXBJFKNSCUO7IOL6CSKERP06D" hidden="1">#REF!</definedName>
    <definedName name="BExTXDMZDQ9U1FD9T7F79J29SYYN" localSheetId="4" hidden="1">#REF!</definedName>
    <definedName name="BExTXDMZDQ9U1FD9T7F79J29SYYN" hidden="1">#REF!</definedName>
    <definedName name="BExTXJ6HBAIXMMWKZTJNFDYVZCAY" localSheetId="4" hidden="1">#REF!</definedName>
    <definedName name="BExTXJ6HBAIXMMWKZTJNFDYVZCAY" hidden="1">#REF!</definedName>
    <definedName name="BExTXT812NQT8GAEGH738U29BI0D" localSheetId="4" hidden="1">#REF!</definedName>
    <definedName name="BExTXT812NQT8GAEGH738U29BI0D" hidden="1">#REF!</definedName>
    <definedName name="BExTXWIP2TFPTQ76NHFOB72NICRZ" localSheetId="4" hidden="1">#REF!</definedName>
    <definedName name="BExTXWIP2TFPTQ76NHFOB72NICRZ" hidden="1">#REF!</definedName>
    <definedName name="BExTY5T62H651VC86QM4X7E28JVA" localSheetId="4" hidden="1">#REF!</definedName>
    <definedName name="BExTY5T62H651VC86QM4X7E28JVA" hidden="1">#REF!</definedName>
    <definedName name="BExTYB7EHGVTJ4RSYOXWSG87U5WI" localSheetId="4" hidden="1">#REF!</definedName>
    <definedName name="BExTYB7EHGVTJ4RSYOXWSG87U5WI" hidden="1">#REF!</definedName>
    <definedName name="BExTYC93RS0KNKFOD35WG37LS9LY" localSheetId="4" hidden="1">#REF!</definedName>
    <definedName name="BExTYC93RS0KNKFOD35WG37LS9LY" hidden="1">#REF!</definedName>
    <definedName name="BExTYKCEFJ83LZM95M1V7CSFQVEA" localSheetId="4" hidden="1">#REF!</definedName>
    <definedName name="BExTYKCEFJ83LZM95M1V7CSFQVEA" hidden="1">#REF!</definedName>
    <definedName name="BExTYPLA9N640MFRJJQPKXT7P88M" localSheetId="4" hidden="1">#REF!</definedName>
    <definedName name="BExTYPLA9N640MFRJJQPKXT7P88M" hidden="1">#REF!</definedName>
    <definedName name="BExTYW1794M1TLJ2QQQCEEUZN18F" localSheetId="4" hidden="1">#REF!</definedName>
    <definedName name="BExTYW1794M1TLJ2QQQCEEUZN18F" hidden="1">#REF!</definedName>
    <definedName name="BExTZ7F71SNTOX4LLZCK5R9VUMIJ" localSheetId="4" hidden="1">#REF!</definedName>
    <definedName name="BExTZ7F71SNTOX4LLZCK5R9VUMIJ" hidden="1">#REF!</definedName>
    <definedName name="BExTZ80SWE36T1QSIIPJU7NJ65JL" localSheetId="4" hidden="1">#REF!</definedName>
    <definedName name="BExTZ80SWE36T1QSIIPJU7NJ65JL" hidden="1">#REF!</definedName>
    <definedName name="BExTZ869RSO739T4Q78JLOVO7G0C" localSheetId="4" hidden="1">#REF!</definedName>
    <definedName name="BExTZ869RSO739T4Q78JLOVO7G0C" hidden="1">#REF!</definedName>
    <definedName name="BExTZ8X5G9S3PA4FPSNK7T69W7QT" localSheetId="4" hidden="1">#REF!</definedName>
    <definedName name="BExTZ8X5G9S3PA4FPSNK7T69W7QT" hidden="1">#REF!</definedName>
    <definedName name="BExTZ97Y0RMR8V5BI9F2H4MFB77O" localSheetId="4" hidden="1">#REF!</definedName>
    <definedName name="BExTZ97Y0RMR8V5BI9F2H4MFB77O" hidden="1">#REF!</definedName>
    <definedName name="BExTZK5PMCAXJL4DUIGL6H9Y8U4C" localSheetId="4" hidden="1">#REF!</definedName>
    <definedName name="BExTZK5PMCAXJL4DUIGL6H9Y8U4C" hidden="1">#REF!</definedName>
    <definedName name="BExTZKB6L5SXV5UN71YVTCBEIGWY" localSheetId="4" hidden="1">#REF!</definedName>
    <definedName name="BExTZKB6L5SXV5UN71YVTCBEIGWY" hidden="1">#REF!</definedName>
    <definedName name="BExTZLICVKK4NBJFEGL270GJ2VQO" localSheetId="4" hidden="1">#REF!</definedName>
    <definedName name="BExTZLICVKK4NBJFEGL270GJ2VQO" hidden="1">#REF!</definedName>
    <definedName name="BExTZO2596CBZKPI7YNA1QQNPAIJ" localSheetId="4" hidden="1">#REF!</definedName>
    <definedName name="BExTZO2596CBZKPI7YNA1QQNPAIJ" hidden="1">#REF!</definedName>
    <definedName name="BExTZY8TDV4U7FQL7O10G6VKWKPJ" localSheetId="4" hidden="1">#REF!</definedName>
    <definedName name="BExTZY8TDV4U7FQL7O10G6VKWKPJ" hidden="1">#REF!</definedName>
    <definedName name="BExU02QNT4LT7H9JPUC4FXTLVGZT" localSheetId="4" hidden="1">#REF!</definedName>
    <definedName name="BExU02QNT4LT7H9JPUC4FXTLVGZT" hidden="1">#REF!</definedName>
    <definedName name="BExU0BFJJQO1HJZKI14QGOQ6JROO" localSheetId="4" hidden="1">#REF!</definedName>
    <definedName name="BExU0BFJJQO1HJZKI14QGOQ6JROO" hidden="1">#REF!</definedName>
    <definedName name="BExU0FH5WTGW8MRFUFMDDSMJ6YQ5" localSheetId="4" hidden="1">#REF!</definedName>
    <definedName name="BExU0FH5WTGW8MRFUFMDDSMJ6YQ5" hidden="1">#REF!</definedName>
    <definedName name="BExU0GDOIL9U33QGU9ZU3YX3V1I4" localSheetId="4" hidden="1">#REF!</definedName>
    <definedName name="BExU0GDOIL9U33QGU9ZU3YX3V1I4" hidden="1">#REF!</definedName>
    <definedName name="BExU0HKTO8WJDQDWRTUK5TETM3HS" localSheetId="4" hidden="1">#REF!</definedName>
    <definedName name="BExU0HKTO8WJDQDWRTUK5TETM3HS" hidden="1">#REF!</definedName>
    <definedName name="BExU0MTJQPE041ZN7H8UKGV6MZT7" localSheetId="4" hidden="1">#REF!</definedName>
    <definedName name="BExU0MTJQPE041ZN7H8UKGV6MZT7" hidden="1">#REF!</definedName>
    <definedName name="BExU0ZUUFYHLUK4M4E8GLGIBBNT0" localSheetId="4" hidden="1">#REF!</definedName>
    <definedName name="BExU0ZUUFYHLUK4M4E8GLGIBBNT0" hidden="1">#REF!</definedName>
    <definedName name="BExU147D6RPG6ZVTSXRKFSVRHSBG" localSheetId="4" hidden="1">#REF!</definedName>
    <definedName name="BExU147D6RPG6ZVTSXRKFSVRHSBG" hidden="1">#REF!</definedName>
    <definedName name="BExU16R10W1SOAPNG4CDJ01T7JRE" localSheetId="4" hidden="1">#REF!</definedName>
    <definedName name="BExU16R10W1SOAPNG4CDJ01T7JRE" hidden="1">#REF!</definedName>
    <definedName name="BExU17CKOR3GNIHDNVLH9L1IOJS9" localSheetId="4" hidden="1">#REF!</definedName>
    <definedName name="BExU17CKOR3GNIHDNVLH9L1IOJS9" hidden="1">#REF!</definedName>
    <definedName name="BExU1DXYI5DAD9DSFIEAUOB5XFZ9" localSheetId="4" hidden="1">#REF!</definedName>
    <definedName name="BExU1DXYI5DAD9DSFIEAUOB5XFZ9" hidden="1">#REF!</definedName>
    <definedName name="BExU1GXUTLRPJN4MRINLAPHSZQFG" localSheetId="4" hidden="1">#REF!</definedName>
    <definedName name="BExU1GXUTLRPJN4MRINLAPHSZQFG" hidden="1">#REF!</definedName>
    <definedName name="BExU1IL9AOHFO85BZB6S60DK3N8H" localSheetId="4" hidden="1">#REF!</definedName>
    <definedName name="BExU1IL9AOHFO85BZB6S60DK3N8H" hidden="1">#REF!</definedName>
    <definedName name="BExU1LAEKWJ0U6NP9G2AC9CTBYH6" localSheetId="4" hidden="1">#REF!</definedName>
    <definedName name="BExU1LAEKWJ0U6NP9G2AC9CTBYH6" hidden="1">#REF!</definedName>
    <definedName name="BExU1NOPS09CLFZL1O31RAF9BQNQ" localSheetId="4" hidden="1">#REF!</definedName>
    <definedName name="BExU1NOPS09CLFZL1O31RAF9BQNQ" hidden="1">#REF!</definedName>
    <definedName name="BExU1PH9MOEX1JZVZ3D5M9DXB191" localSheetId="4" hidden="1">#REF!</definedName>
    <definedName name="BExU1PH9MOEX1JZVZ3D5M9DXB191" hidden="1">#REF!</definedName>
    <definedName name="BExU1QZEEKJA35IMEOLOJ3ODX0ZA" localSheetId="4" hidden="1">#REF!</definedName>
    <definedName name="BExU1QZEEKJA35IMEOLOJ3ODX0ZA" hidden="1">#REF!</definedName>
    <definedName name="BExU1VRURIWWVJ95O40WA23LMTJD" localSheetId="4" hidden="1">#REF!</definedName>
    <definedName name="BExU1VRURIWWVJ95O40WA23LMTJD" hidden="1">#REF!</definedName>
    <definedName name="BExU2A0FXVBDX9LO3VWEXB4TLFT0" localSheetId="4" hidden="1">#REF!</definedName>
    <definedName name="BExU2A0FXVBDX9LO3VWEXB4TLFT0" hidden="1">#REF!</definedName>
    <definedName name="BExU2LEH667H33V81XVEZUP2O0UQ" localSheetId="4" hidden="1">#REF!</definedName>
    <definedName name="BExU2LEH667H33V81XVEZUP2O0UQ" hidden="1">#REF!</definedName>
    <definedName name="BExU2M5CK6XK55UIHDVYRXJJJRI4" localSheetId="4" hidden="1">#REF!</definedName>
    <definedName name="BExU2M5CK6XK55UIHDVYRXJJJRI4" hidden="1">#REF!</definedName>
    <definedName name="BExU2TXVT25ZTOFQAF6CM53Z1RLF" localSheetId="4" hidden="1">#REF!</definedName>
    <definedName name="BExU2TXVT25ZTOFQAF6CM53Z1RLF" hidden="1">#REF!</definedName>
    <definedName name="BExU2XZLYIU19G7358W5T9E87AFR" localSheetId="4" hidden="1">#REF!</definedName>
    <definedName name="BExU2XZLYIU19G7358W5T9E87AFR" hidden="1">#REF!</definedName>
    <definedName name="BExU2ZXMKRBQEX0CT3ZPZ3UFZP1G" localSheetId="4" hidden="1">#REF!</definedName>
    <definedName name="BExU2ZXMKRBQEX0CT3ZPZ3UFZP1G" hidden="1">#REF!</definedName>
    <definedName name="BExU35XHF1K1XEQUSZ292S5T61YA" localSheetId="4" hidden="1">#REF!</definedName>
    <definedName name="BExU35XHF1K1XEQUSZ292S5T61YA" hidden="1">#REF!</definedName>
    <definedName name="BExU38S1U5IC1T5A3P2TZU5OV0LN" localSheetId="4" hidden="1">#REF!</definedName>
    <definedName name="BExU38S1U5IC1T5A3P2TZU5OV0LN" hidden="1">#REF!</definedName>
    <definedName name="BExU3B66MCKJFSKT3HL8B5EJGVX0" localSheetId="4" hidden="1">#REF!</definedName>
    <definedName name="BExU3B66MCKJFSKT3HL8B5EJGVX0" hidden="1">#REF!</definedName>
    <definedName name="BExU3FDFDB2NVPYUR5V7OA3HF474" localSheetId="4" hidden="1">#REF!</definedName>
    <definedName name="BExU3FDFDB2NVPYUR5V7OA3HF474" hidden="1">#REF!</definedName>
    <definedName name="BExU3R7J076KUCCEUGKAYMANTUT5" localSheetId="4" hidden="1">#REF!</definedName>
    <definedName name="BExU3R7J076KUCCEUGKAYMANTUT5" hidden="1">#REF!</definedName>
    <definedName name="BExU3UNI9NR1RNZR07NSLSZMDOQQ" localSheetId="4" hidden="1">#REF!</definedName>
    <definedName name="BExU3UNI9NR1RNZR07NSLSZMDOQQ" hidden="1">#REF!</definedName>
    <definedName name="BExU401R18N6XKZKL7CNFOZQCM14" localSheetId="4" hidden="1">#REF!</definedName>
    <definedName name="BExU401R18N6XKZKL7CNFOZQCM14" hidden="1">#REF!</definedName>
    <definedName name="BExU42QVGY7TK39W1BIN6CDRG2OE" localSheetId="4" hidden="1">#REF!</definedName>
    <definedName name="BExU42QVGY7TK39W1BIN6CDRG2OE" hidden="1">#REF!</definedName>
    <definedName name="BExU431LXP7LIUNGJB9OSXEANFGX" localSheetId="4" hidden="1">#REF!</definedName>
    <definedName name="BExU431LXP7LIUNGJB9OSXEANFGX" hidden="1">#REF!</definedName>
    <definedName name="BExU47OZMS6TCWMEHHF0UCSFLLPI" localSheetId="4" hidden="1">#REF!</definedName>
    <definedName name="BExU47OZMS6TCWMEHHF0UCSFLLPI" hidden="1">#REF!</definedName>
    <definedName name="BExU4D36E8TXN0M8KSNGEAFYP4DQ" localSheetId="4" hidden="1">#REF!</definedName>
    <definedName name="BExU4D36E8TXN0M8KSNGEAFYP4DQ" hidden="1">#REF!</definedName>
    <definedName name="BExU4G31RRVLJ3AC6E1FNEFMXM3O" localSheetId="4" hidden="1">#REF!</definedName>
    <definedName name="BExU4G31RRVLJ3AC6E1FNEFMXM3O" hidden="1">#REF!</definedName>
    <definedName name="BExU4GDVLPUEWBA4MRYRTQAUNO7B" localSheetId="4" hidden="1">#REF!</definedName>
    <definedName name="BExU4GDVLPUEWBA4MRYRTQAUNO7B" hidden="1">#REF!</definedName>
    <definedName name="BExU4H4RAMAX0XVAWT5WFYQNPAL3" localSheetId="4" hidden="1">#REF!</definedName>
    <definedName name="BExU4H4RAMAX0XVAWT5WFYQNPAL3" hidden="1">#REF!</definedName>
    <definedName name="BExU4I148DA7PRCCISLWQ6ABXFK6" localSheetId="4" hidden="1">#REF!</definedName>
    <definedName name="BExU4I148DA7PRCCISLWQ6ABXFK6" hidden="1">#REF!</definedName>
    <definedName name="BExU4L101H2KQHVKCKQ4PBAWZV6K" localSheetId="4" hidden="1">#REF!</definedName>
    <definedName name="BExU4L101H2KQHVKCKQ4PBAWZV6K" hidden="1">#REF!</definedName>
    <definedName name="BExU4LML14Q7KDTYIKJWXF68W7X1" localSheetId="4" hidden="1">#REF!</definedName>
    <definedName name="BExU4LML14Q7KDTYIKJWXF68W7X1" hidden="1">#REF!</definedName>
    <definedName name="BExU4NA00RRRBGRT6TOB0MXZRCRZ" localSheetId="4" hidden="1">#REF!</definedName>
    <definedName name="BExU4NA00RRRBGRT6TOB0MXZRCRZ" hidden="1">#REF!</definedName>
    <definedName name="BExU529I6YHVOG83TJHWSILIQU1S" localSheetId="4" hidden="1">#REF!</definedName>
    <definedName name="BExU529I6YHVOG83TJHWSILIQU1S" hidden="1">#REF!</definedName>
    <definedName name="BExU57YCIKPRD8QWL6EU0YR3NG3J" localSheetId="4" hidden="1">#REF!</definedName>
    <definedName name="BExU57YCIKPRD8QWL6EU0YR3NG3J" hidden="1">#REF!</definedName>
    <definedName name="BExU5DSTBWXLN6E59B757KRWRI6E" localSheetId="4" hidden="1">#REF!</definedName>
    <definedName name="BExU5DSTBWXLN6E59B757KRWRI6E" hidden="1">#REF!</definedName>
    <definedName name="BExU5JSMO03X9M4WIRPP8JPSMQKJ" localSheetId="4" hidden="1">#REF!</definedName>
    <definedName name="BExU5JSMO03X9M4WIRPP8JPSMQKJ" hidden="1">#REF!</definedName>
    <definedName name="BExU5TDWM8NNDHYPQ7OQODTQ368A" localSheetId="4" hidden="1">#REF!</definedName>
    <definedName name="BExU5TDWM8NNDHYPQ7OQODTQ368A" hidden="1">#REF!</definedName>
    <definedName name="BExU5X4OX1V1XHS6WSSORVQPP6Z3" localSheetId="4" hidden="1">#REF!</definedName>
    <definedName name="BExU5X4OX1V1XHS6WSSORVQPP6Z3" hidden="1">#REF!</definedName>
    <definedName name="BExU5XVPARTFMRYHNUTBKDIL4UJN" localSheetId="4" hidden="1">#REF!</definedName>
    <definedName name="BExU5XVPARTFMRYHNUTBKDIL4UJN" hidden="1">#REF!</definedName>
    <definedName name="BExU66KMFBAP8JCVG9VM1RD1TNFF" localSheetId="4" hidden="1">#REF!</definedName>
    <definedName name="BExU66KMFBAP8JCVG9VM1RD1TNFF" hidden="1">#REF!</definedName>
    <definedName name="BExU68IOM3CB3TACNAE9565TW7SH" localSheetId="4" hidden="1">#REF!</definedName>
    <definedName name="BExU68IOM3CB3TACNAE9565TW7SH" hidden="1">#REF!</definedName>
    <definedName name="BExU6AM82KN21E82HMWVP3LWP9IL" localSheetId="4" hidden="1">#REF!</definedName>
    <definedName name="BExU6AM82KN21E82HMWVP3LWP9IL" hidden="1">#REF!</definedName>
    <definedName name="BExU6FEU1MRHU98R9YOJC5OKUJ6L" localSheetId="4" hidden="1">#REF!</definedName>
    <definedName name="BExU6FEU1MRHU98R9YOJC5OKUJ6L" hidden="1">#REF!</definedName>
    <definedName name="BExU6KIAJ663Y8W8QMU4HCF183DF" localSheetId="4" hidden="1">#REF!</definedName>
    <definedName name="BExU6KIAJ663Y8W8QMU4HCF183DF" hidden="1">#REF!</definedName>
    <definedName name="BExU6KT19B4PG6SHXFBGBPLM66KT" localSheetId="4" hidden="1">#REF!</definedName>
    <definedName name="BExU6KT19B4PG6SHXFBGBPLM66KT" hidden="1">#REF!</definedName>
    <definedName name="BExU6PAVKIOAIMQ9XQIHHF1SUAGO" localSheetId="4" hidden="1">#REF!</definedName>
    <definedName name="BExU6PAVKIOAIMQ9XQIHHF1SUAGO" hidden="1">#REF!</definedName>
    <definedName name="BExU6SLKTWV0YINVLTI6BCG9ANZM" localSheetId="4" hidden="1">#REF!</definedName>
    <definedName name="BExU6SLKTWV0YINVLTI6BCG9ANZM" hidden="1">#REF!</definedName>
    <definedName name="BExU6WXXC7SSQDMHSLUN5C2V4IYX" localSheetId="4" hidden="1">#REF!</definedName>
    <definedName name="BExU6WXXC7SSQDMHSLUN5C2V4IYX" hidden="1">#REF!</definedName>
    <definedName name="BExU73387E74XE8A9UKZLZNJYY65" localSheetId="4" hidden="1">#REF!</definedName>
    <definedName name="BExU73387E74XE8A9UKZLZNJYY65" hidden="1">#REF!</definedName>
    <definedName name="BExU76ZHCJM8I7VSICCMSTC33O6U" localSheetId="4" hidden="1">#REF!</definedName>
    <definedName name="BExU76ZHCJM8I7VSICCMSTC33O6U" hidden="1">#REF!</definedName>
    <definedName name="BExU7BBTUF8BQ42DSGM94X5TG5GF" localSheetId="4" hidden="1">#REF!</definedName>
    <definedName name="BExU7BBTUF8BQ42DSGM94X5TG5GF" hidden="1">#REF!</definedName>
    <definedName name="BExU7HH4EAHFQHT4AXKGWAWZP3I0" localSheetId="4" hidden="1">#REF!</definedName>
    <definedName name="BExU7HH4EAHFQHT4AXKGWAWZP3I0" hidden="1">#REF!</definedName>
    <definedName name="BExU7L7WPQSA0ELXZ0I86V33QCCJ" localSheetId="4" hidden="1">#REF!</definedName>
    <definedName name="BExU7L7WPQSA0ELXZ0I86V33QCCJ" hidden="1">#REF!</definedName>
    <definedName name="BExU7MF1ZVPDHOSMCAXOSYICHZ4I" localSheetId="4" hidden="1">#REF!</definedName>
    <definedName name="BExU7MF1ZVPDHOSMCAXOSYICHZ4I" hidden="1">#REF!</definedName>
    <definedName name="BExU7O2BJ6D5YCKEL6FD2EFCWYRX" localSheetId="4" hidden="1">#REF!</definedName>
    <definedName name="BExU7O2BJ6D5YCKEL6FD2EFCWYRX" hidden="1">#REF!</definedName>
    <definedName name="BExU7Q0JS9YIUKUPNSSAIDK2KJAV" localSheetId="4" hidden="1">#REF!</definedName>
    <definedName name="BExU7Q0JS9YIUKUPNSSAIDK2KJAV" hidden="1">#REF!</definedName>
    <definedName name="BExU80I6AE5OU7P7F5V7HWIZBJ4P" localSheetId="4" hidden="1">#REF!</definedName>
    <definedName name="BExU80I6AE5OU7P7F5V7HWIZBJ4P" hidden="1">#REF!</definedName>
    <definedName name="BExU86NB26MCPYIISZ36HADONGT2" localSheetId="4" hidden="1">#REF!</definedName>
    <definedName name="BExU86NB26MCPYIISZ36HADONGT2" hidden="1">#REF!</definedName>
    <definedName name="BExU885EZZNSZV3GP298UJ8LB7OL" localSheetId="4" hidden="1">#REF!</definedName>
    <definedName name="BExU885EZZNSZV3GP298UJ8LB7OL" hidden="1">#REF!</definedName>
    <definedName name="BExU8FSAUP9TUZ1NO9WXK80QPHWV" localSheetId="4" hidden="1">#REF!</definedName>
    <definedName name="BExU8FSAUP9TUZ1NO9WXK80QPHWV" hidden="1">#REF!</definedName>
    <definedName name="BExU8KFLAN778MBN93NYZB0FV30G" localSheetId="4" hidden="1">#REF!</definedName>
    <definedName name="BExU8KFLAN778MBN93NYZB0FV30G" hidden="1">#REF!</definedName>
    <definedName name="BExU8PZC6845UUDFG9M8FTC3P3DK" localSheetId="4" hidden="1">#REF!</definedName>
    <definedName name="BExU8PZC6845UUDFG9M8FTC3P3DK" hidden="1">#REF!</definedName>
    <definedName name="BExU8UX9JX3XLB47YZ8GFXE0V7R2" localSheetId="4" hidden="1">#REF!</definedName>
    <definedName name="BExU8UX9JX3XLB47YZ8GFXE0V7R2" hidden="1">#REF!</definedName>
    <definedName name="BExU8WVGMRSFNWCNHODQ9JQCMZB0" localSheetId="4" hidden="1">#REF!</definedName>
    <definedName name="BExU8WVGMRSFNWCNHODQ9JQCMZB0" hidden="1">#REF!</definedName>
    <definedName name="BExU96M1J7P9DZQ3S9H0C12KGYTW" localSheetId="4" hidden="1">#REF!</definedName>
    <definedName name="BExU96M1J7P9DZQ3S9H0C12KGYTW" hidden="1">#REF!</definedName>
    <definedName name="BExU9F05OR1GZ3057R6UL3WPEIYI" localSheetId="4" hidden="1">#REF!</definedName>
    <definedName name="BExU9F05OR1GZ3057R6UL3WPEIYI" hidden="1">#REF!</definedName>
    <definedName name="BExU9GCSO5YILIKG6VAHN13DL75K" localSheetId="4" hidden="1">#REF!</definedName>
    <definedName name="BExU9GCSO5YILIKG6VAHN13DL75K" hidden="1">#REF!</definedName>
    <definedName name="BExU9KJOZLO15N11MJVN782NFGJ0" localSheetId="4" hidden="1">#REF!</definedName>
    <definedName name="BExU9KJOZLO15N11MJVN782NFGJ0" hidden="1">#REF!</definedName>
    <definedName name="BExU9LG29XU2K1GNKRO4438JYQZE" localSheetId="4" hidden="1">#REF!</definedName>
    <definedName name="BExU9LG29XU2K1GNKRO4438JYQZE" hidden="1">#REF!</definedName>
    <definedName name="BExU9RW36I5Z6JIXUIUB3PJH86LT" localSheetId="4" hidden="1">#REF!</definedName>
    <definedName name="BExU9RW36I5Z6JIXUIUB3PJH86LT" hidden="1">#REF!</definedName>
    <definedName name="BExU9WU19DJ2VAGISPFEGDWWOO4V" localSheetId="4" hidden="1">#REF!</definedName>
    <definedName name="BExU9WU19DJ2VAGISPFEGDWWOO4V" hidden="1">#REF!</definedName>
    <definedName name="BExUA28AO7OWDG3H23Q0CL4B7BHW" localSheetId="4" hidden="1">#REF!</definedName>
    <definedName name="BExUA28AO7OWDG3H23Q0CL4B7BHW" hidden="1">#REF!</definedName>
    <definedName name="BExUA34N2C083NSTAHQGZZ3BCYGK" localSheetId="4" hidden="1">#REF!</definedName>
    <definedName name="BExUA34N2C083NSTAHQGZZ3BCYGK" hidden="1">#REF!</definedName>
    <definedName name="BExUA5O923FFNEBY8BPO1TU3QGBM" localSheetId="4" hidden="1">#REF!</definedName>
    <definedName name="BExUA5O923FFNEBY8BPO1TU3QGBM" hidden="1">#REF!</definedName>
    <definedName name="BExUA6Q4K25VH452AQ3ZIRBCMS61" localSheetId="4" hidden="1">#REF!</definedName>
    <definedName name="BExUA6Q4K25VH452AQ3ZIRBCMS61" hidden="1">#REF!</definedName>
    <definedName name="BExUAFV4JMBSM2SKBQL9NHL0NIBS" localSheetId="4" hidden="1">#REF!</definedName>
    <definedName name="BExUAFV4JMBSM2SKBQL9NHL0NIBS" hidden="1">#REF!</definedName>
    <definedName name="BExUAMWQODKBXMRH1QCMJLJBF8M7" localSheetId="4" hidden="1">#REF!</definedName>
    <definedName name="BExUAMWQODKBXMRH1QCMJLJBF8M7" hidden="1">#REF!</definedName>
    <definedName name="BExUAPR6Y32097JKJCTGC4C6EGE9" localSheetId="4" hidden="1">#REF!</definedName>
    <definedName name="BExUAPR6Y32097JKJCTGC4C6EGE9" hidden="1">#REF!</definedName>
    <definedName name="BExUARUP0MX710TNZSAA01HUEAVC" localSheetId="4" hidden="1">#REF!</definedName>
    <definedName name="BExUARUP0MX710TNZSAA01HUEAVC" hidden="1">#REF!</definedName>
    <definedName name="BExUAX8WS5OPVLCDXRGKTU2QMTFO" localSheetId="4" hidden="1">#REF!</definedName>
    <definedName name="BExUAX8WS5OPVLCDXRGKTU2QMTFO" hidden="1">#REF!</definedName>
    <definedName name="BExUB1FYAZ433NX9GD7WGACX5IZD" localSheetId="4" hidden="1">#REF!</definedName>
    <definedName name="BExUB1FYAZ433NX9GD7WGACX5IZD" hidden="1">#REF!</definedName>
    <definedName name="BExUB8HLEXSBVPZ5AXNQEK96F1N4" localSheetId="4" hidden="1">#REF!</definedName>
    <definedName name="BExUB8HLEXSBVPZ5AXNQEK96F1N4" hidden="1">#REF!</definedName>
    <definedName name="BExUBCDVZIEA7YT0LPSMHL5ZSERQ" localSheetId="4" hidden="1">#REF!</definedName>
    <definedName name="BExUBCDVZIEA7YT0LPSMHL5ZSERQ" hidden="1">#REF!</definedName>
    <definedName name="BExUBDA8WU087BUIMXC1U1CKA2RA" localSheetId="4" hidden="1">#REF!</definedName>
    <definedName name="BExUBDA8WU087BUIMXC1U1CKA2RA" hidden="1">#REF!</definedName>
    <definedName name="BExUBKXBUCN760QYU7Q8GESBWOQH" localSheetId="4" hidden="1">#REF!</definedName>
    <definedName name="BExUBKXBUCN760QYU7Q8GESBWOQH" hidden="1">#REF!</definedName>
    <definedName name="BExUBL83ED0P076RN9RJ8P1MZ299" localSheetId="4" hidden="1">#REF!</definedName>
    <definedName name="BExUBL83ED0P076RN9RJ8P1MZ299" hidden="1">#REF!</definedName>
    <definedName name="BExUC1EPS2CZ5CKFA0AQRIVRSHS8" localSheetId="4" hidden="1">#REF!</definedName>
    <definedName name="BExUC1EPS2CZ5CKFA0AQRIVRSHS8" hidden="1">#REF!</definedName>
    <definedName name="BExUC623BDYEODBN0N4DO6PJQ7NU" localSheetId="4" hidden="1">#REF!</definedName>
    <definedName name="BExUC623BDYEODBN0N4DO6PJQ7NU" hidden="1">#REF!</definedName>
    <definedName name="BExUC8WH8TCKBB5313JGYYQ1WFLT" localSheetId="4" hidden="1">#REF!</definedName>
    <definedName name="BExUC8WH8TCKBB5313JGYYQ1WFLT" hidden="1">#REF!</definedName>
    <definedName name="BExUCAP7GOSYPHMQKK6719YLSDIQ" localSheetId="4" hidden="1">#REF!</definedName>
    <definedName name="BExUCAP7GOSYPHMQKK6719YLSDIQ" hidden="1">#REF!</definedName>
    <definedName name="BExUCFCDK6SPH86I6STXX8X3WMC4" localSheetId="4" hidden="1">#REF!</definedName>
    <definedName name="BExUCFCDK6SPH86I6STXX8X3WMC4" hidden="1">#REF!</definedName>
    <definedName name="BExUCKL98JB87L3I6T6IFSWJNYAB" localSheetId="4" hidden="1">#REF!</definedName>
    <definedName name="BExUCKL98JB87L3I6T6IFSWJNYAB" hidden="1">#REF!</definedName>
    <definedName name="BExUCLC6AQ5KR6LXSAXV4QQ8ASVG" localSheetId="4" hidden="1">#REF!</definedName>
    <definedName name="BExUCLC6AQ5KR6LXSAXV4QQ8ASVG" hidden="1">#REF!</definedName>
    <definedName name="BExUD4IOJ12X3PJG5WXNNGDRCKAP" localSheetId="4" hidden="1">#REF!</definedName>
    <definedName name="BExUD4IOJ12X3PJG5WXNNGDRCKAP" hidden="1">#REF!</definedName>
    <definedName name="BExUD9WX9BWK72UWVSLYZJLAY5VY" localSheetId="4" hidden="1">#REF!</definedName>
    <definedName name="BExUD9WX9BWK72UWVSLYZJLAY5VY" hidden="1">#REF!</definedName>
    <definedName name="BExUDEV0CYVO7Y5IQQBEJ6FUY9S6" localSheetId="4" hidden="1">#REF!</definedName>
    <definedName name="BExUDEV0CYVO7Y5IQQBEJ6FUY9S6" hidden="1">#REF!</definedName>
    <definedName name="BExUDWOXQGIZW0EAIIYLQUPXF8YV" localSheetId="4" hidden="1">#REF!</definedName>
    <definedName name="BExUDWOXQGIZW0EAIIYLQUPXF8YV" hidden="1">#REF!</definedName>
    <definedName name="BExUDXAIC17W1FUU8Z10XUAVB7CS" localSheetId="4" hidden="1">#REF!</definedName>
    <definedName name="BExUDXAIC17W1FUU8Z10XUAVB7CS" hidden="1">#REF!</definedName>
    <definedName name="BExUE5OMY7OAJQ9WR8C8HG311ORP" localSheetId="4" hidden="1">#REF!</definedName>
    <definedName name="BExUE5OMY7OAJQ9WR8C8HG311ORP" hidden="1">#REF!</definedName>
    <definedName name="BExUEFKOQWXXGRNLAOJV2BJ66UB8" localSheetId="4" hidden="1">#REF!</definedName>
    <definedName name="BExUEFKOQWXXGRNLAOJV2BJ66UB8" hidden="1">#REF!</definedName>
    <definedName name="BExUEJGX3OQQP5KFRJSRCZ70EI9V" localSheetId="4" hidden="1">#REF!</definedName>
    <definedName name="BExUEJGX3OQQP5KFRJSRCZ70EI9V" hidden="1">#REF!</definedName>
    <definedName name="BExUEKDB2RWXF3WMTZ6JSBCHNSDT" localSheetId="4" hidden="1">#REF!</definedName>
    <definedName name="BExUEKDB2RWXF3WMTZ6JSBCHNSDT" hidden="1">#REF!</definedName>
    <definedName name="BExUEYR71COFS2X8PDNU21IPMQEU" localSheetId="4" hidden="1">#REF!</definedName>
    <definedName name="BExUEYR71COFS2X8PDNU21IPMQEU" hidden="1">#REF!</definedName>
    <definedName name="BExVPRLJ9I6RX45EDVFSQGCPJSOK" localSheetId="4" hidden="1">#REF!</definedName>
    <definedName name="BExVPRLJ9I6RX45EDVFSQGCPJSOK" hidden="1">#REF!</definedName>
    <definedName name="BExVRFU8RWFT8A80ZVAW185SG2G6" localSheetId="4" hidden="1">#REF!</definedName>
    <definedName name="BExVRFU8RWFT8A80ZVAW185SG2G6" hidden="1">#REF!</definedName>
    <definedName name="BExVSJ3NHETBAIZTZQSM8LAVT76V" localSheetId="4" hidden="1">#REF!</definedName>
    <definedName name="BExVSJ3NHETBAIZTZQSM8LAVT76V" hidden="1">#REF!</definedName>
    <definedName name="BExVSL787C8E4HFQZ2NVLT35I2XV" localSheetId="4" hidden="1">#REF!</definedName>
    <definedName name="BExVSL787C8E4HFQZ2NVLT35I2XV" hidden="1">#REF!</definedName>
    <definedName name="BExVSTFTVV14SFGHQUOJL5SQ5TX9" localSheetId="4" hidden="1">#REF!</definedName>
    <definedName name="BExVSTFTVV14SFGHQUOJL5SQ5TX9" hidden="1">#REF!</definedName>
    <definedName name="BExVT017S14M5X928ARKQ2GNUFE0" localSheetId="4" hidden="1">#REF!</definedName>
    <definedName name="BExVT017S14M5X928ARKQ2GNUFE0" hidden="1">#REF!</definedName>
    <definedName name="BExVT3MPE8LQ5JFN3HQIFKSQ80U4" localSheetId="4" hidden="1">#REF!</definedName>
    <definedName name="BExVT3MPE8LQ5JFN3HQIFKSQ80U4" hidden="1">#REF!</definedName>
    <definedName name="BExVT7TRK3NZHPME2TFBXOF1WBR9" localSheetId="4" hidden="1">#REF!</definedName>
    <definedName name="BExVT7TRK3NZHPME2TFBXOF1WBR9" hidden="1">#REF!</definedName>
    <definedName name="BExVT9H0R0T7WGQAAC0HABMG54YM" localSheetId="4" hidden="1">#REF!</definedName>
    <definedName name="BExVT9H0R0T7WGQAAC0HABMG54YM" hidden="1">#REF!</definedName>
    <definedName name="BExVTAO57POUXSZQJQ6MABMZQA13" localSheetId="4" hidden="1">#REF!</definedName>
    <definedName name="BExVTAO57POUXSZQJQ6MABMZQA13" hidden="1">#REF!</definedName>
    <definedName name="BExVTCMDDEDGLUIMUU6BSFHEWTOP" localSheetId="4" hidden="1">#REF!</definedName>
    <definedName name="BExVTCMDDEDGLUIMUU6BSFHEWTOP" hidden="1">#REF!</definedName>
    <definedName name="BExVTCMDQMLKRA2NQR72XU6Y54IK" localSheetId="4" hidden="1">#REF!</definedName>
    <definedName name="BExVTCMDQMLKRA2NQR72XU6Y54IK" hidden="1">#REF!</definedName>
    <definedName name="BExVTCRV8FQ5U9OYWWL44N6KFNHU" localSheetId="4" hidden="1">#REF!</definedName>
    <definedName name="BExVTCRV8FQ5U9OYWWL44N6KFNHU" hidden="1">#REF!</definedName>
    <definedName name="BExVTNESHPVG0A0KZ7BRX26MS0PF" localSheetId="4" hidden="1">#REF!</definedName>
    <definedName name="BExVTNESHPVG0A0KZ7BRX26MS0PF" hidden="1">#REF!</definedName>
    <definedName name="BExVTTJVTNRSBHBTUZ78WG2JM5MK" localSheetId="4" hidden="1">#REF!</definedName>
    <definedName name="BExVTTJVTNRSBHBTUZ78WG2JM5MK" hidden="1">#REF!</definedName>
    <definedName name="BExVTXLMYR87BC04D1ERALPUFVPG" localSheetId="4" hidden="1">#REF!</definedName>
    <definedName name="BExVTXLMYR87BC04D1ERALPUFVPG" hidden="1">#REF!</definedName>
    <definedName name="BExVUL9V3H8ZF6Y72LQBBN639YAA" localSheetId="4" hidden="1">#REF!</definedName>
    <definedName name="BExVUL9V3H8ZF6Y72LQBBN639YAA" hidden="1">#REF!</definedName>
    <definedName name="BExVUZT95UAU8XG5X9XSE25CHQGA" localSheetId="4" hidden="1">#REF!</definedName>
    <definedName name="BExVUZT95UAU8XG5X9XSE25CHQGA" hidden="1">#REF!</definedName>
    <definedName name="BExVV5T14N2HZIK7HQ4P2KG09U0J" localSheetId="4" hidden="1">#REF!</definedName>
    <definedName name="BExVV5T14N2HZIK7HQ4P2KG09U0J" hidden="1">#REF!</definedName>
    <definedName name="BExVV7R410VYLADLX9LNG63ID6H1" localSheetId="4" hidden="1">#REF!</definedName>
    <definedName name="BExVV7R410VYLADLX9LNG63ID6H1" hidden="1">#REF!</definedName>
    <definedName name="BExVVAAVDXGWAVI6J2W0BCU58MBM" localSheetId="4" hidden="1">#REF!</definedName>
    <definedName name="BExVVAAVDXGWAVI6J2W0BCU58MBM" hidden="1">#REF!</definedName>
    <definedName name="BExVVCEED4JEKF59OV0G3T4XFMFO" localSheetId="4" hidden="1">#REF!</definedName>
    <definedName name="BExVVCEED4JEKF59OV0G3T4XFMFO" hidden="1">#REF!</definedName>
    <definedName name="BExVVPFO2J7FMSRPD36909HN4BZJ" localSheetId="4" hidden="1">#REF!</definedName>
    <definedName name="BExVVPFO2J7FMSRPD36909HN4BZJ" hidden="1">#REF!</definedName>
    <definedName name="BExVVQ19AQ3VCARJOC38SF7OYE9Y" localSheetId="4" hidden="1">#REF!</definedName>
    <definedName name="BExVVQ19AQ3VCARJOC38SF7OYE9Y" hidden="1">#REF!</definedName>
    <definedName name="BExVVQ19TAECID45CS4HXT1RD3AQ" localSheetId="4" hidden="1">#REF!</definedName>
    <definedName name="BExVVQ19TAECID45CS4HXT1RD3AQ" hidden="1">#REF!</definedName>
    <definedName name="BExVVYKOYB7OX8Y0B4UIUF79PVDO" localSheetId="4" hidden="1">#REF!</definedName>
    <definedName name="BExVVYKOYB7OX8Y0B4UIUF79PVDO" hidden="1">#REF!</definedName>
    <definedName name="BExVW3YV5XGIVJ97UUPDJGJ2P15B" localSheetId="4" hidden="1">#REF!</definedName>
    <definedName name="BExVW3YV5XGIVJ97UUPDJGJ2P15B" hidden="1">#REF!</definedName>
    <definedName name="BExVW5X571GEYR5SCU1Z2DHKWM79" localSheetId="4" hidden="1">#REF!</definedName>
    <definedName name="BExVW5X571GEYR5SCU1Z2DHKWM79" hidden="1">#REF!</definedName>
    <definedName name="BExVW6YTKA098AF57M4PHNQ54XMH" localSheetId="4" hidden="1">#REF!</definedName>
    <definedName name="BExVW6YTKA098AF57M4PHNQ54XMH" hidden="1">#REF!</definedName>
    <definedName name="BExVWHRDIJBRFANMKJFY05BHP7RS" localSheetId="4" hidden="1">#REF!</definedName>
    <definedName name="BExVWHRDIJBRFANMKJFY05BHP7RS" hidden="1">#REF!</definedName>
    <definedName name="BExVWINKCH0V0NUWH363SMXAZE62" localSheetId="4" hidden="1">#REF!</definedName>
    <definedName name="BExVWINKCH0V0NUWH363SMXAZE62" hidden="1">#REF!</definedName>
    <definedName name="BExVWYU8EK669NP172GEIGCTVPPA" localSheetId="4" hidden="1">#REF!</definedName>
    <definedName name="BExVWYU8EK669NP172GEIGCTVPPA" hidden="1">#REF!</definedName>
    <definedName name="BExVX3XN2DRJKL8EDBIG58RYQ36R" localSheetId="4" hidden="1">#REF!</definedName>
    <definedName name="BExVX3XN2DRJKL8EDBIG58RYQ36R" hidden="1">#REF!</definedName>
    <definedName name="BExVXBA38Z5WNQUH39HHZ2SAMC1T" localSheetId="4" hidden="1">#REF!</definedName>
    <definedName name="BExVXBA38Z5WNQUH39HHZ2SAMC1T" hidden="1">#REF!</definedName>
    <definedName name="BExVXDZ63PUART77BBR5SI63TPC6" localSheetId="4" hidden="1">#REF!</definedName>
    <definedName name="BExVXDZ63PUART77BBR5SI63TPC6" hidden="1">#REF!</definedName>
    <definedName name="BExVXHKI6LFYMGWISMPACMO247HL" localSheetId="4" hidden="1">#REF!</definedName>
    <definedName name="BExVXHKI6LFYMGWISMPACMO247HL" hidden="1">#REF!</definedName>
    <definedName name="BExVXK9SK580O7MYHVNJ3V911ALP" localSheetId="4" hidden="1">#REF!</definedName>
    <definedName name="BExVXK9SK580O7MYHVNJ3V911ALP" hidden="1">#REF!</definedName>
    <definedName name="BExVXLX2BZ5EF2X6R41BTKRJR1NM" localSheetId="4" hidden="1">#REF!</definedName>
    <definedName name="BExVXLX2BZ5EF2X6R41BTKRJR1NM" hidden="1">#REF!</definedName>
    <definedName name="BExVXYT01U5IPYA7E44FWS6KCEFC" localSheetId="4" hidden="1">#REF!</definedName>
    <definedName name="BExVXYT01U5IPYA7E44FWS6KCEFC" hidden="1">#REF!</definedName>
    <definedName name="BExVY11V7U1SAY4QKYE0PBSPD7LW" localSheetId="4" hidden="1">#REF!</definedName>
    <definedName name="BExVY11V7U1SAY4QKYE0PBSPD7LW" hidden="1">#REF!</definedName>
    <definedName name="BExVY1SV37DL5YU59HS4IG3VBCP4" localSheetId="4" hidden="1">#REF!</definedName>
    <definedName name="BExVY1SV37DL5YU59HS4IG3VBCP4" hidden="1">#REF!</definedName>
    <definedName name="BExVY3WFGJKSQA08UF9NCMST928Y" localSheetId="4" hidden="1">#REF!</definedName>
    <definedName name="BExVY3WFGJKSQA08UF9NCMST928Y" hidden="1">#REF!</definedName>
    <definedName name="BExVY954UOEVQEIC5OFO4NEWVKAQ" localSheetId="4" hidden="1">#REF!</definedName>
    <definedName name="BExVY954UOEVQEIC5OFO4NEWVKAQ" hidden="1">#REF!</definedName>
    <definedName name="BExVYHDYIV5397LC02V4FEP8VD6W" localSheetId="4" hidden="1">#REF!</definedName>
    <definedName name="BExVYHDYIV5397LC02V4FEP8VD6W" hidden="1">#REF!</definedName>
    <definedName name="BExVYO4NFDGC4ZOGHANQWX5CH4BT" localSheetId="4" hidden="1">#REF!</definedName>
    <definedName name="BExVYO4NFDGC4ZOGHANQWX5CH4BT" hidden="1">#REF!</definedName>
    <definedName name="BExVYOVIZDA18YIQ0A30Q052PCAK" localSheetId="4" hidden="1">#REF!</definedName>
    <definedName name="BExVYOVIZDA18YIQ0A30Q052PCAK" hidden="1">#REF!</definedName>
    <definedName name="BExVYPS2R6B75R1EFIUJ6G5TE4Q4" localSheetId="4" hidden="1">#REF!</definedName>
    <definedName name="BExVYPS2R6B75R1EFIUJ6G5TE4Q4" hidden="1">#REF!</definedName>
    <definedName name="BExVYQIXPEM6J4JVP78BRHIC05PV" localSheetId="4" hidden="1">#REF!</definedName>
    <definedName name="BExVYQIXPEM6J4JVP78BRHIC05PV" hidden="1">#REF!</definedName>
    <definedName name="BExVYVGWN7SONLVDH9WJ2F1JS264" localSheetId="4" hidden="1">#REF!</definedName>
    <definedName name="BExVYVGWN7SONLVDH9WJ2F1JS264" hidden="1">#REF!</definedName>
    <definedName name="BExVZ40HNAZRM8JHYYNQ7F6A4GU0" localSheetId="4" hidden="1">#REF!</definedName>
    <definedName name="BExVZ40HNAZRM8JHYYNQ7F6A4GU0" hidden="1">#REF!</definedName>
    <definedName name="BExVZ7WRO17PYILJEJGPQCO5IL66" localSheetId="4" hidden="1">#REF!</definedName>
    <definedName name="BExVZ7WRO17PYILJEJGPQCO5IL66" hidden="1">#REF!</definedName>
    <definedName name="BExVZ9EO732IK6MNMG17Y1EFTJQC" localSheetId="4" hidden="1">#REF!</definedName>
    <definedName name="BExVZ9EO732IK6MNMG17Y1EFTJQC" hidden="1">#REF!</definedName>
    <definedName name="BExVZB1Y5J4UL2LKK0363EU7GIJ1" localSheetId="4" hidden="1">#REF!</definedName>
    <definedName name="BExVZB1Y5J4UL2LKK0363EU7GIJ1" hidden="1">#REF!</definedName>
    <definedName name="BExVZGQXYK2ICC9JSNFPRHBD5KNU" localSheetId="4" hidden="1">#REF!</definedName>
    <definedName name="BExVZGQXYK2ICC9JSNFPRHBD5KNU" hidden="1">#REF!</definedName>
    <definedName name="BExVZJQVO5LQ0BJH5JEN5NOBIAF6" localSheetId="4" hidden="1">#REF!</definedName>
    <definedName name="BExVZJQVO5LQ0BJH5JEN5NOBIAF6" hidden="1">#REF!</definedName>
    <definedName name="BExVZNXWS91RD7NXV5NE2R3C8WW7" localSheetId="4" hidden="1">#REF!</definedName>
    <definedName name="BExVZNXWS91RD7NXV5NE2R3C8WW7" hidden="1">#REF!</definedName>
    <definedName name="BExW008AGT1ZRN5DFG4YOH5F7G47" localSheetId="4" hidden="1">#REF!</definedName>
    <definedName name="BExW008AGT1ZRN5DFG4YOH5F7G47" hidden="1">#REF!</definedName>
    <definedName name="BExW0386REQRCQCVT9BCX80UPTRY" localSheetId="4" hidden="1">#REF!</definedName>
    <definedName name="BExW0386REQRCQCVT9BCX80UPTRY" hidden="1">#REF!</definedName>
    <definedName name="BExW0FYP4WXY71CYUG40SUBG9UWU" localSheetId="4" hidden="1">#REF!</definedName>
    <definedName name="BExW0FYP4WXY71CYUG40SUBG9UWU" hidden="1">#REF!</definedName>
    <definedName name="BExW0MPJNQOJ7D6U780WU5XBL97X" localSheetId="4" hidden="1">#REF!</definedName>
    <definedName name="BExW0MPJNQOJ7D6U780WU5XBL97X" hidden="1">#REF!</definedName>
    <definedName name="BExW0RI61B4VV0ARXTFVBAWRA1C5" localSheetId="4" hidden="1">#REF!</definedName>
    <definedName name="BExW0RI61B4VV0ARXTFVBAWRA1C5" hidden="1">#REF!</definedName>
    <definedName name="BExW0Y8T85LBE0WS6FPX6ILTX9ON" localSheetId="4" hidden="1">#REF!</definedName>
    <definedName name="BExW0Y8T85LBE0WS6FPX6ILTX9ON" hidden="1">#REF!</definedName>
    <definedName name="BExW1BVUYQTKMOR56MW7RVRX4L1L" localSheetId="4" hidden="1">#REF!</definedName>
    <definedName name="BExW1BVUYQTKMOR56MW7RVRX4L1L" hidden="1">#REF!</definedName>
    <definedName name="BExW1F1220628FOMTW5UAATHRJHK" localSheetId="4" hidden="1">#REF!</definedName>
    <definedName name="BExW1F1220628FOMTW5UAATHRJHK" hidden="1">#REF!</definedName>
    <definedName name="BExW1PTHB0NZUF0GTD2J1UUL693E" localSheetId="4" hidden="1">#REF!</definedName>
    <definedName name="BExW1PTHB0NZUF0GTD2J1UUL693E" hidden="1">#REF!</definedName>
    <definedName name="BExW1TKA0Z9OP2DTG50GZR5EG8C7" localSheetId="4" hidden="1">#REF!</definedName>
    <definedName name="BExW1TKA0Z9OP2DTG50GZR5EG8C7" hidden="1">#REF!</definedName>
    <definedName name="BExW1U0JLKQ094DW5MMOI8UHO09V" localSheetId="4" hidden="1">#REF!</definedName>
    <definedName name="BExW1U0JLKQ094DW5MMOI8UHO09V" hidden="1">#REF!</definedName>
    <definedName name="BExW1VNZHNB5P9V6232N0DQCE0WE" localSheetId="4" hidden="1">#REF!</definedName>
    <definedName name="BExW1VNZHNB5P9V6232N0DQCE0WE" hidden="1">#REF!</definedName>
    <definedName name="BExW1WK6J1TDP29S3QDPTYZJBLIW" localSheetId="4" hidden="1">#REF!</definedName>
    <definedName name="BExW1WK6J1TDP29S3QDPTYZJBLIW" hidden="1">#REF!</definedName>
    <definedName name="BExW283NP9D366XFPXLGSCI5UB0L" localSheetId="4" hidden="1">#REF!</definedName>
    <definedName name="BExW283NP9D366XFPXLGSCI5UB0L" hidden="1">#REF!</definedName>
    <definedName name="BExW2H3C8WJSBW5FGTFKVDVJC4CL" localSheetId="4" hidden="1">#REF!</definedName>
    <definedName name="BExW2H3C8WJSBW5FGTFKVDVJC4CL" hidden="1">#REF!</definedName>
    <definedName name="BExW2MSCKPGF5K3I7TL4KF5ISUOL" localSheetId="4" hidden="1">#REF!</definedName>
    <definedName name="BExW2MSCKPGF5K3I7TL4KF5ISUOL" hidden="1">#REF!</definedName>
    <definedName name="BExW2SMO90FU9W8DVVES6Q4E6BZR" localSheetId="4" hidden="1">#REF!</definedName>
    <definedName name="BExW2SMO90FU9W8DVVES6Q4E6BZR" hidden="1">#REF!</definedName>
    <definedName name="BExW36V9N91OHCUMGWJQL3I5P4JK" localSheetId="4" hidden="1">#REF!</definedName>
    <definedName name="BExW36V9N91OHCUMGWJQL3I5P4JK" hidden="1">#REF!</definedName>
    <definedName name="BExW39V04HTFFQE7DAW9MAJT0NNF" localSheetId="4" hidden="1">#REF!</definedName>
    <definedName name="BExW39V04HTFFQE7DAW9MAJT0NNF" hidden="1">#REF!</definedName>
    <definedName name="BExW3ECU6QPMV99AITCPHAG0CGYK" localSheetId="4" hidden="1">#REF!</definedName>
    <definedName name="BExW3ECU6QPMV99AITCPHAG0CGYK" hidden="1">#REF!</definedName>
    <definedName name="BExW3EIBA1J9Q9NA9VCGZGRS8WV7" localSheetId="4" hidden="1">#REF!</definedName>
    <definedName name="BExW3EIBA1J9Q9NA9VCGZGRS8WV7" hidden="1">#REF!</definedName>
    <definedName name="BExW3FEO8FI8N6AGQKYEG4SQVJWB" localSheetId="4" hidden="1">#REF!</definedName>
    <definedName name="BExW3FEO8FI8N6AGQKYEG4SQVJWB" hidden="1">#REF!</definedName>
    <definedName name="BExW3GB28STOMJUSZEIA7YKYNS4Y" localSheetId="4" hidden="1">#REF!</definedName>
    <definedName name="BExW3GB28STOMJUSZEIA7YKYNS4Y" hidden="1">#REF!</definedName>
    <definedName name="BExW3T1K638HT5E0Y8MMK108P5JT" localSheetId="4" hidden="1">#REF!</definedName>
    <definedName name="BExW3T1K638HT5E0Y8MMK108P5JT" hidden="1">#REF!</definedName>
    <definedName name="BExW3U3D6FTAFTK3Q7DSA9FY454Q" localSheetId="4" hidden="1">#REF!</definedName>
    <definedName name="BExW3U3D6FTAFTK3Q7DSA9FY454Q" hidden="1">#REF!</definedName>
    <definedName name="BExW4217ZHL9VO39POSTJOD090WU" localSheetId="4" hidden="1">#REF!</definedName>
    <definedName name="BExW4217ZHL9VO39POSTJOD090WU" hidden="1">#REF!</definedName>
    <definedName name="BExW4GPW71EBF8XPS2QGVQHBCDX3" localSheetId="4" hidden="1">#REF!</definedName>
    <definedName name="BExW4GPW71EBF8XPS2QGVQHBCDX3" hidden="1">#REF!</definedName>
    <definedName name="BExW4JKC5837JBPCOJV337ZVYYY3" localSheetId="4" hidden="1">#REF!</definedName>
    <definedName name="BExW4JKC5837JBPCOJV337ZVYYY3" hidden="1">#REF!</definedName>
    <definedName name="BExW4O2DBZGV8KGBO9EB4BAXIH4Y" localSheetId="4" hidden="1">#REF!</definedName>
    <definedName name="BExW4O2DBZGV8KGBO9EB4BAXIH4Y" hidden="1">#REF!</definedName>
    <definedName name="BExW4QR9FV9MP5K610THBSM51RYO" localSheetId="4" hidden="1">#REF!</definedName>
    <definedName name="BExW4QR9FV9MP5K610THBSM51RYO" hidden="1">#REF!</definedName>
    <definedName name="BExW4Z029R9E19ZENN3WEA3VDAD1" localSheetId="4" hidden="1">#REF!</definedName>
    <definedName name="BExW4Z029R9E19ZENN3WEA3VDAD1" hidden="1">#REF!</definedName>
    <definedName name="BExW53SPLW3K0Y0ZVTM4NYF1B2YH" localSheetId="4" hidden="1">#REF!</definedName>
    <definedName name="BExW53SPLW3K0Y0ZVTM4NYF1B2YH" hidden="1">#REF!</definedName>
    <definedName name="BExW591F7X34FVKJ2OUT09PFUW1B" localSheetId="4" hidden="1">#REF!</definedName>
    <definedName name="BExW591F7X34FVKJ2OUT09PFUW1B" hidden="1">#REF!</definedName>
    <definedName name="BExW5AZNT6IAZGNF2C879ODHY1B8" localSheetId="4" hidden="1">#REF!</definedName>
    <definedName name="BExW5AZNT6IAZGNF2C879ODHY1B8" hidden="1">#REF!</definedName>
    <definedName name="BExW5F6OUXHEWQU5VYE7W7P8DD78" localSheetId="4" hidden="1">#REF!</definedName>
    <definedName name="BExW5F6OUXHEWQU5VYE7W7P8DD78" hidden="1">#REF!</definedName>
    <definedName name="BExW5WPU27WD4NWZOT0ZEJIDLX5J" localSheetId="4" hidden="1">#REF!</definedName>
    <definedName name="BExW5WPU27WD4NWZOT0ZEJIDLX5J" hidden="1">#REF!</definedName>
    <definedName name="BExW5YD97EMSUYC4KDEFH1FB4FY3" localSheetId="4" hidden="1">#REF!</definedName>
    <definedName name="BExW5YD97EMSUYC4KDEFH1FB4FY3" hidden="1">#REF!</definedName>
    <definedName name="BExW5Z469DSRWTA6T0KVLA7SMIPL" localSheetId="4" hidden="1">#REF!</definedName>
    <definedName name="BExW5Z469DSRWTA6T0KVLA7SMIPL" hidden="1">#REF!</definedName>
    <definedName name="BExW62ETJAPBX5X53FTGUCHZXI2K" localSheetId="4" hidden="1">#REF!</definedName>
    <definedName name="BExW62ETJAPBX5X53FTGUCHZXI2K" hidden="1">#REF!</definedName>
    <definedName name="BExW660AV1TUV2XNUPD65RZR3QOO" localSheetId="4" hidden="1">#REF!</definedName>
    <definedName name="BExW660AV1TUV2XNUPD65RZR3QOO" hidden="1">#REF!</definedName>
    <definedName name="BExW66LVVZK656PQY1257QMHP2AY" localSheetId="4" hidden="1">#REF!</definedName>
    <definedName name="BExW66LVVZK656PQY1257QMHP2AY" hidden="1">#REF!</definedName>
    <definedName name="BExW6EJPHAP1TWT380AZLXNHR22P" localSheetId="4" hidden="1">#REF!</definedName>
    <definedName name="BExW6EJPHAP1TWT380AZLXNHR22P" hidden="1">#REF!</definedName>
    <definedName name="BExW6G1PJ38H10DVLL8WPQ736OEB" localSheetId="4" hidden="1">#REF!</definedName>
    <definedName name="BExW6G1PJ38H10DVLL8WPQ736OEB" hidden="1">#REF!</definedName>
    <definedName name="BExW794A74Z5F2K8LVQLD6VSKXUE" localSheetId="4" hidden="1">#REF!</definedName>
    <definedName name="BExW794A74Z5F2K8LVQLD6VSKXUE" hidden="1">#REF!</definedName>
    <definedName name="BExW7Q1TQ8E6G4WYYNSOMV43S95R" localSheetId="4" hidden="1">#REF!</definedName>
    <definedName name="BExW7Q1TQ8E6G4WYYNSOMV43S95R" hidden="1">#REF!</definedName>
    <definedName name="BExW7XZTFZV0N9YM9S4PM74A5X2O" localSheetId="4" hidden="1">#REF!</definedName>
    <definedName name="BExW7XZTFZV0N9YM9S4PM74A5X2O" hidden="1">#REF!</definedName>
    <definedName name="BExW8K0SSIPSKBVP06IJ71600HJZ" localSheetId="4" hidden="1">#REF!</definedName>
    <definedName name="BExW8K0SSIPSKBVP06IJ71600HJZ" hidden="1">#REF!</definedName>
    <definedName name="BExW8T0GVY3ZYO4ACSBLHS8SH895" localSheetId="4" hidden="1">#REF!</definedName>
    <definedName name="BExW8T0GVY3ZYO4ACSBLHS8SH895" hidden="1">#REF!</definedName>
    <definedName name="BExW8YEP73JMMU9HZ08PM4WHJQZ4" localSheetId="4" hidden="1">#REF!</definedName>
    <definedName name="BExW8YEP73JMMU9HZ08PM4WHJQZ4" hidden="1">#REF!</definedName>
    <definedName name="BExW937AT53OZQRHNWQZ5BVH24IE" localSheetId="4" hidden="1">#REF!</definedName>
    <definedName name="BExW937AT53OZQRHNWQZ5BVH24IE" hidden="1">#REF!</definedName>
    <definedName name="BExW95LN5N0LYFFVP7GJEGDVDLF0" localSheetId="4" hidden="1">#REF!</definedName>
    <definedName name="BExW95LN5N0LYFFVP7GJEGDVDLF0" hidden="1">#REF!</definedName>
    <definedName name="BExW967733Q8RAJOHR2GJ3HO8JIW" localSheetId="4" hidden="1">#REF!</definedName>
    <definedName name="BExW967733Q8RAJOHR2GJ3HO8JIW" hidden="1">#REF!</definedName>
    <definedName name="BExW9POK1KIOI0ALS5MZIKTDIYMA" localSheetId="4" hidden="1">#REF!</definedName>
    <definedName name="BExW9POK1KIOI0ALS5MZIKTDIYMA" hidden="1">#REF!</definedName>
    <definedName name="BExXLDE6PN4ESWT3LXJNQCY94NE4" localSheetId="4" hidden="1">#REF!</definedName>
    <definedName name="BExXLDE6PN4ESWT3LXJNQCY94NE4" hidden="1">#REF!</definedName>
    <definedName name="BExXLQVPK2H3IF0NDDA5CT612EUK" localSheetId="4" hidden="1">#REF!</definedName>
    <definedName name="BExXLQVPK2H3IF0NDDA5CT612EUK" hidden="1">#REF!</definedName>
    <definedName name="BExXLR6IO70TYTACKQH9M5PGV24J" localSheetId="4" hidden="1">#REF!</definedName>
    <definedName name="BExXLR6IO70TYTACKQH9M5PGV24J" hidden="1">#REF!</definedName>
    <definedName name="BExXM065WOLYRYHGHOJE0OOFXA4M" localSheetId="4" hidden="1">#REF!</definedName>
    <definedName name="BExXM065WOLYRYHGHOJE0OOFXA4M" hidden="1">#REF!</definedName>
    <definedName name="BExXM3GUNXVDM82KUR17NNUMQCNI" localSheetId="4" hidden="1">#REF!</definedName>
    <definedName name="BExXM3GUNXVDM82KUR17NNUMQCNI" hidden="1">#REF!</definedName>
    <definedName name="BExXMA28M8SH7MKIGETSDA72WUIZ" localSheetId="4" hidden="1">#REF!</definedName>
    <definedName name="BExXMA28M8SH7MKIGETSDA72WUIZ" hidden="1">#REF!</definedName>
    <definedName name="BExXMOLHIAHDLFSA31PUB36SC3I9" localSheetId="4" hidden="1">#REF!</definedName>
    <definedName name="BExXMOLHIAHDLFSA31PUB36SC3I9" hidden="1">#REF!</definedName>
    <definedName name="BExXMT8T5Z3M2JBQN65X2LKH0YQI" localSheetId="4" hidden="1">#REF!</definedName>
    <definedName name="BExXMT8T5Z3M2JBQN65X2LKH0YQI" hidden="1">#REF!</definedName>
    <definedName name="BExXN1XNO7H60M9X1E7EVWFJDM5N" localSheetId="4" hidden="1">#REF!</definedName>
    <definedName name="BExXN1XNO7H60M9X1E7EVWFJDM5N" hidden="1">#REF!</definedName>
    <definedName name="BExXN1XOOOY51EZQ6II0LWEU2OYT" localSheetId="4" hidden="1">#REF!</definedName>
    <definedName name="BExXN1XOOOY51EZQ6II0LWEU2OYT" hidden="1">#REF!</definedName>
    <definedName name="BExXN22ZOTIW49GPLWFYKVM90FNZ" localSheetId="4" hidden="1">#REF!</definedName>
    <definedName name="BExXN22ZOTIW49GPLWFYKVM90FNZ" hidden="1">#REF!</definedName>
    <definedName name="BExXN6QAP8UJQVN4R4BQKPP4QK35" localSheetId="4" hidden="1">#REF!</definedName>
    <definedName name="BExXN6QAP8UJQVN4R4BQKPP4QK35" hidden="1">#REF!</definedName>
    <definedName name="BExXNBOA39T2X6Y5Y5GZ5DDNA1AX" localSheetId="4" hidden="1">#REF!</definedName>
    <definedName name="BExXNBOA39T2X6Y5Y5GZ5DDNA1AX" hidden="1">#REF!</definedName>
    <definedName name="BExXNBZ1BRDK73S9XPRR1645KLVB" localSheetId="4" hidden="1">#REF!</definedName>
    <definedName name="BExXNBZ1BRDK73S9XPRR1645KLVB" hidden="1">#REF!</definedName>
    <definedName name="BExXND6872VJ3M2PGT056WQMWBHD" localSheetId="4" hidden="1">#REF!</definedName>
    <definedName name="BExXND6872VJ3M2PGT056WQMWBHD" hidden="1">#REF!</definedName>
    <definedName name="BExXNPM24UN2PGVL9D1TUBFRIKR4" localSheetId="4" hidden="1">#REF!</definedName>
    <definedName name="BExXNPM24UN2PGVL9D1TUBFRIKR4" hidden="1">#REF!</definedName>
    <definedName name="BExXNWCR6WOY5G3VTC96QCIFQE0E" localSheetId="4" hidden="1">#REF!</definedName>
    <definedName name="BExXNWCR6WOY5G3VTC96QCIFQE0E" hidden="1">#REF!</definedName>
    <definedName name="BExXNWYB165VO9MHARCL5WLCHWS0" localSheetId="4" hidden="1">#REF!</definedName>
    <definedName name="BExXNWYB165VO9MHARCL5WLCHWS0" hidden="1">#REF!</definedName>
    <definedName name="BExXO278QHQN8JDK5425EJ615ECC" localSheetId="4" hidden="1">#REF!</definedName>
    <definedName name="BExXO278QHQN8JDK5425EJ615ECC" hidden="1">#REF!</definedName>
    <definedName name="BExXO4QVV7YZ6L5A7WZEMIA5AZOV" localSheetId="4" hidden="1">#REF!</definedName>
    <definedName name="BExXO4QVV7YZ6L5A7WZEMIA5AZOV" hidden="1">#REF!</definedName>
    <definedName name="BExXOBHOP0WGFHI2Y9AO4L440UVQ" localSheetId="4" hidden="1">#REF!</definedName>
    <definedName name="BExXOBHOP0WGFHI2Y9AO4L440UVQ" hidden="1">#REF!</definedName>
    <definedName name="BExXOHHHX25B8F97636QMXFUDZQK" localSheetId="4" hidden="1">#REF!</definedName>
    <definedName name="BExXOHHHX25B8F97636QMXFUDZQK" hidden="1">#REF!</definedName>
    <definedName name="BExXOHSAD2NSHOLLMZ2JWA4I3I1R" localSheetId="4" hidden="1">#REF!</definedName>
    <definedName name="BExXOHSAD2NSHOLLMZ2JWA4I3I1R" hidden="1">#REF!</definedName>
    <definedName name="BExXOJKWIJ6IFTV1RHIWHR91EZMW" localSheetId="4" hidden="1">#REF!</definedName>
    <definedName name="BExXOJKWIJ6IFTV1RHIWHR91EZMW" hidden="1">#REF!</definedName>
    <definedName name="BExXP80B5FGA00JCM7UXKPI3PB7Y" localSheetId="4" hidden="1">#REF!</definedName>
    <definedName name="BExXP80B5FGA00JCM7UXKPI3PB7Y" hidden="1">#REF!</definedName>
    <definedName name="BExXP85M4WXYVN1UVHUTOEKEG5XS" localSheetId="4" hidden="1">#REF!</definedName>
    <definedName name="BExXP85M4WXYVN1UVHUTOEKEG5XS" hidden="1">#REF!</definedName>
    <definedName name="BExXPELOTHOAG0OWILLAH94OZV5J" localSheetId="4" hidden="1">#REF!</definedName>
    <definedName name="BExXPELOTHOAG0OWILLAH94OZV5J" hidden="1">#REF!</definedName>
    <definedName name="BExXPOSJRLJNYPU01QNNQ5URXP2U" localSheetId="4" hidden="1">#REF!</definedName>
    <definedName name="BExXPOSJRLJNYPU01QNNQ5URXP2U" hidden="1">#REF!</definedName>
    <definedName name="BExXPS31W1VD2NMIE4E37LHVDF0L" localSheetId="4" hidden="1">#REF!</definedName>
    <definedName name="BExXPS31W1VD2NMIE4E37LHVDF0L" hidden="1">#REF!</definedName>
    <definedName name="BExXPZKYEMVF5JOC14HYOOYQK6JK" localSheetId="4" hidden="1">#REF!</definedName>
    <definedName name="BExXPZKYEMVF5JOC14HYOOYQK6JK" hidden="1">#REF!</definedName>
    <definedName name="BExXQ89PA10X79WBWOEP1AJX1OQM" localSheetId="4" hidden="1">#REF!</definedName>
    <definedName name="BExXQ89PA10X79WBWOEP1AJX1OQM" hidden="1">#REF!</definedName>
    <definedName name="BExXQCGQGGYSI0LTRVR73MUO50AW" localSheetId="4" hidden="1">#REF!</definedName>
    <definedName name="BExXQCGQGGYSI0LTRVR73MUO50AW" hidden="1">#REF!</definedName>
    <definedName name="BExXQEEXFHDQ8DSRAJSB5ET6J004" localSheetId="4" hidden="1">#REF!</definedName>
    <definedName name="BExXQEEXFHDQ8DSRAJSB5ET6J004" hidden="1">#REF!</definedName>
    <definedName name="BExXQH41O5HZAH8BO6HCFY8YC3TU" localSheetId="4" hidden="1">#REF!</definedName>
    <definedName name="BExXQH41O5HZAH8BO6HCFY8YC3TU" hidden="1">#REF!</definedName>
    <definedName name="BExXQJIEF5R3QQ6D8HO3NGPU0IQC" localSheetId="4" hidden="1">#REF!</definedName>
    <definedName name="BExXQJIEF5R3QQ6D8HO3NGPU0IQC" hidden="1">#REF!</definedName>
    <definedName name="BExXQRAVW0KPQXIJ59NG6UGTZB59" localSheetId="4" hidden="1">#REF!</definedName>
    <definedName name="BExXQRAVW0KPQXIJ59NG6UGTZB59" hidden="1">#REF!</definedName>
    <definedName name="BExXQU00K9ER4I1WM7T9J0W1E7ZC" localSheetId="4" hidden="1">#REF!</definedName>
    <definedName name="BExXQU00K9ER4I1WM7T9J0W1E7ZC" hidden="1">#REF!</definedName>
    <definedName name="BExXQU00KOR7XLM8B13DGJ1MIQDY" localSheetId="4" hidden="1">#REF!</definedName>
    <definedName name="BExXQU00KOR7XLM8B13DGJ1MIQDY" hidden="1">#REF!</definedName>
    <definedName name="BExXQUG48Q1ISN53FE4MRROM0HSJ" localSheetId="4" hidden="1">#REF!</definedName>
    <definedName name="BExXQUG48Q1ISN53FE4MRROM0HSJ" hidden="1">#REF!</definedName>
    <definedName name="BExXQXG18PS8HGBOS03OSTQ0KEYC" localSheetId="4" hidden="1">#REF!</definedName>
    <definedName name="BExXQXG18PS8HGBOS03OSTQ0KEYC" hidden="1">#REF!</definedName>
    <definedName name="BExXQXQT4OAFQT5B0YB3USDJOJOB" localSheetId="4" hidden="1">#REF!</definedName>
    <definedName name="BExXQXQT4OAFQT5B0YB3USDJOJOB" hidden="1">#REF!</definedName>
    <definedName name="BExXR3FSEXAHSXEQNJORWFCPX86N" localSheetId="4" hidden="1">#REF!</definedName>
    <definedName name="BExXR3FSEXAHSXEQNJORWFCPX86N" hidden="1">#REF!</definedName>
    <definedName name="BExXR3W3FKYQBLR299HO9RZ70C43" localSheetId="4" hidden="1">#REF!</definedName>
    <definedName name="BExXR3W3FKYQBLR299HO9RZ70C43" hidden="1">#REF!</definedName>
    <definedName name="BExXR46U23CRRBV6IZT982MAEQKI" localSheetId="4" hidden="1">#REF!</definedName>
    <definedName name="BExXR46U23CRRBV6IZT982MAEQKI" hidden="1">#REF!</definedName>
    <definedName name="BExXR6A8W3ND3XDZXBMQZ1VCAXHG" localSheetId="4" hidden="1">#REF!</definedName>
    <definedName name="BExXR6A8W3ND3XDZXBMQZ1VCAXHG" hidden="1">#REF!</definedName>
    <definedName name="BExXR7HKNHT37B4OOA9K9191PP22" localSheetId="4" hidden="1">#REF!</definedName>
    <definedName name="BExXR7HKNHT37B4OOA9K9191PP22" hidden="1">#REF!</definedName>
    <definedName name="BExXR8OKAVX7O70V5IYG2PRKXSTI" localSheetId="4" hidden="1">#REF!</definedName>
    <definedName name="BExXR8OKAVX7O70V5IYG2PRKXSTI" hidden="1">#REF!</definedName>
    <definedName name="BExXRA6N6XCLQM6XDV724ZIH6G93" localSheetId="4" hidden="1">#REF!</definedName>
    <definedName name="BExXRA6N6XCLQM6XDV724ZIH6G93" hidden="1">#REF!</definedName>
    <definedName name="BExXRABZ1CNKCG6K1MR6OUFHF7J9" localSheetId="4" hidden="1">#REF!</definedName>
    <definedName name="BExXRABZ1CNKCG6K1MR6OUFHF7J9" hidden="1">#REF!</definedName>
    <definedName name="BExXRBOFETC0OTJ6WY3VPMFH03VB" localSheetId="4" hidden="1">#REF!</definedName>
    <definedName name="BExXRBOFETC0OTJ6WY3VPMFH03VB" hidden="1">#REF!</definedName>
    <definedName name="BExXRD13K1S9Y3JGR7CXSONT7RJZ" localSheetId="4" hidden="1">#REF!</definedName>
    <definedName name="BExXRD13K1S9Y3JGR7CXSONT7RJZ" hidden="1">#REF!</definedName>
    <definedName name="BExXRIFB4QQ87QIGA9AG0NXP577K" localSheetId="4" hidden="1">#REF!</definedName>
    <definedName name="BExXRIFB4QQ87QIGA9AG0NXP577K" hidden="1">#REF!</definedName>
    <definedName name="BExXRIQ2JF2CVTRDQX2D9SPH7FTN" localSheetId="4" hidden="1">#REF!</definedName>
    <definedName name="BExXRIQ2JF2CVTRDQX2D9SPH7FTN" hidden="1">#REF!</definedName>
    <definedName name="BExXRO4A6VUH1F4XV8N1BRJ4896W" localSheetId="4" hidden="1">#REF!</definedName>
    <definedName name="BExXRO4A6VUH1F4XV8N1BRJ4896W" hidden="1">#REF!</definedName>
    <definedName name="BExXRO9N1SNJZGKD90P4K7FU1J0P" localSheetId="4" hidden="1">#REF!</definedName>
    <definedName name="BExXRO9N1SNJZGKD90P4K7FU1J0P" hidden="1">#REF!</definedName>
    <definedName name="BExXROF2MWDZ7IFXX27XOJ79Q86E" localSheetId="4" hidden="1">#REF!</definedName>
    <definedName name="BExXROF2MWDZ7IFXX27XOJ79Q86E" hidden="1">#REF!</definedName>
    <definedName name="BExXRV5QP3Z0KAQ1EQT9JYT2FV0L" localSheetId="4" hidden="1">#REF!</definedName>
    <definedName name="BExXRV5QP3Z0KAQ1EQT9JYT2FV0L" hidden="1">#REF!</definedName>
    <definedName name="BExXRZ20LZZCW8LVGDK0XETOTSAI" localSheetId="4" hidden="1">#REF!</definedName>
    <definedName name="BExXRZ20LZZCW8LVGDK0XETOTSAI" hidden="1">#REF!</definedName>
    <definedName name="BExXS4R1GKUJQX6MHUIUN4S3SCAS" localSheetId="4" hidden="1">#REF!</definedName>
    <definedName name="BExXS4R1GKUJQX6MHUIUN4S3SCAS" hidden="1">#REF!</definedName>
    <definedName name="BExXS63O4OMWMNXXAODZQFSDG33N" localSheetId="4" hidden="1">#REF!</definedName>
    <definedName name="BExXS63O4OMWMNXXAODZQFSDG33N" hidden="1">#REF!</definedName>
    <definedName name="BExXSBSP1TOY051HSPEPM0AEIO2M" localSheetId="4" hidden="1">#REF!</definedName>
    <definedName name="BExXSBSP1TOY051HSPEPM0AEIO2M" hidden="1">#REF!</definedName>
    <definedName name="BExXSC8RFK5D68FJD2HI4K66SA6I" localSheetId="4" hidden="1">#REF!</definedName>
    <definedName name="BExXSC8RFK5D68FJD2HI4K66SA6I" hidden="1">#REF!</definedName>
    <definedName name="BExXSCP0AZ5MYCC2UFG2GLBCV1CC" localSheetId="4" hidden="1">#REF!</definedName>
    <definedName name="BExXSCP0AZ5MYCC2UFG2GLBCV1CC" hidden="1">#REF!</definedName>
    <definedName name="BExXSNHC88W4UMXEOIOOATJAIKZO" localSheetId="4" hidden="1">#REF!</definedName>
    <definedName name="BExXSNHC88W4UMXEOIOOATJAIKZO" hidden="1">#REF!</definedName>
    <definedName name="BExXSTBS08WIA9TLALV3UQ2Z3MRG" localSheetId="4" hidden="1">#REF!</definedName>
    <definedName name="BExXSTBS08WIA9TLALV3UQ2Z3MRG" hidden="1">#REF!</definedName>
    <definedName name="BExXSVQ2WOJJ73YEO8Q2FK60V4G8" localSheetId="4" hidden="1">#REF!</definedName>
    <definedName name="BExXSVQ2WOJJ73YEO8Q2FK60V4G8" hidden="1">#REF!</definedName>
    <definedName name="BExXTER5A2EQ14KN6J0MVATIHVKN" localSheetId="4" hidden="1">#REF!</definedName>
    <definedName name="BExXTER5A2EQ14KN6J0MVATIHVKN" hidden="1">#REF!</definedName>
    <definedName name="BExXTHLRNL82GN7KZY3TOLO508N7" localSheetId="4" hidden="1">#REF!</definedName>
    <definedName name="BExXTHLRNL82GN7KZY3TOLO508N7" hidden="1">#REF!</definedName>
    <definedName name="BExXTL72MKEQSQH9L2OTFLU8DM2B" localSheetId="4" hidden="1">#REF!</definedName>
    <definedName name="BExXTL72MKEQSQH9L2OTFLU8DM2B" hidden="1">#REF!</definedName>
    <definedName name="BExXTM3M4RTCRSX7VGAXGQNPP668" localSheetId="4" hidden="1">#REF!</definedName>
    <definedName name="BExXTM3M4RTCRSX7VGAXGQNPP668" hidden="1">#REF!</definedName>
    <definedName name="BExXTOCF78J7WY6FOVBRY1N2RBBR" localSheetId="4" hidden="1">#REF!</definedName>
    <definedName name="BExXTOCF78J7WY6FOVBRY1N2RBBR" hidden="1">#REF!</definedName>
    <definedName name="BExXTP3GYO6Z9RTKKT10XA0UTV3T" localSheetId="4" hidden="1">#REF!</definedName>
    <definedName name="BExXTP3GYO6Z9RTKKT10XA0UTV3T" hidden="1">#REF!</definedName>
    <definedName name="BExXTRN4AFX9QW6YC4HNGBBD5R08" localSheetId="4" hidden="1">#REF!</definedName>
    <definedName name="BExXTRN4AFX9QW6YC4HNGBBD5R08" hidden="1">#REF!</definedName>
    <definedName name="BExXTV8M7YIG5C64O046DN613ZRO" localSheetId="4" hidden="1">#REF!</definedName>
    <definedName name="BExXTV8M7YIG5C64O046DN613ZRO" hidden="1">#REF!</definedName>
    <definedName name="BExXTVDXQ7ZX3THNLFJXFAONW0AI" localSheetId="4" hidden="1">#REF!</definedName>
    <definedName name="BExXTVDXQ7ZX3THNLFJXFAONW0AI" hidden="1">#REF!</definedName>
    <definedName name="BExXTZKZ4CG92ZQLIRKEXXH9BFIR" localSheetId="4" hidden="1">#REF!</definedName>
    <definedName name="BExXTZKZ4CG92ZQLIRKEXXH9BFIR" hidden="1">#REF!</definedName>
    <definedName name="BExXU4J2BM2964GD5UZHM752Q4NS" localSheetId="4" hidden="1">#REF!</definedName>
    <definedName name="BExXU4J2BM2964GD5UZHM752Q4NS" hidden="1">#REF!</definedName>
    <definedName name="BExXU6XDTT7RM93KILIDEYPA9XKF" localSheetId="4" hidden="1">#REF!</definedName>
    <definedName name="BExXU6XDTT7RM93KILIDEYPA9XKF" hidden="1">#REF!</definedName>
    <definedName name="BExXU8VLZA7WLPZ3RAQZGNERUD26" localSheetId="4" hidden="1">#REF!</definedName>
    <definedName name="BExXU8VLZA7WLPZ3RAQZGNERUD26" hidden="1">#REF!</definedName>
    <definedName name="BExXUB9RSLSCNN5ETLXY72DAPZZM" localSheetId="4" hidden="1">#REF!</definedName>
    <definedName name="BExXUB9RSLSCNN5ETLXY72DAPZZM" hidden="1">#REF!</definedName>
    <definedName name="BExXUFRM82XQIN2T8KGLDQL1IBQW" localSheetId="4" hidden="1">#REF!</definedName>
    <definedName name="BExXUFRM82XQIN2T8KGLDQL1IBQW" hidden="1">#REF!</definedName>
    <definedName name="BExXUQEQBF6FI240ZGIF9YXZSRAU" localSheetId="4" hidden="1">#REF!</definedName>
    <definedName name="BExXUQEQBF6FI240ZGIF9YXZSRAU" hidden="1">#REF!</definedName>
    <definedName name="BExXUX02UQ8LJPBZ4YBORILFR0W0" localSheetId="4" hidden="1">#REF!</definedName>
    <definedName name="BExXUX02UQ8LJPBZ4YBORILFR0W0" hidden="1">#REF!</definedName>
    <definedName name="BExXUYND6EJO7CJ5KRICV4O1JNWK" localSheetId="4" hidden="1">#REF!</definedName>
    <definedName name="BExXUYND6EJO7CJ5KRICV4O1JNWK" hidden="1">#REF!</definedName>
    <definedName name="BExXV6FWG4H3S2QEUJZYIXILNGJ7" localSheetId="4" hidden="1">#REF!</definedName>
    <definedName name="BExXV6FWG4H3S2QEUJZYIXILNGJ7" hidden="1">#REF!</definedName>
    <definedName name="BExXVK87BMMO6LHKV0CFDNIQVIBS" localSheetId="4" hidden="1">#REF!</definedName>
    <definedName name="BExXVK87BMMO6LHKV0CFDNIQVIBS" hidden="1">#REF!</definedName>
    <definedName name="BExXVKZ9WXPGL6IVY6T61IDD771I" localSheetId="4" hidden="1">#REF!</definedName>
    <definedName name="BExXVKZ9WXPGL6IVY6T61IDD771I" hidden="1">#REF!</definedName>
    <definedName name="BExXVLA319WCSEOVHB05KDUSU054" localSheetId="4" hidden="1">#REF!</definedName>
    <definedName name="BExXVLA319WCSEOVHB05KDUSU054" hidden="1">#REF!</definedName>
    <definedName name="BExXVTTG5YRCSTI0UL141BKR36SU" localSheetId="4" hidden="1">#REF!</definedName>
    <definedName name="BExXVTTG5YRCSTI0UL141BKR36SU" hidden="1">#REF!</definedName>
    <definedName name="BExXVYWX74VKI8BDDSX9U85460MB" localSheetId="4" hidden="1">#REF!</definedName>
    <definedName name="BExXVYWX74VKI8BDDSX9U85460MB" hidden="1">#REF!</definedName>
    <definedName name="BExXW27MMXHXUXX78SDTBE1JYTHT" localSheetId="4" hidden="1">#REF!</definedName>
    <definedName name="BExXW27MMXHXUXX78SDTBE1JYTHT" hidden="1">#REF!</definedName>
    <definedName name="BExXW2YIM2MYBSHRIX0RP9D4PRMN" localSheetId="4" hidden="1">#REF!</definedName>
    <definedName name="BExXW2YIM2MYBSHRIX0RP9D4PRMN" hidden="1">#REF!</definedName>
    <definedName name="BExXWBNE4KTFSXKVSRF6WX039WPB" localSheetId="4" hidden="1">#REF!</definedName>
    <definedName name="BExXWBNE4KTFSXKVSRF6WX039WPB" hidden="1">#REF!</definedName>
    <definedName name="BExXWFP5AYE7EHYTJWBZSQ8PQ0YX" localSheetId="4" hidden="1">#REF!</definedName>
    <definedName name="BExXWFP5AYE7EHYTJWBZSQ8PQ0YX" hidden="1">#REF!</definedName>
    <definedName name="BExXWIUCR0LXM58OVKZT2APLVTIA" localSheetId="4" hidden="1">#REF!</definedName>
    <definedName name="BExXWIUCR0LXM58OVKZT2APLVTIA" hidden="1">#REF!</definedName>
    <definedName name="BExXWTXJEA32DLC6QKN10QB955JT" localSheetId="4" hidden="1">#REF!</definedName>
    <definedName name="BExXWTXJEA32DLC6QKN10QB955JT" hidden="1">#REF!</definedName>
    <definedName name="BExXWVFIBQT8OY1O41FRFPFGXQHK" localSheetId="4" hidden="1">#REF!</definedName>
    <definedName name="BExXWVFIBQT8OY1O41FRFPFGXQHK" hidden="1">#REF!</definedName>
    <definedName name="BExXWWXHBZHA9J3N8K47F84X0M0L" localSheetId="4" hidden="1">#REF!</definedName>
    <definedName name="BExXWWXHBZHA9J3N8K47F84X0M0L" hidden="1">#REF!</definedName>
    <definedName name="BExXXBM521DL8R4ZX7NZ3DBCUOR5" localSheetId="4" hidden="1">#REF!</definedName>
    <definedName name="BExXXBM521DL8R4ZX7NZ3DBCUOR5" hidden="1">#REF!</definedName>
    <definedName name="BExXXC7OZI33XZ03NRMEP7VRLQK4" localSheetId="4" hidden="1">#REF!</definedName>
    <definedName name="BExXXC7OZI33XZ03NRMEP7VRLQK4" hidden="1">#REF!</definedName>
    <definedName name="BExXXH5N3NKBQ7BCJPJTBF8CYM2Q" localSheetId="4" hidden="1">#REF!</definedName>
    <definedName name="BExXXH5N3NKBQ7BCJPJTBF8CYM2Q" hidden="1">#REF!</definedName>
    <definedName name="BExXXI7HHXLBLUEW7EQ73TALJF48" localSheetId="4" hidden="1">#REF!</definedName>
    <definedName name="BExXXI7HHXLBLUEW7EQ73TALJF48" hidden="1">#REF!</definedName>
    <definedName name="BExXXKWLM4D541BH6O8GOJMHFHMW" localSheetId="4" hidden="1">#REF!</definedName>
    <definedName name="BExXXKWLM4D541BH6O8GOJMHFHMW" hidden="1">#REF!</definedName>
    <definedName name="BExXXNR17I6P4FQZPQF2ZXDFYB6C" localSheetId="4" hidden="1">#REF!</definedName>
    <definedName name="BExXXNR17I6P4FQZPQF2ZXDFYB6C" hidden="1">#REF!</definedName>
    <definedName name="BExXXPPA1Q87XPI97X0OXCPBPDON" localSheetId="4" hidden="1">#REF!</definedName>
    <definedName name="BExXXPPA1Q87XPI97X0OXCPBPDON" hidden="1">#REF!</definedName>
    <definedName name="BExXXVUDA98IZTQ6MANKU4MTTDVR" localSheetId="4" hidden="1">#REF!</definedName>
    <definedName name="BExXXVUDA98IZTQ6MANKU4MTTDVR" hidden="1">#REF!</definedName>
    <definedName name="BExXXZQNZY6IZI45DJXJK0MQZWA7" localSheetId="4" hidden="1">#REF!</definedName>
    <definedName name="BExXXZQNZY6IZI45DJXJK0MQZWA7" hidden="1">#REF!</definedName>
    <definedName name="BExXY5QFG6QP94SFT3935OBM8Y4K" localSheetId="4" hidden="1">#REF!</definedName>
    <definedName name="BExXY5QFG6QP94SFT3935OBM8Y4K" hidden="1">#REF!</definedName>
    <definedName name="BExXY7TYEBFXRYUYIFHTN65RJ8EW" localSheetId="4" hidden="1">#REF!</definedName>
    <definedName name="BExXY7TYEBFXRYUYIFHTN65RJ8EW" hidden="1">#REF!</definedName>
    <definedName name="BExXYLBHANUXC5FCTDDTGOVD3GQS" localSheetId="4" hidden="1">#REF!</definedName>
    <definedName name="BExXYLBHANUXC5FCTDDTGOVD3GQS" hidden="1">#REF!</definedName>
    <definedName name="BExXYMNYAYH3WA2ZCFAYKZID9ZCI" localSheetId="4" hidden="1">#REF!</definedName>
    <definedName name="BExXYMNYAYH3WA2ZCFAYKZID9ZCI" hidden="1">#REF!</definedName>
    <definedName name="BExXYYT12SVN2VDMLVNV4P3ISD8T" localSheetId="4" hidden="1">#REF!</definedName>
    <definedName name="BExXYYT12SVN2VDMLVNV4P3ISD8T" hidden="1">#REF!</definedName>
    <definedName name="BExXYZ3SPSRCWM4YHTPZDCOLZPHR" localSheetId="4" hidden="1">#REF!</definedName>
    <definedName name="BExXYZ3SPSRCWM4YHTPZDCOLZPHR" hidden="1">#REF!</definedName>
    <definedName name="BExXZFVV4YB42AZ3H1I40YG3JAPU" localSheetId="4" hidden="1">#REF!</definedName>
    <definedName name="BExXZFVV4YB42AZ3H1I40YG3JAPU" hidden="1">#REF!</definedName>
    <definedName name="BExXZG1CQE1M9TDJ99253H6JVGIH" localSheetId="4" hidden="1">#REF!</definedName>
    <definedName name="BExXZG1CQE1M9TDJ99253H6JVGIH" hidden="1">#REF!</definedName>
    <definedName name="BExXZHJ9T2JELF12CHHGD54J1B0C" localSheetId="4" hidden="1">#REF!</definedName>
    <definedName name="BExXZHJ9T2JELF12CHHGD54J1B0C" hidden="1">#REF!</definedName>
    <definedName name="BExXZNJ2X1TK2LRK5ZY3MX49H5T7" localSheetId="4" hidden="1">#REF!</definedName>
    <definedName name="BExXZNJ2X1TK2LRK5ZY3MX49H5T7" hidden="1">#REF!</definedName>
    <definedName name="BExXZOVPCEP495TQSON6PSRQ8XCY" localSheetId="4" hidden="1">#REF!</definedName>
    <definedName name="BExXZOVPCEP495TQSON6PSRQ8XCY" hidden="1">#REF!</definedName>
    <definedName name="BExXZXKH7NBARQQAZM69Z57IH1MM" localSheetId="4" hidden="1">#REF!</definedName>
    <definedName name="BExXZXKH7NBARQQAZM69Z57IH1MM" hidden="1">#REF!</definedName>
    <definedName name="BExY07WSDH5QEVM7BJXJK2ZRAI1O" localSheetId="4" hidden="1">#REF!</definedName>
    <definedName name="BExY07WSDH5QEVM7BJXJK2ZRAI1O" hidden="1">#REF!</definedName>
    <definedName name="BExY09PJJWYWGWWLX3YT8EVK0YV4" localSheetId="4" hidden="1">#REF!</definedName>
    <definedName name="BExY09PJJWYWGWWLX3YT8EVK0YV4" hidden="1">#REF!</definedName>
    <definedName name="BExY0C3UBVC4M59JIRXVQ8OWAJC1" localSheetId="4" hidden="1">#REF!</definedName>
    <definedName name="BExY0C3UBVC4M59JIRXVQ8OWAJC1" hidden="1">#REF!</definedName>
    <definedName name="BExY0ENH6ZXHW155XIGS0F46T43M" localSheetId="4" hidden="1">#REF!</definedName>
    <definedName name="BExY0ENH6ZXHW155XIGS0F46T43M" hidden="1">#REF!</definedName>
    <definedName name="BExY0IEEUB9SRGD9I14IDCPO5GV4" localSheetId="4" hidden="1">#REF!</definedName>
    <definedName name="BExY0IEEUB9SRGD9I14IDCPO5GV4" hidden="1">#REF!</definedName>
    <definedName name="BExY0LEAAM7MUGBRLXD6KXBOHZ6S" localSheetId="4" hidden="1">#REF!</definedName>
    <definedName name="BExY0LEAAM7MUGBRLXD6KXBOHZ6S" hidden="1">#REF!</definedName>
    <definedName name="BExY0OE8GFHMLLTEAFIOQTOPEVPB" localSheetId="4" hidden="1">#REF!</definedName>
    <definedName name="BExY0OE8GFHMLLTEAFIOQTOPEVPB" hidden="1">#REF!</definedName>
    <definedName name="BExY0OJHW85S0VKBA8T4HTYPYBOS" localSheetId="4" hidden="1">#REF!</definedName>
    <definedName name="BExY0OJHW85S0VKBA8T4HTYPYBOS" hidden="1">#REF!</definedName>
    <definedName name="BExY0T1E034D7XAXNC6F7540LLIE" localSheetId="4" hidden="1">#REF!</definedName>
    <definedName name="BExY0T1E034D7XAXNC6F7540LLIE" hidden="1">#REF!</definedName>
    <definedName name="BExY0XTZLHN49J2JH94BYTKBJLT3" localSheetId="4" hidden="1">#REF!</definedName>
    <definedName name="BExY0XTZLHN49J2JH94BYTKBJLT3" hidden="1">#REF!</definedName>
    <definedName name="BExY11FH9TXHERUYGG8FE50U7H7J" localSheetId="4" hidden="1">#REF!</definedName>
    <definedName name="BExY11FH9TXHERUYGG8FE50U7H7J" hidden="1">#REF!</definedName>
    <definedName name="BExY180UKNW5NIAWD6ZUYTFEH8QS" localSheetId="4" hidden="1">#REF!</definedName>
    <definedName name="BExY180UKNW5NIAWD6ZUYTFEH8QS" hidden="1">#REF!</definedName>
    <definedName name="BExY1DPTV4LSY9MEOUGXF8X052NA" localSheetId="4" hidden="1">#REF!</definedName>
    <definedName name="BExY1DPTV4LSY9MEOUGXF8X052NA" hidden="1">#REF!</definedName>
    <definedName name="BExY1GK9ELBEKDD7O6HR6DUO8YGO" localSheetId="4" hidden="1">#REF!</definedName>
    <definedName name="BExY1GK9ELBEKDD7O6HR6DUO8YGO" hidden="1">#REF!</definedName>
    <definedName name="BExY1NWOXXFV9GGZ3PX444LZ8TVX" localSheetId="4" hidden="1">#REF!</definedName>
    <definedName name="BExY1NWOXXFV9GGZ3PX444LZ8TVX" hidden="1">#REF!</definedName>
    <definedName name="BExY1UCL0RND63LLSM9X5SFRG117" localSheetId="4" hidden="1">#REF!</definedName>
    <definedName name="BExY1UCL0RND63LLSM9X5SFRG117" hidden="1">#REF!</definedName>
    <definedName name="BExY1WAT3937L08HLHIRQHMP2A3H" localSheetId="4" hidden="1">#REF!</definedName>
    <definedName name="BExY1WAT3937L08HLHIRQHMP2A3H" hidden="1">#REF!</definedName>
    <definedName name="BExY1YEBOSLMID7LURP8QB46AI91" localSheetId="4" hidden="1">#REF!</definedName>
    <definedName name="BExY1YEBOSLMID7LURP8QB46AI91" hidden="1">#REF!</definedName>
    <definedName name="BExY236UB98PA9PNCHMCSZYCHJBD" localSheetId="4" hidden="1">#REF!</definedName>
    <definedName name="BExY236UB98PA9PNCHMCSZYCHJBD" hidden="1">#REF!</definedName>
    <definedName name="BExY2FS4LFX9OHOTQT7SJ2PXAC25" localSheetId="4" hidden="1">#REF!</definedName>
    <definedName name="BExY2FS4LFX9OHOTQT7SJ2PXAC25" hidden="1">#REF!</definedName>
    <definedName name="BExY2GDPCZPVU0IQ6IJIB1YQQRQ6" localSheetId="4" hidden="1">#REF!</definedName>
    <definedName name="BExY2GDPCZPVU0IQ6IJIB1YQQRQ6" hidden="1">#REF!</definedName>
    <definedName name="BExY2GTSZ3VA9TXLY7KW1LIAKJ61" localSheetId="4" hidden="1">#REF!</definedName>
    <definedName name="BExY2GTSZ3VA9TXLY7KW1LIAKJ61" hidden="1">#REF!</definedName>
    <definedName name="BExY2IXBR1SGYZH08T7QHKEFS8HA" localSheetId="4" hidden="1">#REF!</definedName>
    <definedName name="BExY2IXBR1SGYZH08T7QHKEFS8HA" hidden="1">#REF!</definedName>
    <definedName name="BExY2Q4B5FUDA5VU4VRUHX327QN0" localSheetId="4" hidden="1">#REF!</definedName>
    <definedName name="BExY2Q4B5FUDA5VU4VRUHX327QN0" hidden="1">#REF!</definedName>
    <definedName name="BExY2S7TM2NG7A1NFYPWIFAIKUCO" localSheetId="4" hidden="1">#REF!</definedName>
    <definedName name="BExY2S7TM2NG7A1NFYPWIFAIKUCO" hidden="1">#REF!</definedName>
    <definedName name="BExY2Z3ZGRGD12RWANJZ8DFQO776" localSheetId="4" hidden="1">#REF!</definedName>
    <definedName name="BExY2Z3ZGRGD12RWANJZ8DFQO776" hidden="1">#REF!</definedName>
    <definedName name="BExY30WPXLJ01P42XKBSUF8KNOOK" localSheetId="4" hidden="1">#REF!</definedName>
    <definedName name="BExY30WPXLJ01P42XKBSUF8KNOOK" hidden="1">#REF!</definedName>
    <definedName name="BExY3297KIB0C8Z1G99OS1MCEGTO" localSheetId="4" hidden="1">#REF!</definedName>
    <definedName name="BExY3297KIB0C8Z1G99OS1MCEGTO" hidden="1">#REF!</definedName>
    <definedName name="BExY3HOSK7YI364K15OX70AVR6F1" localSheetId="4" hidden="1">#REF!</definedName>
    <definedName name="BExY3HOSK7YI364K15OX70AVR6F1" hidden="1">#REF!</definedName>
    <definedName name="BExY3I526B4VA8JBTKXWE3FGVT0D" localSheetId="4" hidden="1">#REF!</definedName>
    <definedName name="BExY3I526B4VA8JBTKXWE3FGVT0D" hidden="1">#REF!</definedName>
    <definedName name="BExY3I52TZR3GXQ9HDVDNIYLIGEH" localSheetId="4" hidden="1">#REF!</definedName>
    <definedName name="BExY3I52TZR3GXQ9HDVDNIYLIGEH" hidden="1">#REF!</definedName>
    <definedName name="BExY3T89AUR83SOAZZ3OMDEJDQ39" localSheetId="4" hidden="1">#REF!</definedName>
    <definedName name="BExY3T89AUR83SOAZZ3OMDEJDQ39" hidden="1">#REF!</definedName>
    <definedName name="BExY3WZ7VO2K6TYCHDY754FY24AA" localSheetId="4" hidden="1">#REF!</definedName>
    <definedName name="BExY3WZ7VO2K6TYCHDY754FY24AA" hidden="1">#REF!</definedName>
    <definedName name="BExY4BIG95HDDO6MY6WBUSWJIOLR" localSheetId="4" hidden="1">#REF!</definedName>
    <definedName name="BExY4BIG95HDDO6MY6WBUSWJIOLR" hidden="1">#REF!</definedName>
    <definedName name="BExY4MG771JQ84EMIVB6HQGGHZY7" localSheetId="4" hidden="1">#REF!</definedName>
    <definedName name="BExY4MG771JQ84EMIVB6HQGGHZY7" hidden="1">#REF!</definedName>
    <definedName name="BExY4PWCSFB8P3J3TBQB2MD67263" localSheetId="4" hidden="1">#REF!</definedName>
    <definedName name="BExY4PWCSFB8P3J3TBQB2MD67263" hidden="1">#REF!</definedName>
    <definedName name="BExY4RP3BE6KYZDIKQZO4U4DIT33" localSheetId="4" hidden="1">#REF!</definedName>
    <definedName name="BExY4RP3BE6KYZDIKQZO4U4DIT33" hidden="1">#REF!</definedName>
    <definedName name="BExY4RZW3KK11JLYBA4DWZ92M6LQ" localSheetId="4" hidden="1">#REF!</definedName>
    <definedName name="BExY4RZW3KK11JLYBA4DWZ92M6LQ" hidden="1">#REF!</definedName>
    <definedName name="BExY4XOVTTNVZ577RLIEC7NZQFIX" localSheetId="4" hidden="1">#REF!</definedName>
    <definedName name="BExY4XOVTTNVZ577RLIEC7NZQFIX" hidden="1">#REF!</definedName>
    <definedName name="BExY50JAF5CG01GTHAUS7I4ZLUDC" localSheetId="4" hidden="1">#REF!</definedName>
    <definedName name="BExY50JAF5CG01GTHAUS7I4ZLUDC" hidden="1">#REF!</definedName>
    <definedName name="BExY53J7EXFEOFTRNAHLK7IH3ACB" localSheetId="4" hidden="1">#REF!</definedName>
    <definedName name="BExY53J7EXFEOFTRNAHLK7IH3ACB" hidden="1">#REF!</definedName>
    <definedName name="BExY5515SJTJS3VM80M3YYR0WF37" localSheetId="4" hidden="1">#REF!</definedName>
    <definedName name="BExY5515SJTJS3VM80M3YYR0WF37" hidden="1">#REF!</definedName>
    <definedName name="BExY5515WE39FQ3EG5QHG67V9C0O" localSheetId="4" hidden="1">#REF!</definedName>
    <definedName name="BExY5515WE39FQ3EG5QHG67V9C0O" hidden="1">#REF!</definedName>
    <definedName name="BExY5986WNAD8NFCPXC9TVLBU4FG" localSheetId="4" hidden="1">#REF!</definedName>
    <definedName name="BExY5986WNAD8NFCPXC9TVLBU4FG" hidden="1">#REF!</definedName>
    <definedName name="BExY5DF9MS25IFNWGJ1YAS5MDN8R" localSheetId="4" hidden="1">#REF!</definedName>
    <definedName name="BExY5DF9MS25IFNWGJ1YAS5MDN8R" hidden="1">#REF!</definedName>
    <definedName name="BExY5ERVGL3UM2MGT8LJ0XPKTZEK" localSheetId="4" hidden="1">#REF!</definedName>
    <definedName name="BExY5ERVGL3UM2MGT8LJ0XPKTZEK" hidden="1">#REF!</definedName>
    <definedName name="BExY5EX6NJFK8W754ZVZDN5DS04K" localSheetId="4" hidden="1">#REF!</definedName>
    <definedName name="BExY5EX6NJFK8W754ZVZDN5DS04K" hidden="1">#REF!</definedName>
    <definedName name="BExY5S3XD1NJT109CV54IFOHVLQ6" localSheetId="4" hidden="1">#REF!</definedName>
    <definedName name="BExY5S3XD1NJT109CV54IFOHVLQ6" hidden="1">#REF!</definedName>
    <definedName name="BExY5W088PPAPLSMR2P7FV2CRDCT" localSheetId="4" hidden="1">#REF!</definedName>
    <definedName name="BExY5W088PPAPLSMR2P7FV2CRDCT" hidden="1">#REF!</definedName>
    <definedName name="BExY6KA6BQ6H4SH5EMJBVF8UR4ZY" localSheetId="4" hidden="1">#REF!</definedName>
    <definedName name="BExY6KA6BQ6H4SH5EMJBVF8UR4ZY" hidden="1">#REF!</definedName>
    <definedName name="BExY6KVS1MMZ2R34PGEFR2BMTU9W" localSheetId="4" hidden="1">#REF!</definedName>
    <definedName name="BExY6KVS1MMZ2R34PGEFR2BMTU9W" hidden="1">#REF!</definedName>
    <definedName name="BExY6Q9YY7LW745GP7CYOGGSPHGE" localSheetId="4" hidden="1">#REF!</definedName>
    <definedName name="BExY6Q9YY7LW745GP7CYOGGSPHGE" hidden="1">#REF!</definedName>
    <definedName name="BExY6R6BYIQZ4OR1E7YI0OVOC08W" localSheetId="4" hidden="1">#REF!</definedName>
    <definedName name="BExY6R6BYIQZ4OR1E7YI0OVOC08W" hidden="1">#REF!</definedName>
    <definedName name="BExZIA3C8LKJTEH3MKQ57KJH5TA2" localSheetId="4" hidden="1">#REF!</definedName>
    <definedName name="BExZIA3C8LKJTEH3MKQ57KJH5TA2" hidden="1">#REF!</definedName>
    <definedName name="BExZIGDWFIOPMMVCRWX45OIJ5AP3" localSheetId="4" hidden="1">#REF!</definedName>
    <definedName name="BExZIGDWFIOPMMVCRWX45OIJ5AP3" hidden="1">#REF!</definedName>
    <definedName name="BExZIIHH3QNQE3GFMHEE4UMHY6WQ" localSheetId="4" hidden="1">#REF!</definedName>
    <definedName name="BExZIIHH3QNQE3GFMHEE4UMHY6WQ" hidden="1">#REF!</definedName>
    <definedName name="BExZIYO22G5UXOB42GDLYGVRJ6U7" localSheetId="4" hidden="1">#REF!</definedName>
    <definedName name="BExZIYO22G5UXOB42GDLYGVRJ6U7" hidden="1">#REF!</definedName>
    <definedName name="BExZJ7I9T8XU4MZRKJ1VVU76V2LZ" localSheetId="4" hidden="1">#REF!</definedName>
    <definedName name="BExZJ7I9T8XU4MZRKJ1VVU76V2LZ" hidden="1">#REF!</definedName>
    <definedName name="BExZJMY170JCUU1RWASNZ1HJPRTA" localSheetId="4" hidden="1">#REF!</definedName>
    <definedName name="BExZJMY170JCUU1RWASNZ1HJPRTA" hidden="1">#REF!</definedName>
    <definedName name="BExZJOQR77H0P4SUKVYACDCFBBXO" localSheetId="4" hidden="1">#REF!</definedName>
    <definedName name="BExZJOQR77H0P4SUKVYACDCFBBXO" hidden="1">#REF!</definedName>
    <definedName name="BExZJS6RG34ODDY9HMZ0O34MEMSB" localSheetId="4" hidden="1">#REF!</definedName>
    <definedName name="BExZJS6RG34ODDY9HMZ0O34MEMSB" hidden="1">#REF!</definedName>
    <definedName name="BExZK34NR4BAD7HJAP7SQ926UQP3" localSheetId="4" hidden="1">#REF!</definedName>
    <definedName name="BExZK34NR4BAD7HJAP7SQ926UQP3" hidden="1">#REF!</definedName>
    <definedName name="BExZK3FGPHH5H771U7D5XY7XBS6E" localSheetId="4" hidden="1">#REF!</definedName>
    <definedName name="BExZK3FGPHH5H771U7D5XY7XBS6E" hidden="1">#REF!</definedName>
    <definedName name="BExZK46CVVS9X1BZ6LLL71016ENT" localSheetId="4" hidden="1">#REF!</definedName>
    <definedName name="BExZK46CVVS9X1BZ6LLL71016ENT" hidden="1">#REF!</definedName>
    <definedName name="BExZK52PZLTP1F04T09MP30BVT7H" localSheetId="4" hidden="1">#REF!</definedName>
    <definedName name="BExZK52PZLTP1F04T09MP30BVT7H" hidden="1">#REF!</definedName>
    <definedName name="BExZKHYORG3O8C772XPFHM1N8T80" localSheetId="4" hidden="1">#REF!</definedName>
    <definedName name="BExZKHYORG3O8C772XPFHM1N8T80" hidden="1">#REF!</definedName>
    <definedName name="BExZKJRF2IRR57DG9CLC7MSHWNNN" localSheetId="4" hidden="1">#REF!</definedName>
    <definedName name="BExZKJRF2IRR57DG9CLC7MSHWNNN" hidden="1">#REF!</definedName>
    <definedName name="BExZKV5GYXO0X760SBD9TWTIQHGI" localSheetId="4" hidden="1">#REF!</definedName>
    <definedName name="BExZKV5GYXO0X760SBD9TWTIQHGI" hidden="1">#REF!</definedName>
    <definedName name="BExZKZCGNEA9IPON37A91L4H4H17" localSheetId="4" hidden="1">#REF!</definedName>
    <definedName name="BExZKZCGNEA9IPON37A91L4H4H17" hidden="1">#REF!</definedName>
    <definedName name="BExZL6E4YVXRUN7ZGF2BIGIXFR8K" localSheetId="4" hidden="1">#REF!</definedName>
    <definedName name="BExZL6E4YVXRUN7ZGF2BIGIXFR8K" hidden="1">#REF!</definedName>
    <definedName name="BExZLF2ZTA4EPN0GHO7C5O8DZ1SN" localSheetId="4" hidden="1">#REF!</definedName>
    <definedName name="BExZLF2ZTA4EPN0GHO7C5O8DZ1SN" hidden="1">#REF!</definedName>
    <definedName name="BExZLGVLMKTPFXG42QYT0PO81G7F" localSheetId="4" hidden="1">#REF!</definedName>
    <definedName name="BExZLGVLMKTPFXG42QYT0PO81G7F" hidden="1">#REF!</definedName>
    <definedName name="BExZLHRYQQ7BYD3VQWHVTZGYGRCT" localSheetId="4" hidden="1">#REF!</definedName>
    <definedName name="BExZLHRYQQ7BYD3VQWHVTZGYGRCT" hidden="1">#REF!</definedName>
    <definedName name="BExZLKMK7LRK14S09WLMH7MXSQXM" localSheetId="4" hidden="1">#REF!</definedName>
    <definedName name="BExZLKMK7LRK14S09WLMH7MXSQXM" hidden="1">#REF!</definedName>
    <definedName name="BExZM503X0NZBS0FF22LK2RGG6GP" localSheetId="4" hidden="1">#REF!</definedName>
    <definedName name="BExZM503X0NZBS0FF22LK2RGG6GP" hidden="1">#REF!</definedName>
    <definedName name="BExZM7JVLG0W8EG5RBU915U3SKBY" localSheetId="4" hidden="1">#REF!</definedName>
    <definedName name="BExZM7JVLG0W8EG5RBU915U3SKBY" hidden="1">#REF!</definedName>
    <definedName name="BExZM85FOVUFF110XMQ9O2ODSJUK" localSheetId="4" hidden="1">#REF!</definedName>
    <definedName name="BExZM85FOVUFF110XMQ9O2ODSJUK" hidden="1">#REF!</definedName>
    <definedName name="BExZMF1MMTZ1TA14PZ8ASSU2CBSP" localSheetId="4" hidden="1">#REF!</definedName>
    <definedName name="BExZMF1MMTZ1TA14PZ8ASSU2CBSP" hidden="1">#REF!</definedName>
    <definedName name="BExZMH54ZU6X4KM0375X9K5VJDZN" localSheetId="4" hidden="1">#REF!</definedName>
    <definedName name="BExZMH54ZU6X4KM0375X9K5VJDZN" hidden="1">#REF!</definedName>
    <definedName name="BExZMKL5YQZD7F0FUCSVFGLPFK52" localSheetId="4" hidden="1">#REF!</definedName>
    <definedName name="BExZMKL5YQZD7F0FUCSVFGLPFK52" hidden="1">#REF!</definedName>
    <definedName name="BExZMOC3VNZALJM71X2T6FV91GTB" localSheetId="4" hidden="1">#REF!</definedName>
    <definedName name="BExZMOC3VNZALJM71X2T6FV91GTB" hidden="1">#REF!</definedName>
    <definedName name="BExZMRHA7TTR9QKJOMONHRVY3YOF" localSheetId="4" hidden="1">#REF!</definedName>
    <definedName name="BExZMRHA7TTR9QKJOMONHRVY3YOF" hidden="1">#REF!</definedName>
    <definedName name="BExZMXH39OB0I43XEL3K11U3G9PM" localSheetId="4" hidden="1">#REF!</definedName>
    <definedName name="BExZMXH39OB0I43XEL3K11U3G9PM" hidden="1">#REF!</definedName>
    <definedName name="BExZMZQ3RBKDHT5GLFNLS52OSJA0" localSheetId="4" hidden="1">#REF!</definedName>
    <definedName name="BExZMZQ3RBKDHT5GLFNLS52OSJA0" hidden="1">#REF!</definedName>
    <definedName name="BExZN2F7Y2J2L2LN5WZRG949MS4A" localSheetId="4" hidden="1">#REF!</definedName>
    <definedName name="BExZN2F7Y2J2L2LN5WZRG949MS4A" hidden="1">#REF!</definedName>
    <definedName name="BExZN847WUWKRYTZWG9TCQZJS3OL" localSheetId="4" hidden="1">#REF!</definedName>
    <definedName name="BExZN847WUWKRYTZWG9TCQZJS3OL" hidden="1">#REF!</definedName>
    <definedName name="BExZNA2ALK6RDWFAXZQCL9TWRDCF" localSheetId="4" hidden="1">#REF!</definedName>
    <definedName name="BExZNA2ALK6RDWFAXZQCL9TWRDCF" hidden="1">#REF!</definedName>
    <definedName name="BExZNH3VISFF4NQI11BZDP5IQ7VG" localSheetId="4" hidden="1">#REF!</definedName>
    <definedName name="BExZNH3VISFF4NQI11BZDP5IQ7VG" hidden="1">#REF!</definedName>
    <definedName name="BExZNJYCFYVMAOI62GB2BABK1ELE" localSheetId="4" hidden="1">#REF!</definedName>
    <definedName name="BExZNJYCFYVMAOI62GB2BABK1ELE" hidden="1">#REF!</definedName>
    <definedName name="BExZNLGAA6ATMJW0Y28J4OI5W27I" localSheetId="4" hidden="1">#REF!</definedName>
    <definedName name="BExZNLGAA6ATMJW0Y28J4OI5W27I" hidden="1">#REF!</definedName>
    <definedName name="BExZNP7916CH3QP4VCZEULUIKKS5" localSheetId="4" hidden="1">#REF!</definedName>
    <definedName name="BExZNP7916CH3QP4VCZEULUIKKS5" hidden="1">#REF!</definedName>
    <definedName name="BExZNV707LIU6Z5H6QI6H67LHTI1" localSheetId="4" hidden="1">#REF!</definedName>
    <definedName name="BExZNV707LIU6Z5H6QI6H67LHTI1" hidden="1">#REF!</definedName>
    <definedName name="BExZNVCBKB930QQ9QW7KSGOZ0V1M" localSheetId="4" hidden="1">#REF!</definedName>
    <definedName name="BExZNVCBKB930QQ9QW7KSGOZ0V1M" hidden="1">#REF!</definedName>
    <definedName name="BExZNW8QJ18X0RSGFDWAE9ZSDX39" localSheetId="4" hidden="1">#REF!</definedName>
    <definedName name="BExZNW8QJ18X0RSGFDWAE9ZSDX39" hidden="1">#REF!</definedName>
    <definedName name="BExZNZDWRS6Q40L8OCWFEIVI0A1O" localSheetId="4" hidden="1">#REF!</definedName>
    <definedName name="BExZNZDWRS6Q40L8OCWFEIVI0A1O" hidden="1">#REF!</definedName>
    <definedName name="BExZOBO9NYLGVJQ31LVQ9XS2ZT4N" localSheetId="4" hidden="1">#REF!</definedName>
    <definedName name="BExZOBO9NYLGVJQ31LVQ9XS2ZT4N" hidden="1">#REF!</definedName>
    <definedName name="BExZOETNB1CJ3Y2RKLI1ZK0S8Z6H" localSheetId="4" hidden="1">#REF!</definedName>
    <definedName name="BExZOETNB1CJ3Y2RKLI1ZK0S8Z6H" hidden="1">#REF!</definedName>
    <definedName name="BExZOREMVSK4E5VSWM838KHUB8AI" localSheetId="4" hidden="1">#REF!</definedName>
    <definedName name="BExZOREMVSK4E5VSWM838KHUB8AI" hidden="1">#REF!</definedName>
    <definedName name="BExZOVR745T5P1KS9NV2PXZPZVRG" localSheetId="4" hidden="1">#REF!</definedName>
    <definedName name="BExZOVR745T5P1KS9NV2PXZPZVRG" hidden="1">#REF!</definedName>
    <definedName name="BExZOZSWGLSY2XYVRIS6VSNJDSGD" localSheetId="4" hidden="1">#REF!</definedName>
    <definedName name="BExZOZSWGLSY2XYVRIS6VSNJDSGD" hidden="1">#REF!</definedName>
    <definedName name="BExZP7AIJKLM6C6CSUIIFAHFBNX2" localSheetId="4" hidden="1">#REF!</definedName>
    <definedName name="BExZP7AIJKLM6C6CSUIIFAHFBNX2" hidden="1">#REF!</definedName>
    <definedName name="BExZPALCPOH27L4MUPX2RFT3F8OM" localSheetId="4" hidden="1">#REF!</definedName>
    <definedName name="BExZPALCPOH27L4MUPX2RFT3F8OM" hidden="1">#REF!</definedName>
    <definedName name="BExZPQ0XY507N8FJMVPKCTK8HC9H" localSheetId="4" hidden="1">#REF!</definedName>
    <definedName name="BExZPQ0XY507N8FJMVPKCTK8HC9H" hidden="1">#REF!</definedName>
    <definedName name="BExZPXTHEWEN48J9E5ARSA8IGRBI" localSheetId="4" hidden="1">#REF!</definedName>
    <definedName name="BExZPXTHEWEN48J9E5ARSA8IGRBI" hidden="1">#REF!</definedName>
    <definedName name="BExZQ37OVBR25U32CO2YYVPZOMR5" localSheetId="4" hidden="1">#REF!</definedName>
    <definedName name="BExZQ37OVBR25U32CO2YYVPZOMR5" hidden="1">#REF!</definedName>
    <definedName name="BExZQ3NT7H06VO0AR48WHZULZB93" localSheetId="4" hidden="1">#REF!</definedName>
    <definedName name="BExZQ3NT7H06VO0AR48WHZULZB93" hidden="1">#REF!</definedName>
    <definedName name="BExZQ5RCYU1R0DUT1MFN99S1C408" localSheetId="4" hidden="1">#REF!</definedName>
    <definedName name="BExZQ5RCYU1R0DUT1MFN99S1C408" hidden="1">#REF!</definedName>
    <definedName name="BExZQ7PJU07SEJMDX18U9YVDC2GU" localSheetId="4" hidden="1">#REF!</definedName>
    <definedName name="BExZQ7PJU07SEJMDX18U9YVDC2GU" hidden="1">#REF!</definedName>
    <definedName name="BExZQAJXQ5IJ5RB71EDSPGTRO5HC" localSheetId="4" hidden="1">#REF!</definedName>
    <definedName name="BExZQAJXQ5IJ5RB71EDSPGTRO5HC" hidden="1">#REF!</definedName>
    <definedName name="BExZQBLTKPF3O4MCH6L4LE544FQB" localSheetId="4" hidden="1">#REF!</definedName>
    <definedName name="BExZQBLTKPF3O4MCH6L4LE544FQB" hidden="1">#REF!</definedName>
    <definedName name="BExZQIHTGHK7OOI2Y2PN3JYBY82I" localSheetId="4" hidden="1">#REF!</definedName>
    <definedName name="BExZQIHTGHK7OOI2Y2PN3JYBY82I" hidden="1">#REF!</definedName>
    <definedName name="BExZQJJMGU5MHQOILGXGJPAQI5XI" localSheetId="4" hidden="1">#REF!</definedName>
    <definedName name="BExZQJJMGU5MHQOILGXGJPAQI5XI" hidden="1">#REF!</definedName>
    <definedName name="BExZQL1M2EX5YEQBMNQKVD747N3I" localSheetId="4" hidden="1">#REF!</definedName>
    <definedName name="BExZQL1M2EX5YEQBMNQKVD747N3I" hidden="1">#REF!</definedName>
    <definedName name="BExZQPDYUBJL0C1OME996KHU23N5" localSheetId="4" hidden="1">#REF!</definedName>
    <definedName name="BExZQPDYUBJL0C1OME996KHU23N5" hidden="1">#REF!</definedName>
    <definedName name="BExZQXBYEBN28QUH1KOVW6KKA5UM" localSheetId="4" hidden="1">#REF!</definedName>
    <definedName name="BExZQXBYEBN28QUH1KOVW6KKA5UM" hidden="1">#REF!</definedName>
    <definedName name="BExZQZKT146WEN8FTVZ7Y5TSB8L5" localSheetId="4" hidden="1">#REF!</definedName>
    <definedName name="BExZQZKT146WEN8FTVZ7Y5TSB8L5" hidden="1">#REF!</definedName>
    <definedName name="BExZR485AKBH93YZ08CMUC3WROED" localSheetId="4" hidden="1">#REF!</definedName>
    <definedName name="BExZR485AKBH93YZ08CMUC3WROED" hidden="1">#REF!</definedName>
    <definedName name="BExZR7TL98P2PPUVGIZYR5873DWW" localSheetId="4" hidden="1">#REF!</definedName>
    <definedName name="BExZR7TL98P2PPUVGIZYR5873DWW" hidden="1">#REF!</definedName>
    <definedName name="BExZRAYSYOXAM1PBW1EF6YAZ9RU3" localSheetId="4" hidden="1">#REF!</definedName>
    <definedName name="BExZRAYSYOXAM1PBW1EF6YAZ9RU3" hidden="1">#REF!</definedName>
    <definedName name="BExZRGD1603X5ACFALUUDKCD7X48" localSheetId="4" hidden="1">#REF!</definedName>
    <definedName name="BExZRGD1603X5ACFALUUDKCD7X48" hidden="1">#REF!</definedName>
    <definedName name="BExZRMSYHFOP8FFWKKUSBHU85J81" localSheetId="4" hidden="1">#REF!</definedName>
    <definedName name="BExZRMSYHFOP8FFWKKUSBHU85J81" hidden="1">#REF!</definedName>
    <definedName name="BExZRP1X6UVLN1UOLHH5VF4STP1O" localSheetId="4" hidden="1">#REF!</definedName>
    <definedName name="BExZRP1X6UVLN1UOLHH5VF4STP1O" hidden="1">#REF!</definedName>
    <definedName name="BExZRQ930U6OCYNV00CH5I0Q4LPE" localSheetId="4" hidden="1">#REF!</definedName>
    <definedName name="BExZRQ930U6OCYNV00CH5I0Q4LPE" hidden="1">#REF!</definedName>
    <definedName name="BExZRQP7JLKS45QOGATXS7MK5GUZ" localSheetId="4" hidden="1">#REF!</definedName>
    <definedName name="BExZRQP7JLKS45QOGATXS7MK5GUZ" hidden="1">#REF!</definedName>
    <definedName name="BExZRW8W514W8OZ72YBONYJ64GXF" localSheetId="4" hidden="1">#REF!</definedName>
    <definedName name="BExZRW8W514W8OZ72YBONYJ64GXF" hidden="1">#REF!</definedName>
    <definedName name="BExZRWJP2BUVFJPO8U8ATQEP0LZU" localSheetId="4" hidden="1">#REF!</definedName>
    <definedName name="BExZRWJP2BUVFJPO8U8ATQEP0LZU" hidden="1">#REF!</definedName>
    <definedName name="BExZSI9USDLZAN8LI8M4YYQL24GZ" localSheetId="4" hidden="1">#REF!</definedName>
    <definedName name="BExZSI9USDLZAN8LI8M4YYQL24GZ" hidden="1">#REF!</definedName>
    <definedName name="BExZSLKO175YAM0RMMZH1FPXL4V2" localSheetId="4" hidden="1">#REF!</definedName>
    <definedName name="BExZSLKO175YAM0RMMZH1FPXL4V2" hidden="1">#REF!</definedName>
    <definedName name="BExZSS0LA2JY4ZLJ1Z5YCMLJJZCH" localSheetId="4" hidden="1">#REF!</definedName>
    <definedName name="BExZSS0LA2JY4ZLJ1Z5YCMLJJZCH" hidden="1">#REF!</definedName>
    <definedName name="BExZSTNUWCRNCL22SMKXKFSLCJ0O" localSheetId="4" hidden="1">#REF!</definedName>
    <definedName name="BExZSTNUWCRNCL22SMKXKFSLCJ0O" hidden="1">#REF!</definedName>
    <definedName name="BExZSYRA4NR7K6RLC3I81QSG5SQR" localSheetId="4" hidden="1">#REF!</definedName>
    <definedName name="BExZSYRA4NR7K6RLC3I81QSG5SQR" hidden="1">#REF!</definedName>
    <definedName name="BExZT6JSZ8CBS0SB3T07N3LMAX7M" localSheetId="4" hidden="1">#REF!</definedName>
    <definedName name="BExZT6JSZ8CBS0SB3T07N3LMAX7M" hidden="1">#REF!</definedName>
    <definedName name="BExZTAQV2QVSZY5Y3VCCWUBSBW9P" localSheetId="4" hidden="1">#REF!</definedName>
    <definedName name="BExZTAQV2QVSZY5Y3VCCWUBSBW9P" hidden="1">#REF!</definedName>
    <definedName name="BExZTHSI2FX56PWRSNX9H5EWTZFO" localSheetId="4" hidden="1">#REF!</definedName>
    <definedName name="BExZTHSI2FX56PWRSNX9H5EWTZFO" hidden="1">#REF!</definedName>
    <definedName name="BExZTJL3HVBFY139H6CJHEQCT1EL" localSheetId="4" hidden="1">#REF!</definedName>
    <definedName name="BExZTJL3HVBFY139H6CJHEQCT1EL" hidden="1">#REF!</definedName>
    <definedName name="BExZTLOL8OPABZI453E0KVNA1GJS" localSheetId="4" hidden="1">#REF!</definedName>
    <definedName name="BExZTLOL8OPABZI453E0KVNA1GJS" hidden="1">#REF!</definedName>
    <definedName name="BExZTOTZ9F2ZI18DZM8GW39VDF1N" localSheetId="4" hidden="1">#REF!</definedName>
    <definedName name="BExZTOTZ9F2ZI18DZM8GW39VDF1N" hidden="1">#REF!</definedName>
    <definedName name="BExZTT6J3X0TOX0ZY6YPLUVMCW9X" localSheetId="4" hidden="1">#REF!</definedName>
    <definedName name="BExZTT6J3X0TOX0ZY6YPLUVMCW9X" hidden="1">#REF!</definedName>
    <definedName name="BExZTW6ECBRA0BBITWBQ8R93RMCL" localSheetId="4" hidden="1">#REF!</definedName>
    <definedName name="BExZTW6ECBRA0BBITWBQ8R93RMCL" hidden="1">#REF!</definedName>
    <definedName name="BExZU2BHYAOKSCBM3C5014ZF6IXS" localSheetId="4" hidden="1">#REF!</definedName>
    <definedName name="BExZU2BHYAOKSCBM3C5014ZF6IXS" hidden="1">#REF!</definedName>
    <definedName name="BExZU2RMJTXOCS0ROPMYPE6WTD87" localSheetId="4" hidden="1">#REF!</definedName>
    <definedName name="BExZU2RMJTXOCS0ROPMYPE6WTD87" hidden="1">#REF!</definedName>
    <definedName name="BExZUBRAHA9DNEGONEZEB2TDVFC2" localSheetId="4" hidden="1">#REF!</definedName>
    <definedName name="BExZUBRAHA9DNEGONEZEB2TDVFC2" hidden="1">#REF!</definedName>
    <definedName name="BExZUF7G8FENTJKH9R1XUWXM6CWD" localSheetId="4" hidden="1">#REF!</definedName>
    <definedName name="BExZUF7G8FENTJKH9R1XUWXM6CWD" hidden="1">#REF!</definedName>
    <definedName name="BExZUNARUJBIZ08VCAV3GEVBIR3D" localSheetId="4" hidden="1">#REF!</definedName>
    <definedName name="BExZUNARUJBIZ08VCAV3GEVBIR3D" hidden="1">#REF!</definedName>
    <definedName name="BExZUSZT5496UMBP4LFSLTR1GVEW" localSheetId="4" hidden="1">#REF!</definedName>
    <definedName name="BExZUSZT5496UMBP4LFSLTR1GVEW" hidden="1">#REF!</definedName>
    <definedName name="BExZUT54340I38GVCV79EL116WR0" localSheetId="4" hidden="1">#REF!</definedName>
    <definedName name="BExZUT54340I38GVCV79EL116WR0" hidden="1">#REF!</definedName>
    <definedName name="BExZUXC66MK2SXPXCLD8ZSU0BMTY" localSheetId="4" hidden="1">#REF!</definedName>
    <definedName name="BExZUXC66MK2SXPXCLD8ZSU0BMTY" hidden="1">#REF!</definedName>
    <definedName name="BExZUYDULCX65H9OZ9JHPBNKF3MI" localSheetId="4" hidden="1">#REF!</definedName>
    <definedName name="BExZUYDULCX65H9OZ9JHPBNKF3MI" hidden="1">#REF!</definedName>
    <definedName name="BExZV2QD5ZDK3AGDRULLA7JB46C3" localSheetId="4" hidden="1">#REF!</definedName>
    <definedName name="BExZV2QD5ZDK3AGDRULLA7JB46C3" hidden="1">#REF!</definedName>
    <definedName name="BExZVBQ29OM0V8XAL3HL0JIM0MMU" localSheetId="4" hidden="1">#REF!</definedName>
    <definedName name="BExZVBQ29OM0V8XAL3HL0JIM0MMU" hidden="1">#REF!</definedName>
    <definedName name="BExZVKV2XCPCINW1KP8Q1FI6KDNG" localSheetId="4" hidden="1">#REF!</definedName>
    <definedName name="BExZVKV2XCPCINW1KP8Q1FI6KDNG" hidden="1">#REF!</definedName>
    <definedName name="BExZVLM4T9ORS4ZWHME46U4Q103C" localSheetId="4" hidden="1">#REF!</definedName>
    <definedName name="BExZVLM4T9ORS4ZWHME46U4Q103C" hidden="1">#REF!</definedName>
    <definedName name="BExZVM7OZWPPRH5YQW50EYMMIW1A" localSheetId="4" hidden="1">#REF!</definedName>
    <definedName name="BExZVM7OZWPPRH5YQW50EYMMIW1A" hidden="1">#REF!</definedName>
    <definedName name="BExZVMYK7BAH6AGIAEXBE1NXDZ5Z" localSheetId="4" hidden="1">#REF!</definedName>
    <definedName name="BExZVMYK7BAH6AGIAEXBE1NXDZ5Z" hidden="1">#REF!</definedName>
    <definedName name="BExZVPYGX2C5OSHMZ6F0KBKZ6B1S" localSheetId="4" hidden="1">#REF!</definedName>
    <definedName name="BExZVPYGX2C5OSHMZ6F0KBKZ6B1S" hidden="1">#REF!</definedName>
    <definedName name="BExZW3LHTS7PFBNTYM95N8J5AFYQ" localSheetId="4" hidden="1">#REF!</definedName>
    <definedName name="BExZW3LHTS7PFBNTYM95N8J5AFYQ" hidden="1">#REF!</definedName>
    <definedName name="BExZW472V5ADKCFHIKAJ6D4R8MU4" localSheetId="4" hidden="1">#REF!</definedName>
    <definedName name="BExZW472V5ADKCFHIKAJ6D4R8MU4" hidden="1">#REF!</definedName>
    <definedName name="BExZW5UARC8W9AQNLJX2I5WQWS5F" localSheetId="4" hidden="1">#REF!</definedName>
    <definedName name="BExZW5UARC8W9AQNLJX2I5WQWS5F" hidden="1">#REF!</definedName>
    <definedName name="BExZW7HRGN6A9YS41KI2B2UUMJ7X" localSheetId="4" hidden="1">#REF!</definedName>
    <definedName name="BExZW7HRGN6A9YS41KI2B2UUMJ7X" hidden="1">#REF!</definedName>
    <definedName name="BExZW8ZPNV43UXGOT98FDNIBQHZY" localSheetId="4" hidden="1">#REF!</definedName>
    <definedName name="BExZW8ZPNV43UXGOT98FDNIBQHZY" hidden="1">#REF!</definedName>
    <definedName name="BExZWKZ5N3RDXU8MZ8HQVYYD8O0F" localSheetId="4" hidden="1">#REF!</definedName>
    <definedName name="BExZWKZ5N3RDXU8MZ8HQVYYD8O0F" hidden="1">#REF!</definedName>
    <definedName name="BExZWMBRUCPO6F4QT5FNX8JRFL7V" localSheetId="4" hidden="1">#REF!</definedName>
    <definedName name="BExZWMBRUCPO6F4QT5FNX8JRFL7V" hidden="1">#REF!</definedName>
    <definedName name="BExZWQO5171HT1OZ6D6JZBHEW4JG" localSheetId="4" hidden="1">#REF!</definedName>
    <definedName name="BExZWQO5171HT1OZ6D6JZBHEW4JG" hidden="1">#REF!</definedName>
    <definedName name="BExZWSMC9T48W74GFGQCIUJ8ZPP3" localSheetId="4" hidden="1">#REF!</definedName>
    <definedName name="BExZWSMC9T48W74GFGQCIUJ8ZPP3" hidden="1">#REF!</definedName>
    <definedName name="BExZWUF2V4HY3HI8JN9ZVPRWK1H3" localSheetId="4" hidden="1">#REF!</definedName>
    <definedName name="BExZWUF2V4HY3HI8JN9ZVPRWK1H3" hidden="1">#REF!</definedName>
    <definedName name="BExZWX45URTK9KYDJHEXL1OTZ833" localSheetId="4" hidden="1">#REF!</definedName>
    <definedName name="BExZWX45URTK9KYDJHEXL1OTZ833" hidden="1">#REF!</definedName>
    <definedName name="BExZX0EWQEZO86WDAD9A4EAEZ012" localSheetId="4" hidden="1">#REF!</definedName>
    <definedName name="BExZX0EWQEZO86WDAD9A4EAEZ012" hidden="1">#REF!</definedName>
    <definedName name="BExZX2T6ZT2DZLYSDJJBPVIT5OK2" localSheetId="4" hidden="1">#REF!</definedName>
    <definedName name="BExZX2T6ZT2DZLYSDJJBPVIT5OK2" hidden="1">#REF!</definedName>
    <definedName name="BExZXOJDELULNLEH7WG0OYJT0NJ4" localSheetId="4" hidden="1">#REF!</definedName>
    <definedName name="BExZXOJDELULNLEH7WG0OYJT0NJ4" hidden="1">#REF!</definedName>
    <definedName name="BExZXOOTRNUK8LGEAZ8ZCFW9KXQ1" localSheetId="4" hidden="1">#REF!</definedName>
    <definedName name="BExZXOOTRNUK8LGEAZ8ZCFW9KXQ1" hidden="1">#REF!</definedName>
    <definedName name="BExZXT6JOXNKEDU23DKL8XZAJZIH" localSheetId="4" hidden="1">#REF!</definedName>
    <definedName name="BExZXT6JOXNKEDU23DKL8XZAJZIH" hidden="1">#REF!</definedName>
    <definedName name="BExZXUTYW1HWEEZ1LIX4OQWC7HL1" localSheetId="4" hidden="1">#REF!</definedName>
    <definedName name="BExZXUTYW1HWEEZ1LIX4OQWC7HL1" hidden="1">#REF!</definedName>
    <definedName name="BExZXY4NKQL9QD76YMQJ15U1C2G8" localSheetId="4" hidden="1">#REF!</definedName>
    <definedName name="BExZXY4NKQL9QD76YMQJ15U1C2G8" hidden="1">#REF!</definedName>
    <definedName name="BExZXYQ7U5G08FQGUIGYT14QCBOF" localSheetId="4" hidden="1">#REF!</definedName>
    <definedName name="BExZXYQ7U5G08FQGUIGYT14QCBOF" hidden="1">#REF!</definedName>
    <definedName name="BExZY02V77YJBMODJSWZOYCMPS5X" localSheetId="4" hidden="1">#REF!</definedName>
    <definedName name="BExZY02V77YJBMODJSWZOYCMPS5X" hidden="1">#REF!</definedName>
    <definedName name="BExZY3DEOYNIHRV56IY5LJXZK8RU" localSheetId="4" hidden="1">#REF!</definedName>
    <definedName name="BExZY3DEOYNIHRV56IY5LJXZK8RU" hidden="1">#REF!</definedName>
    <definedName name="BExZY49QRZIR6CA41LFA9LM6EULU" localSheetId="4" hidden="1">#REF!</definedName>
    <definedName name="BExZY49QRZIR6CA41LFA9LM6EULU" hidden="1">#REF!</definedName>
    <definedName name="BExZYTG2G7W27YATTETFDDCZ0C4U" localSheetId="4" hidden="1">#REF!</definedName>
    <definedName name="BExZYTG2G7W27YATTETFDDCZ0C4U" hidden="1">#REF!</definedName>
    <definedName name="BExZYYOZMC36ROQDWLR5Z17WKHCR" localSheetId="4" hidden="1">#REF!</definedName>
    <definedName name="BExZYYOZMC36ROQDWLR5Z17WKHCR" hidden="1">#REF!</definedName>
    <definedName name="BExZZ2FQA9A8C7CJKMEFQ9VPSLCE" localSheetId="4" hidden="1">#REF!</definedName>
    <definedName name="BExZZ2FQA9A8C7CJKMEFQ9VPSLCE" hidden="1">#REF!</definedName>
    <definedName name="BExZZ7ZGXIMA3OVYAWY3YQSK64LF" localSheetId="4" hidden="1">#REF!</definedName>
    <definedName name="BExZZ7ZGXIMA3OVYAWY3YQSK64LF" hidden="1">#REF!</definedName>
    <definedName name="BExZZ8FKEIFG203MU6SEJ69MINCD" localSheetId="4" hidden="1">#REF!</definedName>
    <definedName name="BExZZ8FKEIFG203MU6SEJ69MINCD" hidden="1">#REF!</definedName>
    <definedName name="BExZZCHAVHW8C2H649KRGVQ0WVRT" localSheetId="4" hidden="1">#REF!</definedName>
    <definedName name="BExZZCHAVHW8C2H649KRGVQ0WVRT" hidden="1">#REF!</definedName>
    <definedName name="BExZZTK54OTLF2YB68BHGOS27GEN" localSheetId="4" hidden="1">#REF!</definedName>
    <definedName name="BExZZTK54OTLF2YB68BHGOS27GEN" hidden="1">#REF!</definedName>
    <definedName name="BExZZXB3JQQG4SIZS4MRU6NNW7HI" localSheetId="4" hidden="1">#REF!</definedName>
    <definedName name="BExZZXB3JQQG4SIZS4MRU6NNW7HI" hidden="1">#REF!</definedName>
    <definedName name="BExZZZEMIIFKMLLV4DJKX5TB9R5V" localSheetId="4" hidden="1">#REF!</definedName>
    <definedName name="BExZZZEMIIFKMLLV4DJKX5TB9R5V" hidden="1">#REF!</definedName>
    <definedName name="bi" localSheetId="4" hidden="1">{#N/A,#N/A,FALSE,"BidCo Assumptions";#N/A,#N/A,FALSE,"Credit Stats";#N/A,#N/A,FALSE,"Bidco Summary";#N/A,#N/A,FALSE,"BIDCO Consolidated"}</definedName>
    <definedName name="bi" hidden="1">{#N/A,#N/A,FALSE,"BidCo Assumptions";#N/A,#N/A,FALSE,"Credit Stats";#N/A,#N/A,FALSE,"Bidco Summary";#N/A,#N/A,FALSE,"BIDCO Consolidated"}</definedName>
    <definedName name="Camas" localSheetId="4"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BWorkbookPriority" hidden="1">-2060790043</definedName>
    <definedName name="cgf" localSheetId="4"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gs" localSheetId="4"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4" hidden="1">{"YTD-Total",#N/A,TRUE,"Provision";"YTD-Utility",#N/A,TRUE,"Prov Utility";"YTD-NonUtility",#N/A,TRUE,"Prov NonUtility"}</definedName>
    <definedName name="combined1" hidden="1">{"YTD-Total",#N/A,TRUE,"Provision";"YTD-Utility",#N/A,TRUE,"Prov Utility";"YTD-NonUtility",#N/A,TRUE,"Prov NonUtility"}</definedName>
    <definedName name="combined1stub" localSheetId="4" hidden="1">{"YTD-Total",#N/A,TRUE,"Provision";"YTD-Utility",#N/A,TRUE,"Prov Utility";"YTD-NonUtility",#N/A,TRUE,"Prov NonUtility"}</definedName>
    <definedName name="combined1stub" hidden="1">{"YTD-Total",#N/A,TRUE,"Provision";"YTD-Utility",#N/A,TRUE,"Prov Utility";"YTD-NonUtility",#N/A,TRUE,"Prov NonUtility"}</definedName>
    <definedName name="copy" localSheetId="4" hidden="1">#REF!</definedName>
    <definedName name="copy" hidden="1">#REF!</definedName>
    <definedName name="Cost_Debt">Variables!$D$8</definedName>
    <definedName name="Cost_equity">Variables!$D$10</definedName>
    <definedName name="Cost_pref">Variables!$D$9</definedName>
    <definedName name="Cwvu.GREY_ALL." localSheetId="4" hidden="1">#REF!</definedName>
    <definedName name="Cwvu.GREY_ALL." hidden="1">#REF!</definedName>
    <definedName name="dana" localSheetId="4"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4" hidden="1">{#N/A,#N/A,FALSE,"Summary 1";#N/A,#N/A,FALSE,"Domestic";#N/A,#N/A,FALSE,"Australia";#N/A,#N/A,FALSE,"Other"}</definedName>
    <definedName name="dana1" hidden="1">{#N/A,#N/A,FALSE,"Summary 1";#N/A,#N/A,FALSE,"Domestic";#N/A,#N/A,FALSE,"Australia";#N/A,#N/A,FALSE,"Other"}</definedName>
    <definedName name="DELETE01" localSheetId="4" hidden="1">{#N/A,#N/A,FALSE,"Coversheet";#N/A,#N/A,FALSE,"QA"}</definedName>
    <definedName name="DELETE01" hidden="1">{#N/A,#N/A,FALSE,"Coversheet";#N/A,#N/A,FALSE,"QA"}</definedName>
    <definedName name="DELETE02" localSheetId="4" hidden="1">{#N/A,#N/A,FALSE,"Schedule F";#N/A,#N/A,FALSE,"Schedule G"}</definedName>
    <definedName name="DELETE02" hidden="1">{#N/A,#N/A,FALSE,"Schedule F";#N/A,#N/A,FALSE,"Schedule G"}</definedName>
    <definedName name="Delete06" localSheetId="4" hidden="1">{#N/A,#N/A,FALSE,"Coversheet";#N/A,#N/A,FALSE,"QA"}</definedName>
    <definedName name="Delete06" hidden="1">{#N/A,#N/A,FALSE,"Coversheet";#N/A,#N/A,FALSE,"QA"}</definedName>
    <definedName name="Delete09" localSheetId="4" hidden="1">{#N/A,#N/A,FALSE,"Coversheet";#N/A,#N/A,FALSE,"QA"}</definedName>
    <definedName name="Delete09" hidden="1">{#N/A,#N/A,FALSE,"Coversheet";#N/A,#N/A,FALSE,"QA"}</definedName>
    <definedName name="Delete1" localSheetId="4" hidden="1">{#N/A,#N/A,FALSE,"Coversheet";#N/A,#N/A,FALSE,"QA"}</definedName>
    <definedName name="Delete1" hidden="1">{#N/A,#N/A,FALSE,"Coversheet";#N/A,#N/A,FALSE,"QA"}</definedName>
    <definedName name="Delete10" localSheetId="4" hidden="1">{#N/A,#N/A,FALSE,"Schedule F";#N/A,#N/A,FALSE,"Schedule G"}</definedName>
    <definedName name="Delete10" hidden="1">{#N/A,#N/A,FALSE,"Schedule F";#N/A,#N/A,FALSE,"Schedule G"}</definedName>
    <definedName name="Delete21" localSheetId="4" hidden="1">{#N/A,#N/A,FALSE,"Coversheet";#N/A,#N/A,FALSE,"QA"}</definedName>
    <definedName name="Delete21" hidden="1">{#N/A,#N/A,FALSE,"Coversheet";#N/A,#N/A,FALSE,"QA"}</definedName>
    <definedName name="dfd" localSheetId="4" hidden="1">{#N/A,#N/A,FALSE,"CHECKREQ"}</definedName>
    <definedName name="dfd" hidden="1">{#N/A,#N/A,FALSE,"CHECKREQ"}</definedName>
    <definedName name="dfdfdfd" localSheetId="4" hidden="1">{#N/A,#N/A,FALSE,"CHECKREQ"}</definedName>
    <definedName name="dfdfdfd" hidden="1">{#N/A,#N/A,FALSE,"CHECKREQ"}</definedName>
    <definedName name="DFIT" localSheetId="4" hidden="1">{#N/A,#N/A,FALSE,"Coversheet";#N/A,#N/A,FALSE,"QA"}</definedName>
    <definedName name="DFIT" hidden="1">{#N/A,#N/A,FALSE,"Coversheet";#N/A,#N/A,FALSE,"QA"}</definedName>
    <definedName name="dsd" localSheetId="4" hidden="1">#REF!</definedName>
    <definedName name="dsd" hidden="1">#REF!</definedName>
    <definedName name="DUDE" localSheetId="4" hidden="1">#REF!</definedName>
    <definedName name="DUDE" hidden="1">#REF!</definedName>
    <definedName name="ee" localSheetId="4" hidden="1">{#N/A,#N/A,FALSE,"Month ";#N/A,#N/A,FALSE,"YTD";#N/A,#N/A,FALSE,"12 mo ended"}</definedName>
    <definedName name="ee" hidden="1">{#N/A,#N/A,FALSE,"Month ";#N/A,#N/A,FALSE,"YTD";#N/A,#N/A,FALSE,"12 mo ended"}</definedName>
    <definedName name="energy" localSheetId="4"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ergystub" localSheetId="4" hidden="1">{#N/A,#N/A,FALSE,"Bgt";#N/A,#N/A,FALSE,"Act";#N/A,#N/A,FALSE,"Chrt Data";#N/A,#N/A,FALSE,"Bus Result";#N/A,#N/A,FALSE,"Main Charts";#N/A,#N/A,FALSE,"P&amp;L Ttl";#N/A,#N/A,FALSE,"P&amp;L C_Ttl";#N/A,#N/A,FALSE,"P&amp;L C_Oct";#N/A,#N/A,FALSE,"P&amp;L C_Sep";#N/A,#N/A,FALSE,"1996";#N/A,#N/A,FALSE,"Data"}</definedName>
    <definedName name="energystub" hidden="1">{#N/A,#N/A,FALSE,"Bgt";#N/A,#N/A,FALSE,"Act";#N/A,#N/A,FALSE,"Chrt Data";#N/A,#N/A,FALSE,"Bus Result";#N/A,#N/A,FALSE,"Main Charts";#N/A,#N/A,FALSE,"P&amp;L Ttl";#N/A,#N/A,FALSE,"P&amp;L C_Ttl";#N/A,#N/A,FALSE,"P&amp;L C_Oct";#N/A,#N/A,FALSE,"P&amp;L C_Sep";#N/A,#N/A,FALSE,"1996";#N/A,#N/A,FALSE,"Data"}</definedName>
    <definedName name="enrgy" localSheetId="4"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stub" localSheetId="4" hidden="1">{#N/A,#N/A,FALSE,"Bgt";#N/A,#N/A,FALSE,"Act";#N/A,#N/A,FALSE,"Chrt Data";#N/A,#N/A,FALSE,"Bus Result";#N/A,#N/A,FALSE,"Main Charts";#N/A,#N/A,FALSE,"P&amp;L Ttl";#N/A,#N/A,FALSE,"P&amp;L C_Ttl";#N/A,#N/A,FALSE,"P&amp;L C_Oct";#N/A,#N/A,FALSE,"P&amp;L C_Sep";#N/A,#N/A,FALSE,"1996";#N/A,#N/A,FALSE,"Data"}</definedName>
    <definedName name="enrgystub" hidden="1">{#N/A,#N/A,FALSE,"Bgt";#N/A,#N/A,FALSE,"Act";#N/A,#N/A,FALSE,"Chrt Data";#N/A,#N/A,FALSE,"Bus Result";#N/A,#N/A,FALSE,"Main Charts";#N/A,#N/A,FALSE,"P&amp;L Ttl";#N/A,#N/A,FALSE,"P&amp;L C_Ttl";#N/A,#N/A,FALSE,"P&amp;L C_Oct";#N/A,#N/A,FALSE,"P&amp;L C_Sep";#N/A,#N/A,FALSE,"1996";#N/A,#N/A,FALSE,"Data"}</definedName>
    <definedName name="error" localSheetId="4" hidden="1">{#N/A,#N/A,FALSE,"Coversheet";#N/A,#N/A,FALSE,"QA"}</definedName>
    <definedName name="error" hidden="1">{#N/A,#N/A,FALSE,"Coversheet";#N/A,#N/A,FALSE,"QA"}</definedName>
    <definedName name="ert" hidden="1">#REF!</definedName>
    <definedName name="Estimate" localSheetId="4" hidden="1">{#N/A,#N/A,FALSE,"Summ";#N/A,#N/A,FALSE,"General"}</definedName>
    <definedName name="Estimate" hidden="1">{#N/A,#N/A,FALSE,"Summ";#N/A,#N/A,FALSE,"General"}</definedName>
    <definedName name="ex" localSheetId="4" hidden="1">{#N/A,#N/A,FALSE,"Summ";#N/A,#N/A,FALSE,"General"}</definedName>
    <definedName name="ex" hidden="1">{#N/A,#N/A,FALSE,"Summ";#N/A,#N/A,FALSE,"General"}</definedName>
    <definedName name="extra2" localSheetId="4"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4"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4"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4" hidden="1">{#N/A,#N/A,FALSE,"Loans";#N/A,#N/A,FALSE,"Program Costs";#N/A,#N/A,FALSE,"Measures";#N/A,#N/A,FALSE,"Net Lost Rev";#N/A,#N/A,FALSE,"Incentive"}</definedName>
    <definedName name="extra5" hidden="1">{#N/A,#N/A,FALSE,"Loans";#N/A,#N/A,FALSE,"Program Costs";#N/A,#N/A,FALSE,"Measures";#N/A,#N/A,FALSE,"Net Lost Rev";#N/A,#N/A,FALSE,"Incentive"}</definedName>
    <definedName name="fdasfda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f" localSheetId="4" hidden="1">{#N/A,#N/A,FALSE,"CHECKREQ"}</definedName>
    <definedName name="fdf" hidden="1">{#N/A,#N/A,FALSE,"CHECKREQ"}</definedName>
    <definedName name="fdgfas" hidden="1">#REF!</definedName>
    <definedName name="fdsa"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4" hidden="1">{#N/A,#N/A,FALSE,"Month ";#N/A,#N/A,FALSE,"YTD";#N/A,#N/A,FALSE,"12 mo ended"}</definedName>
    <definedName name="fdsafdasfdsa" hidden="1">{#N/A,#N/A,FALSE,"Month ";#N/A,#N/A,FALSE,"YTD";#N/A,#N/A,FALSE,"12 mo ended"}</definedName>
    <definedName name="ffff" localSheetId="4" hidden="1">{#N/A,#N/A,FALSE,"Coversheet";#N/A,#N/A,FALSE,"QA"}</definedName>
    <definedName name="ffff" hidden="1">{#N/A,#N/A,FALSE,"Coversheet";#N/A,#N/A,FALSE,"QA"}</definedName>
    <definedName name="fffgf" localSheetId="4" hidden="1">{#N/A,#N/A,FALSE,"Coversheet";#N/A,#N/A,FALSE,"QA"}</definedName>
    <definedName name="fffgf" hidden="1">{#N/A,#N/A,FALSE,"Coversheet";#N/A,#N/A,FALSE,"QA"}</definedName>
    <definedName name="fhfjhke" localSheetId="4" hidden="1">{0,#N/A,TRUE,0;0,#N/A,TRUE,0;0,#N/A,TRUE,0;0,#N/A,TRUE,0;0,#N/A,TRUE,0;0,#N/A,TRUE,0;0,#N/A,TRUE,0;0,#N/A,TRUE,0}</definedName>
    <definedName name="fhfjhke" hidden="1">{0,#N/A,TRUE,0;0,#N/A,TRUE,0;0,#N/A,TRUE,0;0,#N/A,TRUE,0;0,#N/A,TRUE,0;0,#N/A,TRUE,0;0,#N/A,TRUE,0;0,#N/A,TRUE,0}</definedName>
    <definedName name="fjljelj" localSheetId="4" hidden="1">{0,#N/A,TRUE,0;0,#N/A,TRUE,0;0,#N/A,TRUE,0;0,#N/A,TRUE,0;0,#N/A,TRUE,0;0,#N/A,TRUE,0;0,#N/A,TRUE,0;0,#N/A,TRUE,0}</definedName>
    <definedName name="fjljelj" hidden="1">{0,#N/A,TRUE,0;0,#N/A,TRUE,0;0,#N/A,TRUE,0;0,#N/A,TRUE,0;0,#N/A,TRUE,0;0,#N/A,TRUE,0;0,#N/A,TRUE,0;0,#N/A,TRUE,0}</definedName>
    <definedName name="foo" localSheetId="4"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oostub" localSheetId="4" hidden="1">{#N/A,#N/A,FALSE,"Bgt";#N/A,#N/A,FALSE,"Act";#N/A,#N/A,FALSE,"Chrt Data";#N/A,#N/A,FALSE,"Bus Result";#N/A,#N/A,FALSE,"Main Charts";#N/A,#N/A,FALSE,"P&amp;L Ttl";#N/A,#N/A,FALSE,"P&amp;L C_Ttl";#N/A,#N/A,FALSE,"P&amp;L C_Oct";#N/A,#N/A,FALSE,"P&amp;L C_Sep";#N/A,#N/A,FALSE,"1996";#N/A,#N/A,FALSE,"Data"}</definedName>
    <definedName name="foostub" hidden="1">{#N/A,#N/A,FALSE,"Bgt";#N/A,#N/A,FALSE,"Act";#N/A,#N/A,FALSE,"Chrt Data";#N/A,#N/A,FALSE,"Bus Result";#N/A,#N/A,FALSE,"Main Charts";#N/A,#N/A,FALSE,"P&amp;L Ttl";#N/A,#N/A,FALSE,"P&amp;L C_Ttl";#N/A,#N/A,FALSE,"P&amp;L C_Oct";#N/A,#N/A,FALSE,"P&amp;L C_Sep";#N/A,#N/A,FALSE,"1996";#N/A,#N/A,FALSE,"Data"}</definedName>
    <definedName name="friend" localSheetId="4"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gross_up_factor">Variables!$D$34</definedName>
    <definedName name="helllo" localSheetId="4" hidden="1">{#N/A,#N/A,FALSE,"Pg 6b CustCount_Gas";#N/A,#N/A,FALSE,"QA";#N/A,#N/A,FALSE,"Report";#N/A,#N/A,FALSE,"forecast"}</definedName>
    <definedName name="helllo" hidden="1">{#N/A,#N/A,FALSE,"Pg 6b CustCount_Gas";#N/A,#N/A,FALSE,"QA";#N/A,#N/A,FALSE,"Report";#N/A,#N/A,FALSE,"forecast"}</definedName>
    <definedName name="Hello"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4" hidden="1">{#N/A,#N/A,FALSE,"Coversheet";#N/A,#N/A,FALSE,"QA"}</definedName>
    <definedName name="HELP" hidden="1">{#N/A,#N/A,FALSE,"Coversheet";#N/A,#N/A,FALSE,"QA"}</definedName>
    <definedName name="hj" localSheetId="4" hidden="1">#REF!</definedName>
    <definedName name="hj" hidden="1">#REF!</definedName>
    <definedName name="HROptim" localSheetId="4"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4"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TML1_1" hidden="1">"'[MONET71.xls]Market Hubs by Condition'!$A$1:$F$44"</definedName>
    <definedName name="HTML1_10" hidden="1">"Dave_LeVee"</definedName>
    <definedName name="HTML1_11" hidden="1">1</definedName>
    <definedName name="HTML1_12" hidden="1">"G:\MONET\WEB\FORECAST\hub71.htm"</definedName>
    <definedName name="HTML1_2" hidden="1">1</definedName>
    <definedName name="HTML1_3" hidden="1">"MONET71"</definedName>
    <definedName name="HTML1_4" hidden="1">"Market Hubs by Condition"</definedName>
    <definedName name="HTML1_5" hidden="1">""</definedName>
    <definedName name="HTML1_6" hidden="1">1</definedName>
    <definedName name="HTML1_7" hidden="1">1</definedName>
    <definedName name="HTML1_8" hidden="1">"4/10/96"</definedName>
    <definedName name="HTML1_9" hidden="1">"Resource Forecasting Department"</definedName>
    <definedName name="HTML2_1" hidden="1">"[MONET71.xls]FlatMarginalCost!$A$1:$E$132"</definedName>
    <definedName name="HTML2_10" hidden="1">"Dave_LeVee"</definedName>
    <definedName name="HTML2_11" hidden="1">1</definedName>
    <definedName name="HTML2_12" hidden="1">"G:\MONET\WEB\FORECAST\mc71.htm"</definedName>
    <definedName name="HTML2_2" hidden="1">1</definedName>
    <definedName name="HTML2_3" hidden="1">"MONET71"</definedName>
    <definedName name="HTML2_4" hidden="1">"FlatMarginalCost"</definedName>
    <definedName name="HTML2_5" hidden="1">""</definedName>
    <definedName name="HTML2_6" hidden="1">1</definedName>
    <definedName name="HTML2_7" hidden="1">1</definedName>
    <definedName name="HTML2_8" hidden="1">"4/10/96"</definedName>
    <definedName name="HTML2_9" hidden="1">"Resource Forecasting Department"</definedName>
    <definedName name="HTML3_1" hidden="1">"'[MONET84.XLS]Market Hubs by Condition'!$A$1:$F$36"</definedName>
    <definedName name="HTML3_10" hidden="1">"dave_levee@pgn.com"</definedName>
    <definedName name="HTML3_11" hidden="1">1</definedName>
    <definedName name="HTML3_12" hidden="1">"G:\MONET\WEB\FORECAST\Hub84.htm"</definedName>
    <definedName name="HTML3_2" hidden="1">1</definedName>
    <definedName name="HTML3_3" hidden="1">"MONET84"</definedName>
    <definedName name="HTML3_4" hidden="1">"Market Hubs by Condition"</definedName>
    <definedName name="HTML3_5" hidden="1">""</definedName>
    <definedName name="HTML3_6" hidden="1">1</definedName>
    <definedName name="HTML3_7" hidden="1">1</definedName>
    <definedName name="HTML3_8" hidden="1">"4/15/96"</definedName>
    <definedName name="HTML3_9" hidden="1">"Resource Forecasting Department"</definedName>
    <definedName name="HTML4_1" hidden="1">"[MONET84.XLS]ConditionMarginalCost!$A$1:$E$286"</definedName>
    <definedName name="HTML4_10" hidden="1">"dave_levee@pgn.com"</definedName>
    <definedName name="HTML4_11" hidden="1">1</definedName>
    <definedName name="HTML4_12" hidden="1">"G:\MONET\WEB\FORECAST\mc84.htm"</definedName>
    <definedName name="HTML4_2" hidden="1">1</definedName>
    <definedName name="HTML4_3" hidden="1">"MONET84"</definedName>
    <definedName name="HTML4_4" hidden="1">"ConditionMarginalCost"</definedName>
    <definedName name="HTML4_5" hidden="1">""</definedName>
    <definedName name="HTML4_6" hidden="1">1</definedName>
    <definedName name="HTML4_7" hidden="1">1</definedName>
    <definedName name="HTML4_8" hidden="1">"4/15/96"</definedName>
    <definedName name="HTML4_9" hidden="1">"Resource Forecasting Department"</definedName>
    <definedName name="HTML5_1" hidden="1">"[MONET84.XLS]ConditionMarginalCost!$A$1:$E$177"</definedName>
    <definedName name="HTML5_10" hidden="1">"dave_levee@pgn.com"</definedName>
    <definedName name="HTML5_11" hidden="1">1</definedName>
    <definedName name="HTML5_12" hidden="1">"G:\MONET\WEB\FORECAST\mc84.htm"</definedName>
    <definedName name="HTML5_2" hidden="1">1</definedName>
    <definedName name="HTML5_3" hidden="1">"MONET84"</definedName>
    <definedName name="HTML5_4" hidden="1">"ConditionMarginalCost"</definedName>
    <definedName name="HTML5_5" hidden="1">""</definedName>
    <definedName name="HTML5_6" hidden="1">1</definedName>
    <definedName name="HTML5_7" hidden="1">1</definedName>
    <definedName name="HTML5_8" hidden="1">"4/15/96"</definedName>
    <definedName name="HTML5_9" hidden="1">"Resource Forecasting Department"</definedName>
    <definedName name="HTMLCount" hidden="1">5</definedName>
    <definedName name="income_satement_ytd" localSheetId="4"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ventory" localSheetId="4"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"3030739 Celestica"</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43041.6469791667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ytd" localSheetId="4"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4"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ejflj" localSheetId="4" hidden="1">{0,#N/A,TRUE,0;0,#N/A,TRUE,0;0,#N/A,TRUE,0;0,#N/A,TRUE,0;0,#N/A,TRUE,0;0,#N/A,TRUE,0;0,#N/A,TRUE,0;0,#N/A,TRUE,0}</definedName>
    <definedName name="jfkejflj" hidden="1">{0,#N/A,TRUE,0;0,#N/A,TRUE,0;0,#N/A,TRUE,0;0,#N/A,TRUE,0;0,#N/A,TRUE,0;0,#N/A,TRUE,0;0,#N/A,TRUE,0;0,#N/A,TRUE,0}</definedName>
    <definedName name="jfkjlllje" localSheetId="4" hidden="1">{0,#N/A,TRUE,0;0,#N/A,TRUE,0;0,#N/A,TRUE,0;0,#N/A,TRUE,0;0,#N/A,TRUE,0;0,#N/A,TRUE,0;0,#N/A,TRUE,0;0,#N/A,TRUE,0}</definedName>
    <definedName name="jfkjlllje" hidden="1">{0,#N/A,TRUE,0;0,#N/A,TRUE,0;0,#N/A,TRUE,0;0,#N/A,TRUE,0;0,#N/A,TRUE,0;0,#N/A,TRUE,0;0,#N/A,TRUE,0;0,#N/A,TRUE,0}</definedName>
    <definedName name="jfkljsdkljiejgr" localSheetId="4" hidden="1">{#N/A,#N/A,FALSE,"Summ";#N/A,#N/A,FALSE,"General"}</definedName>
    <definedName name="jfkljsdkljiejgr" hidden="1">{#N/A,#N/A,FALSE,"Summ";#N/A,#N/A,FALSE,"General"}</definedName>
    <definedName name="junk" localSheetId="4"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4"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4"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4"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4"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4"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 hidden="1">1</definedName>
    <definedName name="ListOffset" hidden="1">1</definedName>
    <definedName name="lookup" localSheetId="4" hidden="1">{#N/A,#N/A,FALSE,"Coversheet";#N/A,#N/A,FALSE,"QA"}</definedName>
    <definedName name="lookup" hidden="1">{#N/A,#N/A,FALSE,"Coversheet";#N/A,#N/A,FALSE,"QA"}</definedName>
    <definedName name="Master" localSheetId="4" hidden="1">{#N/A,#N/A,FALSE,"Actual";#N/A,#N/A,FALSE,"Normalized";#N/A,#N/A,FALSE,"Electric Actual";#N/A,#N/A,FALSE,"Electric Normalized"}</definedName>
    <definedName name="Master" hidden="1">{#N/A,#N/A,FALSE,"Actual";#N/A,#N/A,FALSE,"Normalized";#N/A,#N/A,FALSE,"Electric Actual";#N/A,#N/A,FALSE,"Electric Normalized"}</definedName>
    <definedName name="Masterstub" localSheetId="4" hidden="1">{#N/A,#N/A,FALSE,"Actual";#N/A,#N/A,FALSE,"Normalized";#N/A,#N/A,FALSE,"Electric Actual";#N/A,#N/A,FALSE,"Electric Normalized"}</definedName>
    <definedName name="Masterstub" hidden="1">{#N/A,#N/A,FALSE,"Actual";#N/A,#N/A,FALSE,"Normalized";#N/A,#N/A,FALSE,"Electric Actual";#N/A,#N/A,FALSE,"Electric Normalized"}</definedName>
    <definedName name="Miller" localSheetId="4" hidden="1">{#N/A,#N/A,FALSE,"Expenditures";#N/A,#N/A,FALSE,"Property Placed In-Service";#N/A,#N/A,FALSE,"CWIP Balances"}</definedName>
    <definedName name="Miller" hidden="1">{#N/A,#N/A,FALSE,"Expenditures";#N/A,#N/A,FALSE,"Property Placed In-Service";#N/A,#N/A,FALSE,"CWIP Balances"}</definedName>
    <definedName name="mmm" localSheetId="4"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localSheetId="4" hidden="1">#REF!</definedName>
    <definedName name="n" hidden="1">#REF!</definedName>
    <definedName name="new" localSheetId="4"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4"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localSheetId="4"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4"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localSheetId="4" hidden="1">{#N/A,#N/A,FALSE,"Wld 2";#N/A,#N/A,FALSE,"MAFunding 2";#N/A,#N/A,FALSE,"MEC 2"}</definedName>
    <definedName name="Option3" hidden="1">{#N/A,#N/A,FALSE,"Wld 2";#N/A,#N/A,FALSE,"MAFunding 2";#N/A,#N/A,FALSE,"MEC 2"}</definedName>
    <definedName name="others" localSheetId="4"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verall_ROR">Variables!$E$11</definedName>
    <definedName name="p"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l_Workbook_GUID" hidden="1">"VX3CWJGNQX2CCGI81U4N2V76"</definedName>
    <definedName name="Percent_common">Variables!$C$10</definedName>
    <definedName name="Percent_debt">Variables!$C$8</definedName>
    <definedName name="Percent_pref">Variables!$C$9</definedName>
    <definedName name="pete" localSheetId="4"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etestub" localSheetId="4" hidden="1">{#N/A,#N/A,FALSE,"Bgt";#N/A,#N/A,FALSE,"Act";#N/A,#N/A,FALSE,"Chrt Data";#N/A,#N/A,FALSE,"Bus Result";#N/A,#N/A,FALSE,"Main Charts";#N/A,#N/A,FALSE,"P&amp;L Ttl";#N/A,#N/A,FALSE,"P&amp;L C_Ttl";#N/A,#N/A,FALSE,"P&amp;L C_Oct";#N/A,#N/A,FALSE,"P&amp;L C_Sep";#N/A,#N/A,FALSE,"1996";#N/A,#N/A,FALSE,"Data"}</definedName>
    <definedName name="petestub" hidden="1">{#N/A,#N/A,FALSE,"Bgt";#N/A,#N/A,FALSE,"Act";#N/A,#N/A,FALSE,"Chrt Data";#N/A,#N/A,FALSE,"Bus Result";#N/A,#N/A,FALSE,"Main Charts";#N/A,#N/A,FALSE,"P&amp;L Ttl";#N/A,#N/A,FALSE,"P&amp;L C_Ttl";#N/A,#N/A,FALSE,"P&amp;L C_Oct";#N/A,#N/A,FALSE,"P&amp;L C_Sep";#N/A,#N/A,FALSE,"1996";#N/A,#N/A,FALSE,"Data"}</definedName>
    <definedName name="PricingInfo" localSheetId="4" hidden="1">#REF!</definedName>
    <definedName name="PricingInfo" hidden="1">#REF!</definedName>
    <definedName name="_xlnm.Print_Area" localSheetId="1">Adjustments!$B$7:$K$87</definedName>
    <definedName name="_xlnm.Print_Area" localSheetId="0">'Revenue Requirement'!$A$1:$G$23</definedName>
    <definedName name="_xlnm.Print_Area" localSheetId="4">'Unadj. Results'!$A$1:$N$84</definedName>
    <definedName name="_xlnm.Print_Area" localSheetId="2">Variables!$A$1:$H$43</definedName>
    <definedName name="_xlnm.Print_Titles" localSheetId="1">Adjustments!$A:$A</definedName>
    <definedName name="q" localSheetId="4" hidden="1">{#N/A,#N/A,FALSE,"Coversheet";#N/A,#N/A,FALSE,"QA"}</definedName>
    <definedName name="q" hidden="1">{#N/A,#N/A,FALSE,"Coversheet";#N/A,#N/A,FALSE,"QA"}</definedName>
    <definedName name="qqq" localSheetId="4" hidden="1">{#N/A,#N/A,FALSE,"schA"}</definedName>
    <definedName name="qqq" hidden="1">{#N/A,#N/A,FALSE,"schA"}</definedName>
    <definedName name="qw" localSheetId="4" hidden="1">#REF!</definedName>
    <definedName name="qw" hidden="1">#REF!</definedName>
    <definedName name="Restated_Op_revenue">'Unadj. Results'!$F$37</definedName>
    <definedName name="Restated_rate_base">'Unadj. Results'!$F$64</definedName>
    <definedName name="Restated_ROE">'Unadj. Results'!$F$67</definedName>
    <definedName name="retail" localSheetId="4"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hidden="1">{#N/A,#N/A,FALSE,"Loans";#N/A,#N/A,FALSE,"Program Costs";#N/A,#N/A,FALSE,"Measures";#N/A,#N/A,FALSE,"Net Lost Rev";#N/A,#N/A,FALSE,"Incentive"}</definedName>
    <definedName name="retail_CC1stub" localSheetId="4" hidden="1">{#N/A,#N/A,FALSE,"Loans";#N/A,#N/A,FALSE,"Program Costs";#N/A,#N/A,FALSE,"Measures";#N/A,#N/A,FALSE,"Net Lost Rev";#N/A,#N/A,FALSE,"Incentive"}</definedName>
    <definedName name="retail_CC1stub" hidden="1">{#N/A,#N/A,FALSE,"Loans";#N/A,#N/A,FALSE,"Program Costs";#N/A,#N/A,FALSE,"Measures";#N/A,#N/A,FALSE,"Net Lost Rev";#N/A,#N/A,FALSE,"Incentive"}</definedName>
    <definedName name="retail_CCstub" localSheetId="4" hidden="1">{#N/A,#N/A,FALSE,"Loans";#N/A,#N/A,FALSE,"Program Costs";#N/A,#N/A,FALSE,"Measures";#N/A,#N/A,FALSE,"Net Lost Rev";#N/A,#N/A,FALSE,"Incentive"}</definedName>
    <definedName name="retail_CCstub" hidden="1">{#N/A,#N/A,FALSE,"Loans";#N/A,#N/A,FALSE,"Program Costs";#N/A,#N/A,FALSE,"Measures";#N/A,#N/A,FALSE,"Net Lost Rev";#N/A,#N/A,FALSE,"Incentive"}</definedName>
    <definedName name="retailstub" localSheetId="4" hidden="1">{#N/A,#N/A,FALSE,"Loans";#N/A,#N/A,FALSE,"Program Costs";#N/A,#N/A,FALSE,"Measures";#N/A,#N/A,FALSE,"Net Lost Rev";#N/A,#N/A,FALSE,"Incentive"}</definedName>
    <definedName name="retailstub" hidden="1">{#N/A,#N/A,FALSE,"Loans";#N/A,#N/A,FALSE,"Program Costs";#N/A,#N/A,FALSE,"Measures";#N/A,#N/A,FALSE,"Net Lost Rev";#N/A,#N/A,FALSE,"Incentive"}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localSheetId="4"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hidden="1">"45J5JLNGI27004SIRR034OPHN"</definedName>
    <definedName name="SAPsysID" hidden="1">"708C5W7SBKP804JT78WJ0JNKI"</definedName>
    <definedName name="SAPwbID" hidden="1">"ARS"</definedName>
    <definedName name="sdlfhsdlhfkl" localSheetId="4" hidden="1">{#N/A,#N/A,FALSE,"Summ";#N/A,#N/A,FALSE,"General"}</definedName>
    <definedName name="sdlfhsdlhfkl" hidden="1">{#N/A,#N/A,FALSE,"Summ";#N/A,#N/A,FALSE,"General"}</definedName>
    <definedName name="seven" localSheetId="4" hidden="1">{#N/A,#N/A,FALSE,"CRPT";#N/A,#N/A,FALSE,"TREND";#N/A,#N/A,FALSE,"%Curve"}</definedName>
    <definedName name="seven" hidden="1">{#N/A,#N/A,FALSE,"CRPT";#N/A,#N/A,FALSE,"TREND";#N/A,#N/A,FALSE,"%Curve"}</definedName>
    <definedName name="shit" localSheetId="4"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 localSheetId="4" hidden="1">{#N/A,#N/A,FALSE,"Drill Sites";"WP 212",#N/A,FALSE,"MWAG EOR";"WP 213",#N/A,FALSE,"MWAG EOR";#N/A,#N/A,FALSE,"Misc. Facility";#N/A,#N/A,FALSE,"WWTP"}</definedName>
    <definedName name="six" hidden="1">{#N/A,#N/A,FALSE,"Drill Sites";"WP 212",#N/A,FALSE,"MWAG EOR";"WP 213",#N/A,FALSE,"MWAG EOR";#N/A,#N/A,FALSE,"Misc. Facility";#N/A,#N/A,FALSE,"WWTP"}</definedName>
    <definedName name="SpecMaint" localSheetId="4"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4" hidden="1">{#N/A,#N/A,FALSE,"Actual";#N/A,#N/A,FALSE,"Normalized";#N/A,#N/A,FALSE,"Electric Actual";#N/A,#N/A,FALSE,"Electric Normalized"}</definedName>
    <definedName name="spippw" hidden="1">{#N/A,#N/A,FALSE,"Actual";#N/A,#N/A,FALSE,"Normalized";#N/A,#N/A,FALSE,"Electric Actual";#N/A,#N/A,FALSE,"Electric Normalized"}</definedName>
    <definedName name="spippwstub" localSheetId="4" hidden="1">{#N/A,#N/A,FALSE,"Actual";#N/A,#N/A,FALSE,"Normalized";#N/A,#N/A,FALSE,"Electric Actual";#N/A,#N/A,FALSE,"Electric Normalized"}</definedName>
    <definedName name="spippwstub" hidden="1">{#N/A,#N/A,FALSE,"Actual";#N/A,#N/A,FALSE,"Normalized";#N/A,#N/A,FALSE,"Electric Actual";#N/A,#N/A,FALSE,"Electric Normalized"}</definedName>
    <definedName name="ss" localSheetId="4"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4" hidden="1">{"YTD-Total",#N/A,FALSE,"Provision"}</definedName>
    <definedName name="standard1" hidden="1">{"YTD-Total",#N/A,FALSE,"Provision"}</definedName>
    <definedName name="standard1stub" localSheetId="4" hidden="1">{"YTD-Total",#N/A,FALSE,"Provision"}</definedName>
    <definedName name="standard1stub" hidden="1">{"YTD-Total",#N/A,FALSE,"Provision"}</definedName>
    <definedName name="t" localSheetId="4" hidden="1">{#N/A,#N/A,FALSE,"CESTSUM";#N/A,#N/A,FALSE,"est sum A";#N/A,#N/A,FALSE,"est detail A"}</definedName>
    <definedName name="t" hidden="1">{#N/A,#N/A,FALSE,"CESTSUM";#N/A,#N/A,FALSE,"est sum A";#N/A,#N/A,FALSE,"est detail A"}</definedName>
    <definedName name="tem" localSheetId="4" hidden="1">{#N/A,#N/A,FALSE,"Summ";#N/A,#N/A,FALSE,"General"}</definedName>
    <definedName name="tem" hidden="1">{#N/A,#N/A,FALSE,"Summ";#N/A,#N/A,FALSE,"General"}</definedName>
    <definedName name="TEMP" localSheetId="4" hidden="1">{#N/A,#N/A,FALSE,"Summ";#N/A,#N/A,FALSE,"General"}</definedName>
    <definedName name="TEMP" hidden="1">{#N/A,#N/A,FALSE,"Summ";#N/A,#N/A,FALSE,"General"}</definedName>
    <definedName name="Temp1" localSheetId="4" hidden="1">{#N/A,#N/A,FALSE,"CESTSUM";#N/A,#N/A,FALSE,"est sum A";#N/A,#N/A,FALSE,"est detail A"}</definedName>
    <definedName name="Temp1" hidden="1">{#N/A,#N/A,FALSE,"CESTSUM";#N/A,#N/A,FALSE,"est sum A";#N/A,#N/A,FALSE,"est detail A"}</definedName>
    <definedName name="temp2" localSheetId="4" hidden="1">{#N/A,#N/A,FALSE,"CESTSUM";#N/A,#N/A,FALSE,"est sum A";#N/A,#N/A,FALSE,"est detail A"}</definedName>
    <definedName name="temp2" hidden="1">{#N/A,#N/A,FALSE,"CESTSUM";#N/A,#N/A,FALSE,"est sum A";#N/A,#N/A,FALSE,"est detail A"}</definedName>
    <definedName name="TP_Footer_User" hidden="1">"Dylan Moser"</definedName>
    <definedName name="TP_Footer_Version" hidden="1">"v4.00"</definedName>
    <definedName name="tr" localSheetId="4" hidden="1">{#N/A,#N/A,FALSE,"CESTSUM";#N/A,#N/A,FALSE,"est sum A";#N/A,#N/A,FALSE,"est detail A"}</definedName>
    <definedName name="tr" hidden="1">{#N/A,#N/A,FALSE,"CESTSUM";#N/A,#N/A,FALSE,"est sum A";#N/A,#N/A,FALSE,"est detail A"}</definedName>
    <definedName name="Transfer" localSheetId="4" hidden="1">#REF!</definedName>
    <definedName name="Transfer" hidden="1">#REF!</definedName>
    <definedName name="Transfers" localSheetId="4" hidden="1">#REF!</definedName>
    <definedName name="Transfers" hidden="1">#REF!</definedName>
    <definedName name="u" localSheetId="4" hidden="1">{#N/A,#N/A,FALSE,"Summ";#N/A,#N/A,FALSE,"General"}</definedName>
    <definedName name="u" hidden="1">{#N/A,#N/A,FALSE,"Summ";#N/A,#N/A,FALSE,"General"}</definedName>
    <definedName name="Unadj_Op_revenue">'Unadj. Results'!$B$37</definedName>
    <definedName name="Unadj_rate_base">'Unadj. Results'!$B$64</definedName>
    <definedName name="Unadj_ROE">'Unadj. Results'!$B$67</definedName>
    <definedName name="uncollectible_perc">Variables!$D$20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4" hidden="1">{#N/A,#N/A,FALSE,"Coversheet";#N/A,#N/A,FALSE,"QA"}</definedName>
    <definedName name="v" hidden="1">{#N/A,#N/A,FALSE,"Coversheet";#N/A,#N/A,FALSE,"QA"}</definedName>
    <definedName name="Value" localSheetId="4" hidden="1">{#N/A,#N/A,FALSE,"Summ";#N/A,#N/A,FALSE,"General"}</definedName>
    <definedName name="Value" hidden="1">{#N/A,#N/A,FALSE,"Summ";#N/A,#N/A,FALSE,"General"}</definedName>
    <definedName name="vcdv" localSheetId="4" hidden="1">#REF!</definedName>
    <definedName name="vcdv" hidden="1">#REF!</definedName>
    <definedName name="w" localSheetId="4" hidden="1">#REF!</definedName>
    <definedName name="w" hidden="1">#REF!</definedName>
    <definedName name="WA_rev_tax_perc">Variables!$D$22</definedName>
    <definedName name="we" localSheetId="4" hidden="1">{#N/A,#N/A,FALSE,"Pg 6b CustCount_Gas";#N/A,#N/A,FALSE,"QA";#N/A,#N/A,FALSE,"Report";#N/A,#N/A,FALSE,"forecast"}</definedName>
    <definedName name="we" hidden="1">{#N/A,#N/A,FALSE,"Pg 6b CustCount_Gas";#N/A,#N/A,FALSE,"QA";#N/A,#N/A,FALSE,"Report";#N/A,#N/A,FALSE,"forecast"}</definedName>
    <definedName name="Weighted_cost_debt">Variables!$E$8</definedName>
    <definedName name="Weighted_cost_equity">Variables!$E$10</definedName>
    <definedName name="Weighted_cost_pref">Variables!$E$9</definedName>
    <definedName name="WH" localSheetId="4" hidden="1">{#N/A,#N/A,FALSE,"Coversheet";#N/A,#N/A,FALSE,"QA"}</definedName>
    <definedName name="WH" hidden="1">{#N/A,#N/A,FALSE,"Coversheet";#N/A,#N/A,FALSE,"QA"}</definedName>
    <definedName name="wrn.1._.Bi._.Monthly._.CR." localSheetId="4"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4"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4"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4" hidden="1">{#N/A,#N/A,FALSE,"CRPT";#N/A,#N/A,FALSE,"TREND";#N/A,#N/A,FALSE,"%Curve"}</definedName>
    <definedName name="wrn.AAI." hidden="1">{#N/A,#N/A,FALSE,"CRPT";#N/A,#N/A,FALSE,"TREND";#N/A,#N/A,FALSE,"%Curve"}</definedName>
    <definedName name="wrn.AAI._.Report." localSheetId="4" hidden="1">{#N/A,#N/A,FALSE,"CRPT";#N/A,#N/A,FALSE,"TREND";#N/A,#N/A,FALSE,"% CURVE"}</definedName>
    <definedName name="wrn.AAI._.Report." hidden="1">{#N/A,#N/A,FALSE,"CRPT";#N/A,#N/A,FALSE,"TREND";#N/A,#N/A,FALSE,"% CURVE"}</definedName>
    <definedName name="wrn.Adj._.Back_Up." localSheetId="4" hidden="1">{"Page 3.4.1",#N/A,FALSE,"Totals";"Page 3.4.2",#N/A,FALSE,"Totals"}</definedName>
    <definedName name="wrn.Adj._.Back_Up." hidden="1">{"Page 3.4.1",#N/A,FALSE,"Totals";"Page 3.4.2",#N/A,FALSE,"Totals"}</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4"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4"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but._.Syn._.and._.JE." localSheetId="4" hidden="1">{#N/A,#N/A,FALSE,"June 01 Mapping";#N/A,#N/A,FALSE,"June 01 conv";#N/A,#N/A,FALSE,"reclass";#N/A,#N/A,FALSE,"US FV";#N/A,#N/A,FALSE,"UK FV";#N/A,#N/A,FALSE,"UK GAAP"}</definedName>
    <definedName name="wrn.All._.but._.Syn._.and._.JE." hidden="1">{#N/A,#N/A,FALSE,"June 01 Mapping";#N/A,#N/A,FALSE,"June 01 conv";#N/A,#N/A,FALSE,"reclass";#N/A,#N/A,FALSE,"US FV";#N/A,#N/A,FALSE,"UK FV";#N/A,#N/A,FALSE,"UK GAAP"}</definedName>
    <definedName name="wrn.all._.input." localSheetId="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Ss._.and._.JEs." localSheetId="4"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4"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4" hidden="1">{#N/A,#N/A,FALSE,"cover";#N/A,#N/A,FALSE,"lead sheet";#N/A,#N/A,FALSE,"Adj backup";#N/A,#N/A,FALSE,"t Accounts"}</definedName>
    <definedName name="wrn.All._.Pages." hidden="1">{#N/A,#N/A,FALSE,"cover";#N/A,#N/A,FALSE,"lead sheet";#N/A,#N/A,FALSE,"Adj backup";#N/A,#N/A,FALSE,"t Accounts"}</definedName>
    <definedName name="wrn.All._.pages.stub" localSheetId="4" hidden="1">{#N/A,#N/A,FALSE,"Summary 1";#N/A,#N/A,FALSE,"Domestic";#N/A,#N/A,FALSE,"Australia";#N/A,#N/A,FALSE,"Other"}</definedName>
    <definedName name="wrn.All._.pages.stub" hidden="1">{#N/A,#N/A,FALSE,"Summary 1";#N/A,#N/A,FALSE,"Domestic";#N/A,#N/A,FALSE,"Australia";#N/A,#N/A,FALSE,"Other"}</definedName>
    <definedName name="wrn.All._.Sheets." localSheetId="4" hidden="1">{"IncSt",#N/A,FALSE,"IS";"BalSht",#N/A,FALSE,"BS";"IntCash",#N/A,FALSE,"Int. Cash";"Stats",#N/A,FALSE,"Stats"}</definedName>
    <definedName name="wrn.All._.Sheets." hidden="1">{"IncSt",#N/A,FALSE,"IS";"BalSht",#N/A,FALSE,"BS";"IntCash",#N/A,FALSE,"Int. Cash";"Stats",#N/A,FALSE,"Stats"}</definedName>
    <definedName name="wrn.Allocation._.factor." localSheetId="4"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AllResults." localSheetId="4" hidden="1">{#N/A,#N/A,FALSE,"Introduction";#N/A,#N/A,FALSE,"Input";#N/A,#N/A,FALSE,"LastYearInput";#N/A,#N/A,FALSE,"NextYearData";#N/A,#N/A,FALSE,"Summary";#N/A,#N/A,FALSE,"Quart";#N/A,#N/A,FALSE,"UAL";#N/A,#N/A,FALSE,"AVA";#N/A,#N/A,FALSE,"CL";#N/A,#N/A,FALSE,"CBal";#N/A,#N/A,FALSE,"Min";#N/A,#N/A,FALSE,"AFC";#N/A,#N/A,FALSE,"FFL";#N/A,#N/A,FALSE,"Max";#N/A,#N/A,FALSE,"MinAmort";#N/A,#N/A,FALSE,"Exp";#N/A,#N/A,FALSE,"AssetRet";#N/A,#N/A,FALSE,"NPPC";#N/A,#N/A,FALSE,"ReconPC";#N/A,#N/A,FALSE,"PSCAmort";#N/A,#N/A,FALSE,"FASBGL";#N/A,#N/A,FALSE,"FAS132";#N/A,#N/A,FALSE,"AML";#N/A,#N/A,FALSE,"FAS35";#N/A,#N/A,FALSE,"PI";#N/A,#N/A,FALSE,"DataRecon";#N/A,#N/A,FALSE,"GraphInput";#N/A,#N/A,FALSE,"Grph_Contrib";#N/A,#N/A,FALSE,"Grph_Fund";#N/A,#N/A,FALSE,"Grph_FAS87";#N/A,#N/A,FALSE,"Grph_FAS35";#N/A,#N/A,FALSE,"Grph_PI";#N/A,#N/A,FALSE,"Grph_Asset";#N/A,#N/A,FALSE,"Grph_Invest";#N/A,#N/A,FALSE,"ARPSOutput"}</definedName>
    <definedName name="wrn.AllResults." hidden="1">{#N/A,#N/A,FALSE,"Introduction";#N/A,#N/A,FALSE,"Input";#N/A,#N/A,FALSE,"LastYearInput";#N/A,#N/A,FALSE,"NextYearData";#N/A,#N/A,FALSE,"Summary";#N/A,#N/A,FALSE,"Quart";#N/A,#N/A,FALSE,"UAL";#N/A,#N/A,FALSE,"AVA";#N/A,#N/A,FALSE,"CL";#N/A,#N/A,FALSE,"CBal";#N/A,#N/A,FALSE,"Min";#N/A,#N/A,FALSE,"AFC";#N/A,#N/A,FALSE,"FFL";#N/A,#N/A,FALSE,"Max";#N/A,#N/A,FALSE,"MinAmort";#N/A,#N/A,FALSE,"Exp";#N/A,#N/A,FALSE,"AssetRet";#N/A,#N/A,FALSE,"NPPC";#N/A,#N/A,FALSE,"ReconPC";#N/A,#N/A,FALSE,"PSCAmort";#N/A,#N/A,FALSE,"FASBGL";#N/A,#N/A,FALSE,"FAS132";#N/A,#N/A,FALSE,"AML";#N/A,#N/A,FALSE,"FAS35";#N/A,#N/A,FALSE,"PI";#N/A,#N/A,FALSE,"DataRecon";#N/A,#N/A,FALSE,"GraphInput";#N/A,#N/A,FALSE,"Grph_Contrib";#N/A,#N/A,FALSE,"Grph_Fund";#N/A,#N/A,FALSE,"Grph_FAS87";#N/A,#N/A,FALSE,"Grph_FAS35";#N/A,#N/A,FALSE,"Grph_PI";#N/A,#N/A,FALSE,"Grph_Asset";#N/A,#N/A,FALSE,"Grph_Invest";#N/A,#N/A,FALSE,"ARPSOutput"}</definedName>
    <definedName name="wrn.ALLstub" localSheetId="4" hidden="1">{#N/A,#N/A,FALSE,"Summary EPS";#N/A,#N/A,FALSE,"1st Qtr Electric";#N/A,#N/A,FALSE,"1st Qtr Australia";#N/A,#N/A,FALSE,"1st Qtr Telecom";#N/A,#N/A,FALSE,"1st QTR Other"}</definedName>
    <definedName name="wrn.ALLstub" hidden="1">{#N/A,#N/A,FALSE,"Summary EPS";#N/A,#N/A,FALSE,"1st Qtr Electric";#N/A,#N/A,FALSE,"1st Qtr Australia";#N/A,#N/A,FALSE,"1st Qtr Telecom";#N/A,#N/A,FALSE,"1st QTR Other"}</definedName>
    <definedName name="wrn.Anvil." localSheetId="4"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idCo." localSheetId="4" hidden="1">{#N/A,#N/A,FALSE,"BidCo Assumptions";#N/A,#N/A,FALSE,"Credit Stats";#N/A,#N/A,FALSE,"Bidco Summary";#N/A,#N/A,FALSE,"BIDCO Consolidated"}</definedName>
    <definedName name="wrn.BidCo." hidden="1">{#N/A,#N/A,FALSE,"BidCo Assumptions";#N/A,#N/A,FALSE,"Credit Stats";#N/A,#N/A,FALSE,"Bidco Summary";#N/A,#N/A,FALSE,"BIDCO Consolidated"}</definedName>
    <definedName name="wrn.BUS._.RPT." localSheetId="4"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BUS._.RPT.stub" localSheetId="4" hidden="1">{#N/A,#N/A,FALSE,"P&amp;L Ttl";#N/A,#N/A,FALSE,"P&amp;L C_Ttl New";#N/A,#N/A,FALSE,"Bus Res";#N/A,#N/A,FALSE,"Chrts";#N/A,#N/A,FALSE,"pcf";#N/A,#N/A,FALSE,"pcr ";#N/A,#N/A,FALSE,"Exp Stmt ";#N/A,#N/A,FALSE,"Exp Stmt BU";#N/A,#N/A,FALSE,"Cap";#N/A,#N/A,FALSE,"IT Ytd"}</definedName>
    <definedName name="wrn.BUS._.RPT.stub" hidden="1">{#N/A,#N/A,FALSE,"P&amp;L Ttl";#N/A,#N/A,FALSE,"P&amp;L C_Ttl New";#N/A,#N/A,FALSE,"Bus Res";#N/A,#N/A,FALSE,"Chrts";#N/A,#N/A,FALSE,"pcf";#N/A,#N/A,FALSE,"pcr ";#N/A,#N/A,FALSE,"Exp Stmt ";#N/A,#N/A,FALSE,"Exp Stmt BU";#N/A,#N/A,FALSE,"Cap";#N/A,#N/A,FALSE,"IT Ytd"}</definedName>
    <definedName name="wrn.CHECK." localSheetId="4" hidden="1">{#N/A,#N/A,FALSE,"CHECKREQ"}</definedName>
    <definedName name="wrn.CHECK." hidden="1">{#N/A,#N/A,FALSE,"CHECKREQ"}</definedName>
    <definedName name="wrn.Combined._.YTD." localSheetId="4" hidden="1">{"YTD-Total",#N/A,TRUE,"Provision";"YTD-Utility",#N/A,TRUE,"Prov Utility";"YTD-NonUtility",#N/A,TRUE,"Prov NonUtility"}</definedName>
    <definedName name="wrn.Combined._.YTD." hidden="1">{"YTD-Total",#N/A,TRUE,"Provision";"YTD-Utility",#N/A,TRUE,"Prov Utility";"YTD-NonUtility",#N/A,TRUE,"Prov NonUtility"}</definedName>
    <definedName name="wrn.Combined._.YTD.stub" localSheetId="4" hidden="1">{"YTD-Total",#N/A,TRUE,"Provision";"YTD-Utility",#N/A,TRUE,"Prov Utility";"YTD-NonUtility",#N/A,TRUE,"Prov NonUtility"}</definedName>
    <definedName name="wrn.Combined._.YTD.stub" hidden="1">{"YTD-Total",#N/A,TRUE,"Provision";"YTD-Utility",#N/A,TRUE,"Prov Utility";"YTD-NonUtility",#N/A,TRUE,"Prov NonUtility"}</definedName>
    <definedName name="wrn.Complete._.Report." localSheetId="4"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nsolGrossGrp." localSheetId="4" hidden="1">{"Conol gross povision grouped",#N/A,FALSE,"Consol Gross";"Consol Gross Grouped",#N/A,FALSE,"Consol Gross"}</definedName>
    <definedName name="wrn.ConsolGrossGrp." hidden="1">{"Conol gross povision grouped",#N/A,FALSE,"Consol Gross";"Consol Gross Grouped",#N/A,FALSE,"Consol Gross"}</definedName>
    <definedName name="wrn.ConsolGrossGrp.stub" localSheetId="4" hidden="1">{"Conol gross povision grouped",#N/A,FALSE,"Consol Gross";"Consol Gross Grouped",#N/A,FALSE,"Consol Gross"}</definedName>
    <definedName name="wrn.ConsolGrossGrp.stub" hidden="1">{"Conol gross povision grouped",#N/A,FALSE,"Consol Gross";"Consol Gross Grouped",#N/A,FALSE,"Consol Gross"}</definedName>
    <definedName name="wrn.Cover." localSheetId="4" hidden="1">{#N/A,#N/A,TRUE,"Cover";#N/A,#N/A,TRUE,"Contents"}</definedName>
    <definedName name="wrn.Cover." hidden="1">{#N/A,#N/A,TRUE,"Cover";#N/A,#N/A,TRUE,"Contents"}</definedName>
    <definedName name="wrn.CoverContents." localSheetId="4" hidden="1">{#N/A,#N/A,FALSE,"Cover";#N/A,#N/A,FALSE,"Contents"}</definedName>
    <definedName name="wrn.CoverContents." hidden="1">{#N/A,#N/A,FALSE,"Cover";#N/A,#N/A,FALSE,"Contents"}</definedName>
    <definedName name="wrn.Customer._.Counts._.Electric."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4" hidden="1">{#N/A,#N/A,FALSE,"Pg 6b CustCount_Gas";#N/A,#N/A,FALSE,"QA";#N/A,#N/A,FALSE,"Report";#N/A,#N/A,FALSE,"forecast"}</definedName>
    <definedName name="wrn.Customer._.Counts._.Gas." hidden="1">{#N/A,#N/A,FALSE,"Pg 6b CustCount_Gas";#N/A,#N/A,FALSE,"QA";#N/A,#N/A,FALSE,"Report";#N/A,#N/A,FALSE,"forecast"}</definedName>
    <definedName name="wrn.DCF._.Valuation." localSheetId="4" hidden="1">{"value box",#N/A,TRUE,"DPL Inc. Fin Statements";"unlevered free cash flows",#N/A,TRUE,"DPL Inc. Fin Statements"}</definedName>
    <definedName name="wrn.DCF._.Valuation." hidden="1">{"value box",#N/A,TRUE,"DPL Inc. Fin Statements";"unlevered free cash flows",#N/A,TRUE,"DPL Inc. Fin Statements"}</definedName>
    <definedName name="wrn.ECR." localSheetId="4" hidden="1">{#N/A,#N/A,FALSE,"schA"}</definedName>
    <definedName name="wrn.ECR." hidden="1">{#N/A,#N/A,FALSE,"schA"}</definedName>
    <definedName name="wrn.El._.Paso._.Offshore." localSheetId="4"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4" hidden="1">{#N/A,#N/A,FALSE,"CESTSUM";#N/A,#N/A,FALSE,"est sum A";#N/A,#N/A,FALSE,"est detail A"}</definedName>
    <definedName name="wrn.ESTIMATE." hidden="1">{#N/A,#N/A,FALSE,"CESTSUM";#N/A,#N/A,FALSE,"est sum A";#N/A,#N/A,FALSE,"est detail A"}</definedName>
    <definedName name="wrn.Exec._.Summary." localSheetId="4" hidden="1">{#N/A,#N/A,FALSE,"Output Ass";#N/A,#N/A,FALSE,"Sum Tot";#N/A,#N/A,FALSE,"Ex Sum Year";#N/A,#N/A,FALSE,"Sum Qtr"}</definedName>
    <definedName name="wrn.Exec._.Summary." hidden="1">{#N/A,#N/A,FALSE,"Output Ass";#N/A,#N/A,FALSE,"Sum Tot";#N/A,#N/A,FALSE,"Ex Sum Year";#N/A,#N/A,FALSE,"Sum Qtr"}</definedName>
    <definedName name="wrn.Factors._.Tab._.10." localSheetId="4"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ASBResults." localSheetId="4" hidden="1">{#N/A,#N/A,FALSE,"Input";#N/A,#N/A,FALSE,"LastYearInput";#N/A,#N/A,FALSE,"NextYearData";#N/A,#N/A,FALSE,"NPPC";#N/A,#N/A,FALSE,"ReconPC";#N/A,#N/A,FALSE,"PSCAmort";#N/A,#N/A,FALSE,"FASBGL";#N/A,#N/A,FALSE,"FAS132";#N/A,#N/A,FALSE,"AML";#N/A,#N/A,FALSE,"FAS35"}</definedName>
    <definedName name="wrn.FASBResults." hidden="1">{#N/A,#N/A,FALSE,"Input";#N/A,#N/A,FALSE,"LastYearInput";#N/A,#N/A,FALSE,"NextYearData";#N/A,#N/A,FALSE,"NPPC";#N/A,#N/A,FALSE,"ReconPC";#N/A,#N/A,FALSE,"PSCAmort";#N/A,#N/A,FALSE,"FASBGL";#N/A,#N/A,FALSE,"FAS132";#N/A,#N/A,FALSE,"AML";#N/A,#N/A,FALSE,"FAS35"}</definedName>
    <definedName name="wrn.FCB." localSheetId="4" hidden="1">{"FCB_ALL",#N/A,FALSE,"FCB"}</definedName>
    <definedName name="wrn.FCB." hidden="1">{"FCB_ALL",#N/A,FALSE,"FCB"}</definedName>
    <definedName name="wrn.fcb2" localSheetId="4" hidden="1">{"FCB_ALL",#N/A,FALSE,"FCB"}</definedName>
    <definedName name="wrn.fcb2" hidden="1">{"FCB_ALL",#N/A,FALSE,"FCB"}</definedName>
    <definedName name="wrn.Financials." localSheetId="4" hidden="1">{#N/A,#N/A,TRUE,"Income Statement";#N/A,#N/A,TRUE,"Balance Sheet";#N/A,#N/A,TRUE,"Cash Flow"}</definedName>
    <definedName name="wrn.Financials." hidden="1">{#N/A,#N/A,TRUE,"Income Statement";#N/A,#N/A,TRUE,"Balance Sheet";#N/A,#N/A,TRUE,"Cash Flow"}</definedName>
    <definedName name="wrn.full._.report." localSheetId="4"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4" hidden="1">{"FullView",#N/A,FALSE,"Consltd-For contngcy"}</definedName>
    <definedName name="wrn.Full._.View." hidden="1">{"FullView",#N/A,FALSE,"Consltd-For contngcy"}</definedName>
    <definedName name="wrn.Full._.View.stub" localSheetId="4" hidden="1">{"FullView",#N/A,FALSE,"Consltd-For contngcy"}</definedName>
    <definedName name="wrn.Full._.View.stub" hidden="1">{"FullView",#N/A,FALSE,"Consltd-For contngcy"}</definedName>
    <definedName name="wrn.Fundamental." localSheetId="4" hidden="1">{#N/A,#N/A,TRUE,"CoverPage";#N/A,#N/A,TRUE,"Gas";#N/A,#N/A,TRUE,"Power";#N/A,#N/A,TRUE,"Historical DJ Mthly Prices"}</definedName>
    <definedName name="wrn.Fundamental." hidden="1">{#N/A,#N/A,TRUE,"CoverPage";#N/A,#N/A,TRUE,"Gas";#N/A,#N/A,TRUE,"Power";#N/A,#N/A,TRUE,"Historical DJ Mthly Prices"}</definedName>
    <definedName name="wrn.Fundamental2" localSheetId="4" hidden="1">{#N/A,#N/A,TRUE,"CoverPage";#N/A,#N/A,TRUE,"Gas";#N/A,#N/A,TRUE,"Power";#N/A,#N/A,TRUE,"Historical DJ Mthly Prices"}</definedName>
    <definedName name="wrn.Fundamental2" hidden="1">{#N/A,#N/A,TRUE,"CoverPage";#N/A,#N/A,TRUE,"Gas";#N/A,#N/A,TRUE,"Power";#N/A,#N/A,TRUE,"Historical DJ Mthly Prices"}</definedName>
    <definedName name="wrn.FundingResults." localSheetId="4" hidden="1">{#N/A,#N/A,FALSE,"Input";#N/A,#N/A,FALSE,"LastYearInput";#N/A,#N/A,FALSE,"NextYearData";#N/A,#N/A,FALSE,"Summary";#N/A,#N/A,FALSE,"Quart";#N/A,#N/A,FALSE,"UAL";#N/A,#N/A,FALSE,"AVA";#N/A,#N/A,FALSE,"CL";#N/A,#N/A,FALSE,"CBal";#N/A,#N/A,FALSE,"Min";#N/A,#N/A,FALSE,"AFC";#N/A,#N/A,FALSE,"FFL";#N/A,#N/A,FALSE,"Max";#N/A,#N/A,FALSE,"MinAmort";#N/A,#N/A,FALSE,"Exp";#N/A,#N/A,FALSE,"AssetRet"}</definedName>
    <definedName name="wrn.FundingResults." hidden="1">{#N/A,#N/A,FALSE,"Input";#N/A,#N/A,FALSE,"LastYearInput";#N/A,#N/A,FALSE,"NextYearData";#N/A,#N/A,FALSE,"Summary";#N/A,#N/A,FALSE,"Quart";#N/A,#N/A,FALSE,"UAL";#N/A,#N/A,FALSE,"AVA";#N/A,#N/A,FALSE,"CL";#N/A,#N/A,FALSE,"CBal";#N/A,#N/A,FALSE,"Min";#N/A,#N/A,FALSE,"AFC";#N/A,#N/A,FALSE,"FFL";#N/A,#N/A,FALSE,"Max";#N/A,#N/A,FALSE,"MinAmort";#N/A,#N/A,FALSE,"Exp";#N/A,#N/A,FALSE,"AssetRet"}</definedName>
    <definedName name="wrn.GLReport." localSheetId="4"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GraphResults." localSheetId="4" hidden="1">{#N/A,#N/A,FALSE,"GraphInput";#N/A,#N/A,FALSE,"Grph_Contrib";#N/A,#N/A,FALSE,"Grph_Fund";#N/A,#N/A,FALSE,"Grph_FAS87";#N/A,#N/A,FALSE,"Grph_FAS35";#N/A,#N/A,FALSE,"Grph_PI";#N/A,#N/A,FALSE,"Grph_Asset";#N/A,#N/A,FALSE,"Grph_Invest"}</definedName>
    <definedName name="wrn.GraphResults." hidden="1">{#N/A,#N/A,FALSE,"GraphInput";#N/A,#N/A,FALSE,"Grph_Contrib";#N/A,#N/A,FALSE,"Grph_Fund";#N/A,#N/A,FALSE,"Grph_FAS87";#N/A,#N/A,FALSE,"Grph_FAS35";#N/A,#N/A,FALSE,"Grph_PI";#N/A,#N/A,FALSE,"Grph_Asset";#N/A,#N/A,FALSE,"Grph_Invest"}</definedName>
    <definedName name="wrn.IEO." localSheetId="4" hidden="1">{#N/A,#N/A,FALSE,"SUMMARY";#N/A,#N/A,FALSE,"AE7616";#N/A,#N/A,FALSE,"AE7617";#N/A,#N/A,FALSE,"AE7618";#N/A,#N/A,FALSE,"AE7619"}</definedName>
    <definedName name="wrn.IEO." hidden="1">{#N/A,#N/A,FALSE,"SUMMARY";#N/A,#N/A,FALSE,"AE7616";#N/A,#N/A,FALSE,"AE7617";#N/A,#N/A,FALSE,"AE7618";#N/A,#N/A,FALSE,"AE7619"}</definedName>
    <definedName name="wrn.Incentive._.Overhead." localSheetId="4" hidden="1">{#N/A,#N/A,FALSE,"Coversheet";#N/A,#N/A,FALSE,"QA"}</definedName>
    <definedName name="wrn.Incentive._.Overhead." hidden="1">{#N/A,#N/A,FALSE,"Coversheet";#N/A,#N/A,FALSE,"QA"}</definedName>
    <definedName name="wrn.life." localSheetId="4"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4" hidden="1">{#N/A,#N/A,FALSE,"Schedule F";#N/A,#N/A,FALSE,"Schedule G"}</definedName>
    <definedName name="wrn.limit_reports." hidden="1">{#N/A,#N/A,FALSE,"Schedule F";#N/A,#N/A,FALSE,"Schedule G"}</definedName>
    <definedName name="wrn.MARGIN_WO_QTR." localSheetId="4" hidden="1">{#N/A,#N/A,FALSE,"Month ";#N/A,#N/A,FALSE,"YTD";#N/A,#N/A,FALSE,"12 mo ended"}</definedName>
    <definedName name="wrn.MARGIN_WO_QTR." hidden="1">{#N/A,#N/A,FALSE,"Month ";#N/A,#N/A,FALSE,"YTD";#N/A,#N/A,FALSE,"12 mo ended"}</definedName>
    <definedName name="wrn.Municipal._.Report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localSheetId="4" hidden="1">{#N/A,#N/A,TRUE,"Filing Back-Up Pages_4.8.4-7";#N/A,#N/A,TRUE,"GI Back-up Page_4.8.8"}</definedName>
    <definedName name="wrn.new." hidden="1">{#N/A,#N/A,TRUE,"Filing Back-Up Pages_4.8.4-7";#N/A,#N/A,TRUE,"GI Back-up Page_4.8.8"}</definedName>
    <definedName name="wrn.om." localSheetId="4"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4" hidden="1">{"Open issues Only",#N/A,FALSE,"TIMELINE"}</definedName>
    <definedName name="wrn.Open._.Issues._.Only." hidden="1">{"Open issues Only",#N/A,FALSE,"TIMELINE"}</definedName>
    <definedName name="wrn.Open._.Issues._.Only.stub" localSheetId="4" hidden="1">{"Open issues Only",#N/A,FALSE,"TIMELINE"}</definedName>
    <definedName name="wrn.Open._.Issues._.Only.stub" hidden="1">{"Open issues Only",#N/A,FALSE,"TIMELINE"}</definedName>
    <definedName name="wrn.OR._.Carring._.Charge._.JV.1stub" localSheetId="4" hidden="1">{#N/A,#N/A,FALSE,"Loans";#N/A,#N/A,FALSE,"Program Costs";#N/A,#N/A,FALSE,"Measures";#N/A,#N/A,FALSE,"Net Lost Rev";#N/A,#N/A,FALSE,"Incentive"}</definedName>
    <definedName name="wrn.OR._.Carring._.Charge._.JV.1stub"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_.Carrying._.Charge._.JV.stub" localSheetId="4" hidden="1">{#N/A,#N/A,FALSE,"Loans";#N/A,#N/A,FALSE,"Program Costs";#N/A,#N/A,FALSE,"Measures";#N/A,#N/A,FALSE,"Net Lost Rev";#N/A,#N/A,FALSE,"Incentive"}</definedName>
    <definedName name="wrn.OR._.Carrying._.Charge._.JV.stub" hidden="1">{#N/A,#N/A,FALSE,"Loans";#N/A,#N/A,FALSE,"Program Costs";#N/A,#N/A,FALSE,"Measures";#N/A,#N/A,FALSE,"Net Lost Rev";#N/A,#N/A,FALSE,"Incentive"}</definedName>
    <definedName name="wrn.Oregon._.Rate._.case." localSheetId="4"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localSheetId="4"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ges.stub" localSheetId="4" hidden="1">{#N/A,#N/A,FALSE,"Bgt";#N/A,#N/A,FALSE,"Act";#N/A,#N/A,FALSE,"Chrt Data";#N/A,#N/A,FALSE,"Bus Result";#N/A,#N/A,FALSE,"Main Charts";#N/A,#N/A,FALSE,"P&amp;L Ttl";#N/A,#N/A,FALSE,"P&amp;L C_Ttl";#N/A,#N/A,FALSE,"P&amp;L C_Oct";#N/A,#N/A,FALSE,"P&amp;L C_Sep";#N/A,#N/A,FALSE,"1996";#N/A,#N/A,FALSE,"Data"}</definedName>
    <definedName name="wrn.pages.stub" hidden="1">{#N/A,#N/A,FALSE,"Bgt";#N/A,#N/A,FALSE,"Act";#N/A,#N/A,FALSE,"Chrt Data";#N/A,#N/A,FALSE,"Bus Result";#N/A,#N/A,FALSE,"Main Charts";#N/A,#N/A,FALSE,"P&amp;L Ttl";#N/A,#N/A,FALSE,"P&amp;L C_Ttl";#N/A,#N/A,FALSE,"P&amp;L C_Oct";#N/A,#N/A,FALSE,"P&amp;L C_Sep";#N/A,#N/A,FALSE,"1996";#N/A,#N/A,FALSE,"Data"}</definedName>
    <definedName name="wrn.partial." localSheetId="4"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4" hidden="1">{#N/A,#N/A,FALSE,"Consltd-For contngcy";"PaymentView",#N/A,FALSE,"Consltd-For contngcy"}</definedName>
    <definedName name="wrn.Payment._.View." hidden="1">{#N/A,#N/A,FALSE,"Consltd-For contngcy";"PaymentView",#N/A,FALSE,"Consltd-For contngcy"}</definedName>
    <definedName name="wrn.Payments._.View.stub" localSheetId="4" hidden="1">{#N/A,#N/A,FALSE,"Consltd-For contngcy";"PaymentView",#N/A,FALSE,"Consltd-For contngcy"}</definedName>
    <definedName name="wrn.Payments._.View.stub" hidden="1">{#N/A,#N/A,FALSE,"Consltd-For contngcy";"PaymentView",#N/A,FALSE,"Consltd-For contngcy"}</definedName>
    <definedName name="wrn.PFSreconview." localSheetId="4" hidden="1">{"PFS recon view",#N/A,FALSE,"Hyperion Proof"}</definedName>
    <definedName name="wrn.PFSreconview." hidden="1">{"PFS recon view",#N/A,FALSE,"Hyperion Proof"}</definedName>
    <definedName name="wrn.PFSreconview.stub" localSheetId="4" hidden="1">{"PFS recon view",#N/A,FALSE,"Hyperion Proof"}</definedName>
    <definedName name="wrn.PFSreconview.stub" hidden="1">{"PFS recon view",#N/A,FALSE,"Hyperion Proof"}</definedName>
    <definedName name="wrn.PGHCreconview." localSheetId="4" hidden="1">{"PGHC recon view",#N/A,FALSE,"Hyperion Proof"}</definedName>
    <definedName name="wrn.PGHCreconview." hidden="1">{"PGHC recon view",#N/A,FALSE,"Hyperion Proof"}</definedName>
    <definedName name="wrn.PGHCreconview.stub" localSheetId="4" hidden="1">{"PGHC recon view",#N/A,FALSE,"Hyperion Proof"}</definedName>
    <definedName name="wrn.PGHCreconview.stub" hidden="1">{"PGHC recon view",#N/A,FALSE,"Hyperion Proof"}</definedName>
    <definedName name="wrn.PHI._.all._.other._.months." localSheetId="4" hidden="1">{#N/A,#N/A,FALSE,"PHI MTD";#N/A,#N/A,FALSE,"PHI YTD"}</definedName>
    <definedName name="wrn.PHI._.all._.other._.months." hidden="1">{#N/A,#N/A,FALSE,"PHI MTD";#N/A,#N/A,FALSE,"PHI YTD"}</definedName>
    <definedName name="wrn.PHI._.only." localSheetId="4" hidden="1">{#N/A,#N/A,FALSE,"PHI"}</definedName>
    <definedName name="wrn.PHI._.only." hidden="1">{#N/A,#N/A,FALSE,"PHI"}</definedName>
    <definedName name="wrn.PHI._.Sept._.Dec._.March." localSheetId="4" hidden="1">{#N/A,#N/A,FALSE,"PHI MTD";#N/A,#N/A,FALSE,"PHI QTD";#N/A,#N/A,FALSE,"PHI YTD"}</definedName>
    <definedName name="wrn.PHI._.Sept._.Dec._.March." hidden="1">{#N/A,#N/A,FALSE,"PHI MTD";#N/A,#N/A,FALSE,"PHI QTD";#N/A,#N/A,FALSE,"PHI YTD"}</definedName>
    <definedName name="wrn.PPMCoCodeView." localSheetId="4" hidden="1">{"PPM Co Code View",#N/A,FALSE,"Comp Codes"}</definedName>
    <definedName name="wrn.PPMCoCodeView." hidden="1">{"PPM Co Code View",#N/A,FALSE,"Comp Codes"}</definedName>
    <definedName name="wrn.PPMCoCodeView.stub" localSheetId="4" hidden="1">{"PPM Co Code View",#N/A,FALSE,"Comp Codes"}</definedName>
    <definedName name="wrn.PPMCoCodeView.stub" hidden="1">{"PPM Co Code View",#N/A,FALSE,"Comp Codes"}</definedName>
    <definedName name="wrn.PPMreconview." localSheetId="4" hidden="1">{"PPM Recon View",#N/A,FALSE,"Hyperion Proof"}</definedName>
    <definedName name="wrn.PPMreconview." hidden="1">{"PPM Recon View",#N/A,FALSE,"Hyperion Proof"}</definedName>
    <definedName name="wrn.PPMreconview.stub" localSheetId="4" hidden="1">{"PPM Recon View",#N/A,FALSE,"Hyperion Proof"}</definedName>
    <definedName name="wrn.PPMreconview.stub" hidden="1">{"PPM Recon View",#N/A,FALSE,"Hyperion Proof"}</definedName>
    <definedName name="wrn.Print." localSheetId="4" hidden="1">{"FC",#N/A,FALSE,"CALENDAR";"P",#N/A,FALSE,"CALENDAR"}</definedName>
    <definedName name="wrn.Print." hidden="1">{"FC",#N/A,FALSE,"CALENDAR";"P",#N/A,FALSE,"CALENDAR"}</definedName>
    <definedName name="wrn.Print._.Option._.1." localSheetId="4" hidden="1">{#N/A,#N/A,FALSE,"Wld 1";#N/A,#N/A,FALSE,"MAFunding 1";#N/A,#N/A,FALSE,"MEC 1"}</definedName>
    <definedName name="wrn.Print._.Option._.1." hidden="1">{#N/A,#N/A,FALSE,"Wld 1";#N/A,#N/A,FALSE,"MAFunding 1";#N/A,#N/A,FALSE,"MEC 1"}</definedName>
    <definedName name="wrn.Print._.Option._.2." localSheetId="4" hidden="1">{#N/A,#N/A,FALSE,"Wld 2";#N/A,#N/A,FALSE,"MAFunding 2";#N/A,#N/A,FALSE,"MEC 2"}</definedName>
    <definedName name="wrn.Print._.Option._.2." hidden="1">{#N/A,#N/A,FALSE,"Wld 2";#N/A,#N/A,FALSE,"MAFunding 2";#N/A,#N/A,FALSE,"MEC 2"}</definedName>
    <definedName name="wrn.print._.reports." localSheetId="4"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4" hidden="1">{"DATA_SET",#N/A,FALSE,"HOURLY SPREAD"}</definedName>
    <definedName name="wrn.PRINT._.SOURCE._.DATA." hidden="1">{"DATA_SET",#N/A,FALSE,"HOURLY SPREAD"}</definedName>
    <definedName name="wrn.PrintAll." localSheetId="4" hidden="1">{"PA1",#N/A,TRUE,"BORDMW";"pa2",#N/A,TRUE,"BORDMW";"PA3",#N/A,TRUE,"BORDMW";"PA4",#N/A,TRUE,"BORDMW"}</definedName>
    <definedName name="wrn.PrintAll." hidden="1">{"PA1",#N/A,TRUE,"BORDMW";"pa2",#N/A,TRUE,"BORDMW";"PA3",#N/A,TRUE,"BORDMW";"PA4",#N/A,TRUE,"BORDMW"}</definedName>
    <definedName name="wrn.PrintHistory." localSheetId="4"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4"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4" hidden="1">{#N/A,#N/A,FALSE,"BASE";#N/A,#N/A,FALSE,"LOOPS";#N/A,#N/A,FALSE,"PLC"}</definedName>
    <definedName name="wrn.Project._.Services." hidden="1">{#N/A,#N/A,FALSE,"BASE";#N/A,#N/A,FALSE,"LOOPS";#N/A,#N/A,FALSE,"PLC"}</definedName>
    <definedName name="wrn.ProofElectricOnly." localSheetId="4" hidden="1">{"Electric Only",#N/A,FALSE,"Hyperion Proof"}</definedName>
    <definedName name="wrn.ProofElectricOnly." hidden="1">{"Electric Only",#N/A,FALSE,"Hyperion Proof"}</definedName>
    <definedName name="wrn.ProofElectricOnly.stub" localSheetId="4" hidden="1">{"Electric Only",#N/A,FALSE,"Hyperion Proof"}</definedName>
    <definedName name="wrn.ProofElectricOnly.stub" hidden="1">{"Electric Only",#N/A,FALSE,"Hyperion Proof"}</definedName>
    <definedName name="wrn.ProofTotal." localSheetId="4" hidden="1">{"Proof Total",#N/A,FALSE,"Hyperion Proof"}</definedName>
    <definedName name="wrn.ProofTotal." hidden="1">{"Proof Total",#N/A,FALSE,"Hyperion Proof"}</definedName>
    <definedName name="wrn.ProofTotal.stub" localSheetId="4" hidden="1">{"Proof Total",#N/A,FALSE,"Hyperion Proof"}</definedName>
    <definedName name="wrn.ProofTotal.stub" hidden="1">{"Proof Total",#N/A,FALSE,"Hyperion Proof"}</definedName>
    <definedName name="wrn.Reformat._.only." localSheetId="4" hidden="1">{#N/A,#N/A,FALSE,"Dec 1999 mapping"}</definedName>
    <definedName name="wrn.Reformat._.only." hidden="1">{#N/A,#N/A,FALSE,"Dec 1999 mapping"}</definedName>
    <definedName name="wrn.Reformat._.only.stub" localSheetId="4" hidden="1">{#N/A,#N/A,FALSE,"Dec 1999 mapping"}</definedName>
    <definedName name="wrn.Reformat._.only.stub" hidden="1">{#N/A,#N/A,FALSE,"Dec 1999 mapping"}</definedName>
    <definedName name="wrn.sales." localSheetId="4" hidden="1">{"sales",#N/A,FALSE,"Sales";"sales existing",#N/A,FALSE,"Sales";"sales rd1",#N/A,FALSE,"Sales";"sales rd2",#N/A,FALSE,"Sales"}</definedName>
    <definedName name="wrn.sales." hidden="1">{"sales",#N/A,FALSE,"Sales";"sales existing",#N/A,FALSE,"Sales";"sales rd1",#N/A,FALSE,"Sales";"sales rd2",#N/A,FALSE,"Sales"}</definedName>
    <definedName name="wrn.SALES._.VAR._.95._.BUDGET." localSheetId="4"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4" hidden="1">{#N/A,#N/A,FALSE,"7617 Fab";#N/A,#N/A,FALSE,"7617 NSK"}</definedName>
    <definedName name="wrn.SCHEDULE." hidden="1">{#N/A,#N/A,FALSE,"7617 Fab";#N/A,#N/A,FALSE,"7617 NSK"}</definedName>
    <definedName name="wrn.Section1." localSheetId="4"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4"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4"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4"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4"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4"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4"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4"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4"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4"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4" hidden="1">{#N/A,#N/A,TRUE,"Section7";#N/A,#N/A,TRUE,"DebtService";#N/A,#N/A,TRUE,"LoanSchedules";#N/A,#N/A,TRUE,"GraphDebt"}</definedName>
    <definedName name="wrn.Section7DebtService." hidden="1">{#N/A,#N/A,TRUE,"Section7";#N/A,#N/A,TRUE,"DebtService";#N/A,#N/A,TRUE,"LoanSchedules";#N/A,#N/A,TRUE,"GraphDebt"}</definedName>
    <definedName name="wrn.Sept._.Dec._.March._.IS." localSheetId="4"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4"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4" hidden="1">{#N/A,#N/A,FALSE,"2002 Small Tool OH";#N/A,#N/A,FALSE,"QA"}</definedName>
    <definedName name="wrn.Small._.Tools._.Overhead." hidden="1">{#N/A,#N/A,FALSE,"2002 Small Tool OH";#N/A,#N/A,FALSE,"QA"}</definedName>
    <definedName name="wrn.SponsorSection." localSheetId="4"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_ALONE_BOTH." localSheetId="4" hidden="1">{"FCB_ALL",#N/A,FALSE,"FCB";"GREY_ALL",#N/A,FALSE,"GREY"}</definedName>
    <definedName name="wrn.STAND_ALONE_BOTH." hidden="1">{"FCB_ALL",#N/A,FALSE,"FCB";"GREY_ALL",#N/A,FALSE,"GREY"}</definedName>
    <definedName name="wrn.Standard." localSheetId="4" hidden="1">{"YTD-Total",#N/A,FALSE,"Provision"}</definedName>
    <definedName name="wrn.Standard." hidden="1">{"YTD-Total",#N/A,FALSE,"Provision"}</definedName>
    <definedName name="wrn.Standard._.NonUtility._.Only." localSheetId="4" hidden="1">{"YTD-NonUtility",#N/A,FALSE,"Prov NonUtility"}</definedName>
    <definedName name="wrn.Standard._.NonUtility._.Only." hidden="1">{"YTD-NonUtility",#N/A,FALSE,"Prov NonUtility"}</definedName>
    <definedName name="wrn.Standard._.NonUtility._.Only.stub" localSheetId="4" hidden="1">{"YTD-NonUtility",#N/A,FALSE,"Prov NonUtility"}</definedName>
    <definedName name="wrn.Standard._.NonUtility._.Only.stub" hidden="1">{"YTD-NonUtility",#N/A,FALSE,"Prov NonUtility"}</definedName>
    <definedName name="wrn.Standard._.Utility._.Only." localSheetId="4" hidden="1">{"YTD-Utility",#N/A,FALSE,"Prov Utility"}</definedName>
    <definedName name="wrn.Standard._.Utility._.Only." hidden="1">{"YTD-Utility",#N/A,FALSE,"Prov Utility"}</definedName>
    <definedName name="wrn.Standard._.Utility._.Only.stub" localSheetId="4" hidden="1">{"YTD-Utility",#N/A,FALSE,"Prov Utility"}</definedName>
    <definedName name="wrn.Standard._.Utility._.Only.stub" hidden="1">{"YTD-Utility",#N/A,FALSE,"Prov Utility"}</definedName>
    <definedName name="wrn.Standard.stub" localSheetId="4" hidden="1">{"YTD-Total",#N/A,FALSE,"Provision"}</definedName>
    <definedName name="wrn.Standard.stub" hidden="1">{"YTD-Total",#N/A,FALSE,"Provision"}</definedName>
    <definedName name="wrn.Summary." localSheetId="4"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4" hidden="1">{#N/A,#N/A,FALSE,"Consltd-For contngcy"}</definedName>
    <definedName name="wrn.Summary._.View." hidden="1">{#N/A,#N/A,FALSE,"Consltd-For contngcy"}</definedName>
    <definedName name="wrn.Summary._.View.stub" localSheetId="4" hidden="1">{#N/A,#N/A,FALSE,"Consltd-For contngcy"}</definedName>
    <definedName name="wrn.Summary._.View.stub" hidden="1">{#N/A,#N/A,FALSE,"Consltd-For contngcy"}</definedName>
    <definedName name="wrn.Tariff99." localSheetId="4" hidden="1">{"103Decup",#N/A,TRUE,"TRF103";"101Refund",#N/A,TRUE,"TRF101A";"101EEAAcct",#N/A,TRUE,"TRF101C";"107DSMRef",#N/A,TRUE,"TRF107";"107Amort",#N/A,TRUE,"DSM Amort";"102RPAInt",#N/A,TRUE,"TRF102B";"111Price1",#N/A,TRUE,"TRF111A";"111Price2",#N/A,TRUE,"TRF111B"}</definedName>
    <definedName name="wrn.Tariff99." hidden="1">{"103Decup",#N/A,TRUE,"TRF103";"101Refund",#N/A,TRUE,"TRF101A";"101EEAAcct",#N/A,TRUE,"TRF101C";"107DSMRef",#N/A,TRUE,"TRF107";"107Amort",#N/A,TRUE,"DSM Amort";"102RPAInt",#N/A,TRUE,"TRF102B";"111Price1",#N/A,TRUE,"TRF111A";"111Price2",#N/A,TRUE,"TRF111B"}</definedName>
    <definedName name="wrn.test." localSheetId="4" hidden="1">{#N/A,#N/A,TRUE,"10.1_Historical Cover Sheet";#N/A,#N/A,TRUE,"10.2-10.3_Historical"}</definedName>
    <definedName name="wrn.test." hidden="1">{#N/A,#N/A,TRUE,"10.1_Historical Cover Sheet";#N/A,#N/A,TRUE,"10.2-10.3_Historical"}</definedName>
    <definedName name="wrn.Total._.Summary." localSheetId="4" hidden="1">{"Total Summary",#N/A,FALSE,"Summary"}</definedName>
    <definedName name="wrn.Total._.Summary." hidden="1">{"Total Summary",#N/A,FALSE,"Summary"}</definedName>
    <definedName name="wrn.UK._.Conversion._.Only." localSheetId="4" hidden="1">{#N/A,#N/A,FALSE,"Dec 1999 UK Continuing Ops"}</definedName>
    <definedName name="wrn.UK._.Conversion._.Only." hidden="1">{#N/A,#N/A,FALSE,"Dec 1999 UK Continuing Ops"}</definedName>
    <definedName name="wrn.UK._.Conversion._.Only.stub" localSheetId="4" hidden="1">{#N/A,#N/A,FALSE,"Dec 1999 UK Continuing Ops"}</definedName>
    <definedName name="wrn.UK._.Conversion._.Only.stub" hidden="1">{#N/A,#N/A,FALSE,"Dec 1999 UK Continuing Ops"}</definedName>
    <definedName name="wrn.USIM_Data." localSheetId="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4"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4" hidden="1">{#N/A,#N/A,FALSE,"Expenditures";#N/A,#N/A,FALSE,"Property Placed In-Service";#N/A,#N/A,FALSE,"CWIP Balances"}</definedName>
    <definedName name="wrn.USIM_Data_Abbrev3." hidden="1">{#N/A,#N/A,FALSE,"Expenditures";#N/A,#N/A,FALSE,"Property Placed In-Service";#N/A,#N/A,FALSE,"CWIP Balances"}</definedName>
    <definedName name="wrn.VERIFY." localSheetId="4"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Wacc." localSheetId="4" hidden="1">{"Area1",#N/A,FALSE,"OREWACC";"Area2",#N/A,FALSE,"OREWACC"}</definedName>
    <definedName name="wrn.Wacc." hidden="1">{"Area1",#N/A,FALSE,"OREWACC";"Area2",#N/A,FALSE,"OREWACC"}</definedName>
    <definedName name="wrn.YearEnd." localSheetId="4"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UTC_reg_fee_perc">Variables!$D$21</definedName>
    <definedName name="www" localSheetId="4" hidden="1">{#N/A,#N/A,FALSE,"schA"}</definedName>
    <definedName name="www" hidden="1">{#N/A,#N/A,FALSE,"schA"}</definedName>
    <definedName name="xx" localSheetId="4"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 hidden="1">#REF!</definedName>
    <definedName name="y" localSheetId="4" hidden="1">#REF!</definedName>
    <definedName name="y" hidden="1">#REF!</definedName>
    <definedName name="yuf" localSheetId="4" hidden="1">{#N/A,#N/A,FALSE,"Summ";#N/A,#N/A,FALSE,"General"}</definedName>
    <definedName name="yuf" hidden="1">{#N/A,#N/A,FALSE,"Summ";#N/A,#N/A,FALSE,"General"}</definedName>
    <definedName name="z" localSheetId="4" hidden="1">#REF!</definedName>
    <definedName name="z" hidden="1">#REF!</definedName>
    <definedName name="Z_01844156_6462_4A28_9785_1A86F4D0C834_.wvu.PrintTitles" localSheetId="4" hidden="1">#REF!</definedName>
    <definedName name="Z_01844156_6462_4A28_9785_1A86F4D0C834_.wvu.PrintTitles" hidden="1">#REF!</definedName>
    <definedName name="Z_581AFC92_5FB7_4950_93A7_F010275D5C1A_.wvu.Rows" localSheetId="4" hidden="1">#REF!,#REF!,#REF!</definedName>
    <definedName name="Z_581AFC92_5FB7_4950_93A7_F010275D5C1A_.wvu.Rows" hidden="1">#REF!,#REF!,#REF!</definedName>
    <definedName name="Z_8DEE9286_69B5_447F_9CA7_1E503CCF77AB_.wvu.Cols" localSheetId="4" hidden="1">#REF!</definedName>
    <definedName name="Z_8DEE9286_69B5_447F_9CA7_1E503CCF77AB_.wvu.Cols" hidden="1">#REF!</definedName>
    <definedName name="Z_8DEE9286_69B5_447F_9CA7_1E503CCF77AB_.wvu.PrintTitles" localSheetId="4" hidden="1">#REF!</definedName>
    <definedName name="Z_8DEE9286_69B5_447F_9CA7_1E503CCF77AB_.wvu.PrintTitles" hidden="1">#REF!</definedName>
    <definedName name="Z_9CFFCCF6_95A1_11D6_8DB9_00105A0C4F46_.wvu.Cols" localSheetId="4" hidden="1">#REF!</definedName>
    <definedName name="Z_9CFFCCF6_95A1_11D6_8DB9_00105A0C4F46_.wvu.Cols" hidden="1">#REF!</definedName>
    <definedName name="Z_9CFFCCF6_95A1_11D6_8DB9_00105A0C4F46_.wvu.Rows" localSheetId="4" hidden="1">#REF!</definedName>
    <definedName name="Z_9CFFCCF6_95A1_11D6_8DB9_00105A0C4F46_.wvu.Rows" hidden="1">#REF!</definedName>
    <definedName name="Z_F3B54C8A_1D3B_492A_9994_77E5201A636C_.wvu.Cols" localSheetId="4" hidden="1">#REF!</definedName>
    <definedName name="Z_F3B54C8A_1D3B_492A_9994_77E5201A636C_.wvu.Cols" hidden="1">#REF!</definedName>
    <definedName name="Z_F3B54C8A_1D3B_492A_9994_77E5201A636C_.wvu.Rows" localSheetId="4" hidden="1">#REF!,#REF!</definedName>
    <definedName name="Z_F3B54C8A_1D3B_492A_9994_77E5201A636C_.wvu.Rows" hidden="1">#REF!,#REF!</definedName>
    <definedName name="Z_F6530864_A582_11D6_AAF2_0004755110B4_.wvu.Rows" localSheetId="4" hidden="1">#REF!,#REF!,#REF!</definedName>
    <definedName name="Z_F6530864_A582_11D6_AAF2_0004755110B4_.wvu.Rows" hidden="1">#REF!,#REF!,#REF!</definedName>
    <definedName name="zz" localSheetId="4" hidden="1">#REF!</definedName>
    <definedName name="zz"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8" l="1"/>
  <c r="F31" i="8"/>
  <c r="K35" i="9" l="1"/>
  <c r="K59" i="9"/>
  <c r="I79" i="9" l="1"/>
  <c r="I78" i="9"/>
  <c r="I77" i="9"/>
  <c r="I76" i="9"/>
  <c r="I75" i="9"/>
  <c r="I63" i="9"/>
  <c r="I62" i="9"/>
  <c r="I61" i="9"/>
  <c r="I60" i="9"/>
  <c r="I59" i="9"/>
  <c r="I58" i="9"/>
  <c r="I57" i="9"/>
  <c r="I53" i="9"/>
  <c r="I52" i="9"/>
  <c r="I51" i="9"/>
  <c r="I50" i="9"/>
  <c r="I49" i="9"/>
  <c r="I48" i="9"/>
  <c r="I47" i="9"/>
  <c r="I46" i="9"/>
  <c r="I45" i="9"/>
  <c r="I44" i="9"/>
  <c r="I43" i="9"/>
  <c r="I37" i="9"/>
  <c r="I36" i="9"/>
  <c r="I35" i="9"/>
  <c r="I34" i="9"/>
  <c r="I32" i="9"/>
  <c r="I31" i="9"/>
  <c r="I30" i="9"/>
  <c r="I28" i="9"/>
  <c r="I27" i="9"/>
  <c r="I26" i="9"/>
  <c r="I25" i="9"/>
  <c r="I24" i="9"/>
  <c r="I23" i="9"/>
  <c r="I22" i="9"/>
  <c r="I21" i="9"/>
  <c r="I20" i="9"/>
  <c r="I19" i="9"/>
  <c r="I15" i="9"/>
  <c r="I14" i="9"/>
  <c r="I13" i="9"/>
  <c r="I12" i="9"/>
  <c r="I86" i="9"/>
  <c r="H86" i="9"/>
  <c r="H79" i="9"/>
  <c r="H78" i="9"/>
  <c r="H77" i="9"/>
  <c r="H76" i="9"/>
  <c r="H75" i="9"/>
  <c r="H63" i="9"/>
  <c r="H62" i="9"/>
  <c r="H61" i="9"/>
  <c r="H60" i="9"/>
  <c r="H59" i="9"/>
  <c r="H58" i="9"/>
  <c r="H57" i="9"/>
  <c r="H53" i="9"/>
  <c r="H52" i="9"/>
  <c r="H51" i="9"/>
  <c r="H50" i="9"/>
  <c r="H49" i="9"/>
  <c r="H48" i="9"/>
  <c r="H47" i="9"/>
  <c r="H46" i="9"/>
  <c r="H45" i="9"/>
  <c r="H44" i="9"/>
  <c r="H43" i="9"/>
  <c r="H37" i="9"/>
  <c r="H36" i="9"/>
  <c r="H35" i="9"/>
  <c r="H34" i="9"/>
  <c r="H32" i="9"/>
  <c r="H31" i="9"/>
  <c r="H30" i="9"/>
  <c r="H28" i="9"/>
  <c r="H27" i="9"/>
  <c r="H26" i="9"/>
  <c r="H25" i="9"/>
  <c r="H24" i="9"/>
  <c r="H23" i="9"/>
  <c r="H22" i="9"/>
  <c r="H21" i="9"/>
  <c r="H20" i="9"/>
  <c r="H19" i="9"/>
  <c r="H15" i="9"/>
  <c r="H14" i="9"/>
  <c r="H13" i="9"/>
  <c r="H12" i="9"/>
  <c r="G86" i="9"/>
  <c r="G79" i="9"/>
  <c r="G78" i="9"/>
  <c r="G77" i="9"/>
  <c r="G76" i="9"/>
  <c r="G75" i="9"/>
  <c r="G63" i="9"/>
  <c r="G62" i="9"/>
  <c r="G61" i="9"/>
  <c r="G60" i="9"/>
  <c r="G59" i="9"/>
  <c r="G58" i="9"/>
  <c r="G57" i="9"/>
  <c r="G53" i="9"/>
  <c r="G52" i="9"/>
  <c r="G51" i="9"/>
  <c r="G50" i="9"/>
  <c r="G49" i="9"/>
  <c r="G48" i="9"/>
  <c r="G47" i="9"/>
  <c r="G46" i="9"/>
  <c r="G45" i="9"/>
  <c r="G44" i="9"/>
  <c r="G43" i="9"/>
  <c r="G37" i="9"/>
  <c r="G36" i="9"/>
  <c r="G35" i="9"/>
  <c r="G34" i="9"/>
  <c r="G32" i="9"/>
  <c r="G31" i="9"/>
  <c r="G30" i="9"/>
  <c r="G28" i="9"/>
  <c r="G27" i="9"/>
  <c r="G26" i="9"/>
  <c r="G25" i="9"/>
  <c r="G24" i="9"/>
  <c r="G23" i="9"/>
  <c r="G22" i="9"/>
  <c r="G21" i="9"/>
  <c r="G20" i="9"/>
  <c r="G19" i="9"/>
  <c r="G15" i="9"/>
  <c r="G14" i="9"/>
  <c r="G13" i="9"/>
  <c r="G12" i="9"/>
  <c r="F86" i="9"/>
  <c r="F79" i="9"/>
  <c r="F78" i="9"/>
  <c r="F77" i="9"/>
  <c r="F76" i="9"/>
  <c r="F75" i="9"/>
  <c r="F63" i="9"/>
  <c r="F62" i="9"/>
  <c r="F61" i="9"/>
  <c r="F60" i="9"/>
  <c r="F59" i="9"/>
  <c r="F58" i="9"/>
  <c r="F57" i="9"/>
  <c r="F53" i="9"/>
  <c r="F52" i="9"/>
  <c r="F51" i="9"/>
  <c r="F50" i="9"/>
  <c r="F49" i="9"/>
  <c r="F48" i="9"/>
  <c r="F47" i="9"/>
  <c r="F46" i="9"/>
  <c r="F45" i="9"/>
  <c r="F44" i="9"/>
  <c r="F43" i="9"/>
  <c r="F37" i="9"/>
  <c r="F36" i="9"/>
  <c r="F35" i="9"/>
  <c r="F34" i="9"/>
  <c r="F32" i="9"/>
  <c r="F31" i="9"/>
  <c r="F30" i="9"/>
  <c r="F28" i="9"/>
  <c r="F27" i="9"/>
  <c r="F26" i="9"/>
  <c r="F25" i="9"/>
  <c r="F24" i="9"/>
  <c r="F23" i="9"/>
  <c r="F22" i="9"/>
  <c r="F21" i="9"/>
  <c r="F20" i="9"/>
  <c r="F19" i="9"/>
  <c r="F15" i="9"/>
  <c r="F14" i="9"/>
  <c r="F13" i="9"/>
  <c r="F12" i="9"/>
  <c r="E86" i="9"/>
  <c r="E79" i="9"/>
  <c r="E78" i="9"/>
  <c r="E77" i="9"/>
  <c r="E76" i="9"/>
  <c r="E75" i="9"/>
  <c r="E63" i="9"/>
  <c r="E62" i="9"/>
  <c r="E61" i="9"/>
  <c r="E60" i="9"/>
  <c r="E59" i="9"/>
  <c r="E58" i="9"/>
  <c r="E57" i="9"/>
  <c r="E53" i="9"/>
  <c r="E52" i="9"/>
  <c r="E51" i="9"/>
  <c r="E50" i="9"/>
  <c r="E49" i="9"/>
  <c r="E48" i="9"/>
  <c r="E47" i="9"/>
  <c r="E46" i="9"/>
  <c r="E45" i="9"/>
  <c r="E44" i="9"/>
  <c r="E43" i="9"/>
  <c r="E37" i="9"/>
  <c r="E36" i="9"/>
  <c r="E35" i="9"/>
  <c r="E34" i="9"/>
  <c r="E32" i="9"/>
  <c r="E31" i="9"/>
  <c r="E30" i="9"/>
  <c r="E28" i="9"/>
  <c r="E27" i="9"/>
  <c r="E26" i="9"/>
  <c r="E25" i="9"/>
  <c r="E24" i="9"/>
  <c r="E23" i="9"/>
  <c r="E22" i="9"/>
  <c r="E21" i="9"/>
  <c r="E20" i="9"/>
  <c r="E19" i="9"/>
  <c r="E15" i="9"/>
  <c r="E14" i="9"/>
  <c r="E13" i="9"/>
  <c r="E12" i="9"/>
  <c r="D86" i="9" l="1"/>
  <c r="D79" i="9"/>
  <c r="D78" i="9"/>
  <c r="D77" i="9"/>
  <c r="D76" i="9"/>
  <c r="D75" i="9"/>
  <c r="D63" i="9"/>
  <c r="D62" i="9"/>
  <c r="D61" i="9"/>
  <c r="D60" i="9"/>
  <c r="D59" i="9"/>
  <c r="D58" i="9"/>
  <c r="D57" i="9"/>
  <c r="D53" i="9"/>
  <c r="D52" i="9"/>
  <c r="D51" i="9"/>
  <c r="D50" i="9"/>
  <c r="D49" i="9"/>
  <c r="D48" i="9"/>
  <c r="D47" i="9"/>
  <c r="D46" i="9"/>
  <c r="D45" i="9"/>
  <c r="D44" i="9"/>
  <c r="D43" i="9"/>
  <c r="D37" i="9"/>
  <c r="D36" i="9"/>
  <c r="D35" i="9"/>
  <c r="D34" i="9"/>
  <c r="D32" i="9"/>
  <c r="D31" i="9"/>
  <c r="D30" i="9"/>
  <c r="D28" i="9"/>
  <c r="D27" i="9"/>
  <c r="D26" i="9"/>
  <c r="D25" i="9"/>
  <c r="D24" i="9"/>
  <c r="D23" i="9"/>
  <c r="D22" i="9"/>
  <c r="D21" i="9"/>
  <c r="D20" i="9"/>
  <c r="D19" i="9"/>
  <c r="D15" i="9"/>
  <c r="D14" i="9"/>
  <c r="D13" i="9"/>
  <c r="D12" i="9"/>
  <c r="F33" i="8"/>
  <c r="C86" i="9" l="1"/>
  <c r="C79" i="9"/>
  <c r="C78" i="9"/>
  <c r="C77" i="9"/>
  <c r="C76" i="9"/>
  <c r="C75" i="9"/>
  <c r="C63" i="9"/>
  <c r="C62" i="9"/>
  <c r="C61" i="9"/>
  <c r="C60" i="9"/>
  <c r="C59" i="9"/>
  <c r="C58" i="9"/>
  <c r="C57" i="9"/>
  <c r="C53" i="9"/>
  <c r="C52" i="9"/>
  <c r="C51" i="9"/>
  <c r="C50" i="9"/>
  <c r="C49" i="9"/>
  <c r="C48" i="9"/>
  <c r="C47" i="9"/>
  <c r="C46" i="9"/>
  <c r="C45" i="9"/>
  <c r="C44" i="9"/>
  <c r="C43" i="9"/>
  <c r="C37" i="9"/>
  <c r="C36" i="9"/>
  <c r="C35" i="9"/>
  <c r="C32" i="9"/>
  <c r="C31" i="9"/>
  <c r="C30" i="9"/>
  <c r="C28" i="9"/>
  <c r="C27" i="9"/>
  <c r="C26" i="9"/>
  <c r="C25" i="9"/>
  <c r="C24" i="9"/>
  <c r="C23" i="9"/>
  <c r="C22" i="9"/>
  <c r="C21" i="9"/>
  <c r="C20" i="9"/>
  <c r="C19" i="9"/>
  <c r="C15" i="9"/>
  <c r="C14" i="9"/>
  <c r="C13" i="9"/>
  <c r="C12" i="9"/>
  <c r="G65" i="9" l="1"/>
  <c r="G29" i="9"/>
  <c r="G16" i="9"/>
  <c r="F65" i="9"/>
  <c r="F54" i="9"/>
  <c r="F67" i="9" s="1"/>
  <c r="F91" i="9" s="1"/>
  <c r="F29" i="9"/>
  <c r="F16" i="9"/>
  <c r="E65" i="9"/>
  <c r="E54" i="9"/>
  <c r="E29" i="9"/>
  <c r="E16" i="9"/>
  <c r="H31" i="8"/>
  <c r="C16" i="8"/>
  <c r="B86" i="9"/>
  <c r="I65" i="9"/>
  <c r="I54" i="9"/>
  <c r="B27" i="9"/>
  <c r="I29" i="9"/>
  <c r="I38" i="9" s="1"/>
  <c r="I16" i="9"/>
  <c r="C15" i="8"/>
  <c r="C14" i="8"/>
  <c r="C13" i="8"/>
  <c r="C12" i="8"/>
  <c r="H29" i="9"/>
  <c r="H16" i="9"/>
  <c r="C18" i="8"/>
  <c r="C17" i="8"/>
  <c r="C11" i="8"/>
  <c r="B75" i="9"/>
  <c r="B3" i="10"/>
  <c r="C10" i="8"/>
  <c r="C29" i="9"/>
  <c r="C16" i="9"/>
  <c r="E8" i="11"/>
  <c r="E9" i="11"/>
  <c r="E10" i="11"/>
  <c r="D26" i="11"/>
  <c r="D30" i="11"/>
  <c r="F41" i="11"/>
  <c r="J16" i="9"/>
  <c r="K16" i="9"/>
  <c r="J29" i="9"/>
  <c r="J74" i="9" s="1"/>
  <c r="K29" i="9"/>
  <c r="J54" i="9"/>
  <c r="K54" i="9"/>
  <c r="J65" i="9"/>
  <c r="B82" i="9"/>
  <c r="D32" i="11"/>
  <c r="D34" i="11"/>
  <c r="E11" i="11"/>
  <c r="C7" i="10"/>
  <c r="B64" i="9"/>
  <c r="C65" i="9"/>
  <c r="K65" i="9"/>
  <c r="C54" i="9"/>
  <c r="C67" i="9" s="1"/>
  <c r="C91" i="9" s="1"/>
  <c r="B20" i="9"/>
  <c r="B60" i="9"/>
  <c r="B52" i="9"/>
  <c r="B79" i="9"/>
  <c r="B21" i="9"/>
  <c r="B44" i="9"/>
  <c r="B25" i="9"/>
  <c r="H54" i="9"/>
  <c r="H65" i="9"/>
  <c r="C74" i="9" l="1"/>
  <c r="C80" i="9" s="1"/>
  <c r="C83" i="9" s="1"/>
  <c r="C85" i="9" s="1"/>
  <c r="C87" i="9" s="1"/>
  <c r="C33" i="9" s="1"/>
  <c r="C38" i="9"/>
  <c r="C40" i="9"/>
  <c r="C90" i="9"/>
  <c r="C71" i="9"/>
  <c r="C70" i="9" a="1"/>
  <c r="C70" i="9" s="1"/>
  <c r="D10" i="8"/>
  <c r="F10" i="8" s="1"/>
  <c r="L10" i="8" s="1"/>
  <c r="E10" i="8"/>
  <c r="I40" i="9"/>
  <c r="I90" i="9" s="1"/>
  <c r="I74" i="9"/>
  <c r="I80" i="9" s="1"/>
  <c r="I83" i="9" s="1"/>
  <c r="I85" i="9" s="1"/>
  <c r="I87" i="9" s="1"/>
  <c r="I67" i="9"/>
  <c r="I91" i="9" s="1"/>
  <c r="B49" i="9"/>
  <c r="B35" i="9"/>
  <c r="B59" i="9"/>
  <c r="B48" i="9"/>
  <c r="B50" i="9"/>
  <c r="H67" i="9"/>
  <c r="H91" i="9" s="1"/>
  <c r="H74" i="9"/>
  <c r="H80" i="9" s="1"/>
  <c r="H83" i="9" s="1"/>
  <c r="H85" i="9" s="1"/>
  <c r="H87" i="9" s="1"/>
  <c r="H33" i="9" s="1"/>
  <c r="H38" i="9" s="1"/>
  <c r="H40" i="9" s="1"/>
  <c r="H90" i="9" s="1"/>
  <c r="B37" i="9"/>
  <c r="B78" i="9"/>
  <c r="B28" i="9"/>
  <c r="B22" i="9"/>
  <c r="B30" i="9"/>
  <c r="G54" i="9"/>
  <c r="G67" i="9" s="1"/>
  <c r="G91" i="9" s="1"/>
  <c r="G74" i="9"/>
  <c r="G80" i="9" s="1"/>
  <c r="G83" i="9" s="1"/>
  <c r="G85" i="9" s="1"/>
  <c r="G87" i="9" s="1"/>
  <c r="G33" i="9" s="1"/>
  <c r="G38" i="9" s="1"/>
  <c r="G40" i="9" s="1"/>
  <c r="G90" i="9" s="1"/>
  <c r="B61" i="9"/>
  <c r="B76" i="9"/>
  <c r="E13" i="8"/>
  <c r="F74" i="9"/>
  <c r="F80" i="9" s="1"/>
  <c r="F83" i="9" s="1"/>
  <c r="F85" i="9" s="1"/>
  <c r="F87" i="9" s="1"/>
  <c r="F33" i="9" s="1"/>
  <c r="F38" i="9" s="1"/>
  <c r="F40" i="9" s="1"/>
  <c r="F90" i="9" s="1"/>
  <c r="B63" i="9"/>
  <c r="B51" i="9"/>
  <c r="B15" i="9"/>
  <c r="B19" i="9"/>
  <c r="B14" i="9"/>
  <c r="B26" i="9"/>
  <c r="B62" i="9"/>
  <c r="B36" i="9"/>
  <c r="B31" i="9"/>
  <c r="B53" i="9"/>
  <c r="B45" i="9"/>
  <c r="B13" i="9"/>
  <c r="B24" i="9"/>
  <c r="D54" i="9"/>
  <c r="B43" i="9"/>
  <c r="D29" i="9"/>
  <c r="B29" i="9" s="1"/>
  <c r="E74" i="9"/>
  <c r="E80" i="9" s="1"/>
  <c r="E83" i="9" s="1"/>
  <c r="E85" i="9" s="1"/>
  <c r="E87" i="9" s="1"/>
  <c r="E33" i="9" s="1"/>
  <c r="E38" i="9" s="1"/>
  <c r="E40" i="9" s="1"/>
  <c r="E90" i="9" s="1"/>
  <c r="E67" i="9"/>
  <c r="E91" i="9" s="1"/>
  <c r="B47" i="9"/>
  <c r="B57" i="9"/>
  <c r="B23" i="9"/>
  <c r="B12" i="9"/>
  <c r="B46" i="9"/>
  <c r="B34" i="9"/>
  <c r="B58" i="9"/>
  <c r="B32" i="9"/>
  <c r="D65" i="9"/>
  <c r="D16" i="9"/>
  <c r="K67" i="9"/>
  <c r="K91" i="9" s="1"/>
  <c r="K74" i="9"/>
  <c r="K80" i="9" s="1"/>
  <c r="K83" i="9" s="1"/>
  <c r="K85" i="9" s="1"/>
  <c r="K87" i="9" s="1"/>
  <c r="K33" i="9" s="1"/>
  <c r="K38" i="9" s="1"/>
  <c r="K40" i="9" s="1"/>
  <c r="J67" i="9"/>
  <c r="E17" i="8"/>
  <c r="H32" i="8"/>
  <c r="D18" i="8" l="1"/>
  <c r="K90" i="9"/>
  <c r="B54" i="9"/>
  <c r="E14" i="8"/>
  <c r="D67" i="9"/>
  <c r="D91" i="9" s="1"/>
  <c r="E16" i="8"/>
  <c r="I70" i="9" a="1"/>
  <c r="I70" i="9" s="1"/>
  <c r="I71" i="9"/>
  <c r="D16" i="8"/>
  <c r="F16" i="8" s="1"/>
  <c r="L16" i="8" s="1"/>
  <c r="H70" i="9" a="1"/>
  <c r="H70" i="9" s="1"/>
  <c r="D15" i="8"/>
  <c r="H71" i="9"/>
  <c r="E15" i="8"/>
  <c r="D14" i="8"/>
  <c r="F14" i="8" s="1"/>
  <c r="L14" i="8" s="1"/>
  <c r="G70" i="9" a="1"/>
  <c r="G70" i="9" s="1"/>
  <c r="G71" i="9"/>
  <c r="F70" i="9" a="1"/>
  <c r="F70" i="9" s="1"/>
  <c r="F71" i="9"/>
  <c r="D13" i="8"/>
  <c r="F13" i="8" s="1"/>
  <c r="L13" i="8" s="1"/>
  <c r="B65" i="9"/>
  <c r="D12" i="8"/>
  <c r="E70" i="9" a="1"/>
  <c r="E70" i="9" s="1"/>
  <c r="E71" i="9"/>
  <c r="E12" i="8"/>
  <c r="E11" i="8"/>
  <c r="D74" i="9"/>
  <c r="D80" i="9" s="1"/>
  <c r="D83" i="9" s="1"/>
  <c r="D85" i="9" s="1"/>
  <c r="D87" i="9" s="1"/>
  <c r="D33" i="9" s="1"/>
  <c r="D38" i="9" s="1"/>
  <c r="D40" i="9" s="1"/>
  <c r="D90" i="9" s="1"/>
  <c r="B16" i="9"/>
  <c r="E18" i="8"/>
  <c r="F18" i="8" s="1"/>
  <c r="K70" i="9" a="1"/>
  <c r="K70" i="9" s="1"/>
  <c r="K71" i="9"/>
  <c r="B67" i="9" l="1"/>
  <c r="C6" i="10" s="1"/>
  <c r="C8" i="10" s="1"/>
  <c r="J77" i="9" s="1"/>
  <c r="B77" i="9" s="1"/>
  <c r="E20" i="8"/>
  <c r="F15" i="8"/>
  <c r="L15" i="8" s="1"/>
  <c r="F12" i="8"/>
  <c r="L12" i="8" s="1"/>
  <c r="D71" i="9"/>
  <c r="D70" i="9" a="1"/>
  <c r="D70" i="9" s="1"/>
  <c r="D11" i="8"/>
  <c r="F11" i="8" s="1"/>
  <c r="L11" i="8" s="1"/>
  <c r="B74" i="9"/>
  <c r="J80" i="9" l="1"/>
  <c r="J83" i="9" s="1"/>
  <c r="B80" i="9"/>
  <c r="J85" i="9"/>
  <c r="B83" i="9"/>
  <c r="B85" i="9" l="1"/>
  <c r="J87" i="9"/>
  <c r="B87" i="9" l="1"/>
  <c r="J33" i="9"/>
  <c r="B33" i="9" l="1"/>
  <c r="J38" i="9"/>
  <c r="B38" i="9" l="1"/>
  <c r="J40" i="9"/>
  <c r="B40" i="9" l="1"/>
  <c r="B70" i="9" s="1" a="1"/>
  <c r="B70" i="9" s="1"/>
  <c r="D17" i="8"/>
  <c r="J71" i="9"/>
  <c r="B71" i="9" s="1"/>
  <c r="J70" i="9" a="1"/>
  <c r="J70" i="9" s="1"/>
  <c r="D20" i="8" l="1"/>
  <c r="F17" i="8"/>
  <c r="L17" i="8" s="1"/>
  <c r="F20" i="8" l="1"/>
  <c r="F30" i="8" l="1"/>
  <c r="F26" i="8"/>
  <c r="H30" i="8" l="1"/>
  <c r="H33" i="8" l="1"/>
  <c r="F34" i="8"/>
  <c r="H34" i="8" l="1"/>
  <c r="L18" i="8"/>
  <c r="L20"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<sst xmlns="http://schemas.openxmlformats.org/spreadsheetml/2006/main" count="242" uniqueCount="167">
  <si>
    <t>PacifiCorp</t>
  </si>
  <si>
    <t>Depreciation</t>
  </si>
  <si>
    <t xml:space="preserve">Notes: </t>
  </si>
  <si>
    <t>Reference</t>
  </si>
  <si>
    <t>Rev. Req.</t>
  </si>
  <si>
    <t>Rate Base</t>
  </si>
  <si>
    <t>NOI</t>
  </si>
  <si>
    <t>Description</t>
  </si>
  <si>
    <t>Adj. No.
Ref.</t>
  </si>
  <si>
    <t>F</t>
  </si>
  <si>
    <t>E</t>
  </si>
  <si>
    <t>D</t>
  </si>
  <si>
    <t>C</t>
  </si>
  <si>
    <t>B</t>
  </si>
  <si>
    <t>A</t>
  </si>
  <si>
    <t>Federal Income Taxes</t>
  </si>
  <si>
    <t>Energy &amp; Other Tax Credits</t>
  </si>
  <si>
    <t>Federal Income Taxes Before Credits</t>
  </si>
  <si>
    <t>Taxable Income</t>
  </si>
  <si>
    <t>State Income Taxes</t>
  </si>
  <si>
    <t>Income Before Tax</t>
  </si>
  <si>
    <t>Schedule "M" Deductions</t>
  </si>
  <si>
    <t>Schedule "M" Additions</t>
  </si>
  <si>
    <t>Interest</t>
  </si>
  <si>
    <t>Interest (AFUDC)</t>
  </si>
  <si>
    <t>Other Deductions</t>
  </si>
  <si>
    <t>Operating Revenue</t>
  </si>
  <si>
    <t>TAX CALCULATION:</t>
  </si>
  <si>
    <t>Estimated Price Change</t>
  </si>
  <si>
    <t>Estimated Return on Equity Impact</t>
  </si>
  <si>
    <t xml:space="preserve">   Total Rate Base:</t>
  </si>
  <si>
    <t xml:space="preserve">     Total Rate Base Deductions</t>
  </si>
  <si>
    <t>Misc Rate Base Deductions</t>
  </si>
  <si>
    <t>Customer Service Deposits</t>
  </si>
  <si>
    <t>Customer Adv For Const</t>
  </si>
  <si>
    <t>Unamortized ITC</t>
  </si>
  <si>
    <t>Accum Def Income Tax</t>
  </si>
  <si>
    <t>Accum Prov For Amort</t>
  </si>
  <si>
    <t>Accum Prov For Deprec</t>
  </si>
  <si>
    <t>Rate Base Deductions:</t>
  </si>
  <si>
    <t xml:space="preserve">   Total Electric Plant:</t>
  </si>
  <si>
    <t xml:space="preserve">Misc Rate Base </t>
  </si>
  <si>
    <t>Weatherization</t>
  </si>
  <si>
    <t>Working Capital</t>
  </si>
  <si>
    <t>Material &amp; Supplies</t>
  </si>
  <si>
    <t>Fuel Stock</t>
  </si>
  <si>
    <t>Prepayments</t>
  </si>
  <si>
    <t>Nuclear Fuel</t>
  </si>
  <si>
    <t>Elec Plant Acq Adj</t>
  </si>
  <si>
    <t>Misc Deferred Debits</t>
  </si>
  <si>
    <t>Plant Held for Future Use</t>
  </si>
  <si>
    <t>Electric Plant In Service</t>
  </si>
  <si>
    <t xml:space="preserve">   Rate Base:</t>
  </si>
  <si>
    <t xml:space="preserve">   Operating Rev For Return:</t>
  </si>
  <si>
    <t xml:space="preserve">   Total Operating Expenses:</t>
  </si>
  <si>
    <t>Misc Revenue &amp; Expense</t>
  </si>
  <si>
    <t>Investment Tax Credit Adj.</t>
  </si>
  <si>
    <t>Income Taxes - Def Net</t>
  </si>
  <si>
    <t>Income Taxes - State</t>
  </si>
  <si>
    <t>Income Taxes - Federal</t>
  </si>
  <si>
    <t>Taxes Other Than Income</t>
  </si>
  <si>
    <t xml:space="preserve">Amortization </t>
  </si>
  <si>
    <t xml:space="preserve">   Total O&amp;M Expenses</t>
  </si>
  <si>
    <t>Administrative &amp; General</t>
  </si>
  <si>
    <t>Sales</t>
  </si>
  <si>
    <t>Customer Service &amp; Info</t>
  </si>
  <si>
    <t>Customer Accounting</t>
  </si>
  <si>
    <t>Distribution</t>
  </si>
  <si>
    <t>Transmission</t>
  </si>
  <si>
    <t>Other Power Supply</t>
  </si>
  <si>
    <t>Hydro Production</t>
  </si>
  <si>
    <t>Nuclear Production</t>
  </si>
  <si>
    <t>Steam Production</t>
  </si>
  <si>
    <t xml:space="preserve">   Operating Expenses:</t>
  </si>
  <si>
    <t xml:space="preserve">   Total Operating Revenues</t>
  </si>
  <si>
    <t>Other Operating Revenues</t>
  </si>
  <si>
    <t>Special Sales</t>
  </si>
  <si>
    <t>Interdepartmental</t>
  </si>
  <si>
    <t>General Business Revenues</t>
  </si>
  <si>
    <t xml:space="preserve">   Operating Revenues:</t>
  </si>
  <si>
    <t>Remove Deferred State Tax Expense &amp; Balance</t>
  </si>
  <si>
    <t>Interest Synchronization</t>
  </si>
  <si>
    <t>Total Adjustments</t>
  </si>
  <si>
    <t>Compliance Filing</t>
  </si>
  <si>
    <t>Pro Forma Interest Expense Adjustment</t>
  </si>
  <si>
    <t>Weighted Cost of Debt</t>
  </si>
  <si>
    <t>Washington Allocated Rate Base Adjustments</t>
  </si>
  <si>
    <t>Pro Forma Results</t>
  </si>
  <si>
    <t>Ratio of Deferred State Tax Rate to Combined Deferred Tax rate</t>
  </si>
  <si>
    <t>Combined Deferred Tax Rate</t>
  </si>
  <si>
    <t>Def State Tax Rate in the Combined Deferred Tax Rate</t>
  </si>
  <si>
    <t>Net Operating Income</t>
  </si>
  <si>
    <t>Federal Income Tax @ 21.00%</t>
  </si>
  <si>
    <t>Sub-Total</t>
  </si>
  <si>
    <t>State Taxes</t>
  </si>
  <si>
    <t>Taxes Other - Gross Receipts</t>
  </si>
  <si>
    <t>Taxes Other - Resource Supplier</t>
  </si>
  <si>
    <t>WUTC Public Utility Tax</t>
  </si>
  <si>
    <t>WUTC Regulatory Fee</t>
  </si>
  <si>
    <t>Uncollectable Accounts</t>
  </si>
  <si>
    <t>Operating Deductions</t>
  </si>
  <si>
    <t>Net to Gross Bump-up Factor</t>
  </si>
  <si>
    <t>COMMON %</t>
  </si>
  <si>
    <t>PREFERRED %</t>
  </si>
  <si>
    <t>DEBT%</t>
  </si>
  <si>
    <t>Weighted Cost</t>
  </si>
  <si>
    <t>Embedded Cost</t>
  </si>
  <si>
    <t xml:space="preserve">Capital Structure </t>
  </si>
  <si>
    <t>Capital Structure and Cost</t>
  </si>
  <si>
    <t>(1) The revenue requirement column is calculated using the Company's approved return on rate base of 7.29% and the NOI conversion factor of 75.182%.</t>
  </si>
  <si>
    <t>Check Adjustment tab</t>
  </si>
  <si>
    <t>Notes</t>
  </si>
  <si>
    <t>Adjustment tab</t>
  </si>
  <si>
    <t>Variable tab</t>
  </si>
  <si>
    <t>Formula</t>
  </si>
  <si>
    <t>Revenue Requirement Impacts to Proposed Allocation Changes</t>
  </si>
  <si>
    <t>The table below presents the Company's ratemaking adjustments for the implementation of its proposed cost allocation methodology changes and their impact on net operating income (NOI), rate base, and the Washington revenue requirement.</t>
  </si>
  <si>
    <t>Return on Rate Base</t>
  </si>
  <si>
    <t>Return on Equity</t>
  </si>
  <si>
    <t>Direct assignment of Chehalis Gas Generation</t>
  </si>
  <si>
    <t>Removal of Hermiston Gas Generation</t>
  </si>
  <si>
    <t>Reallocation of Rolling Hills Wind Generation</t>
  </si>
  <si>
    <t>Washington 2025 Power Cost Only Rate Case</t>
  </si>
  <si>
    <t>Washington-Allocated</t>
  </si>
  <si>
    <t>Adj. 1</t>
  </si>
  <si>
    <t>Adj. 2</t>
  </si>
  <si>
    <t>Adj. 3</t>
  </si>
  <si>
    <t>Adj. 4</t>
  </si>
  <si>
    <t>Adj. 5</t>
  </si>
  <si>
    <t>Adj. 6</t>
  </si>
  <si>
    <t>Adj. 7</t>
  </si>
  <si>
    <t>Adj. 8</t>
  </si>
  <si>
    <t>Check Source</t>
  </si>
  <si>
    <t>Total Rate Base</t>
  </si>
  <si>
    <t>Op Rev (excl. Federal/State Income Taxes)</t>
  </si>
  <si>
    <t>Adj. 9</t>
  </si>
  <si>
    <t>Tax Impacts of Reallocation Proposal</t>
  </si>
  <si>
    <t>Non-NPC Base Rate Change</t>
  </si>
  <si>
    <t>Net Price Change 1/1/2026</t>
  </si>
  <si>
    <t>PCORC - PTC Update</t>
  </si>
  <si>
    <t>Coal Cost Tracker Update - 1/1/2026</t>
  </si>
  <si>
    <t>System Overhead Allocation Factor Update</t>
  </si>
  <si>
    <t>Production Costs to Fixed System Generation Allocation</t>
  </si>
  <si>
    <t>Year 2 Results with Price Change</t>
  </si>
  <si>
    <t>UE-230172 Rate Year 2 Pro Forma Results of Operations</t>
  </si>
  <si>
    <t>UE-230172 Approved Variables</t>
  </si>
  <si>
    <t>Washington 2025 Power Costs Only Rate Case</t>
  </si>
  <si>
    <t>Reallocation of Jim Bridger Units 1 &amp; 2 Generation</t>
  </si>
  <si>
    <t>Page 8-1</t>
  </si>
  <si>
    <t>($) million</t>
  </si>
  <si>
    <t>NPC Change</t>
  </si>
  <si>
    <t>Allocation Change</t>
  </si>
  <si>
    <t>Update SO Calculation</t>
  </si>
  <si>
    <t>Production Costs to SG-F</t>
  </si>
  <si>
    <t>Direct Assignment of Chehalis</t>
  </si>
  <si>
    <t>Removal of Hermiston</t>
  </si>
  <si>
    <t>Reallocation of JB Units 1&amp;2</t>
  </si>
  <si>
    <t>Reallocation of Rolling Hills</t>
  </si>
  <si>
    <t>Tax Impacts of Proposed Reallocations</t>
  </si>
  <si>
    <t>Interest Synchronization &amp; State Deferred Tax Removal</t>
  </si>
  <si>
    <t>Removal of non-NPC Coal Costs</t>
  </si>
  <si>
    <r>
      <t>Net non-NPC Price Change</t>
    </r>
    <r>
      <rPr>
        <sz val="8"/>
        <color theme="1"/>
        <rFont val="Arial"/>
        <family val="2"/>
      </rPr>
      <t>  </t>
    </r>
  </si>
  <si>
    <t>Est Impact ($ million)</t>
  </si>
  <si>
    <t>(SLC-1T) Table 1</t>
  </si>
  <si>
    <t>(SLC-1T) Table 2</t>
  </si>
  <si>
    <t>Please refer to Exhibit No. SLC-3 for supporting calculations</t>
  </si>
  <si>
    <t>Non-NPC Base Revenue Requirement Adjustment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</si>
</sst>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0.000%"/>
    <numFmt numFmtId="166" formatCode="0.0"/>
    <numFmt numFmtId="167" formatCode="_(* #,##0.0_);_(* \(#,##0.0\);_(* &quot;-&quot;??_);_(@_)"/>
  </numFmts>
  <fonts count="23"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0"/>
      <name val="Arial"/>
      <family val="2"/>
    </font>
    <font>
      <sz val="10"/>
      <color theme="1"/>
      <name val="Arial"/>
      <family val="2"/>
    </font>
    <font>
      <sz val="10"/>
      <name val="Arial"/>
      <family val="2"/>
    </font>
    <font>
      <b/>
      <sz val="10"/>
      <color theme="1"/>
      <name val="Arial"/>
      <family val="2"/>
    </font>
    <font>
      <sz val="10"/>
      <color rgb="FFFF0000"/>
      <name val="Arial"/>
      <family val="2"/>
    </font>
    <font>
      <sz val="10"/>
      <name val="MS Sans Serif"/>
      <family val="2"/>
    </font>
    <font>
      <i/>
      <sz val="10"/>
      <color rgb="FFFF0000"/>
      <name val="Arial"/>
      <family val="2"/>
    </font>
    <font>
      <sz val="8"/>
      <name val="Arial"/>
      <family val="2"/>
    </font>
    <font>
      <sz val="8"/>
      <color rgb="FFFF0000"/>
      <name val="Arial"/>
      <family val="2"/>
    </font>
    <font>
      <b/>
      <sz val="8"/>
      <name val="Arial"/>
      <family val="2"/>
    </font>
    <font>
      <b/>
      <sz val="10"/>
      <color rgb="FFFF0000"/>
      <name val="Arial"/>
      <family val="2"/>
    </font>
    <font>
      <i/>
      <u val="singleAccounting"/>
      <sz val="10"/>
      <color rgb="FFFF0000"/>
      <name val="Arial"/>
      <family val="2"/>
    </font>
    <font>
      <b/>
      <u val="singleAccounting"/>
      <sz val="10"/>
      <color rgb="FFFF0000"/>
      <name val="Arial"/>
      <family val="2"/>
    </font>
    <font>
      <u val="singleAccounting"/>
      <sz val="10"/>
      <name val="Arial"/>
      <family val="2"/>
    </font>
    <font>
      <i/>
      <sz val="8"/>
      <name val="Arial"/>
      <family val="2"/>
    </font>
    <font>
      <sz val="9"/>
      <name val="Arial"/>
      <family val="2"/>
    </font>
    <font>
      <b/>
      <u/>
      <sz val="8"/>
      <name val="Arial"/>
      <family val="2"/>
    </font>
    <font>
      <b/>
      <sz val="8"/>
      <color theme="1"/>
      <name val="Arial"/>
      <family val="2"/>
    </font>
    <font>
      <sz val="8"/>
      <color theme="1"/>
      <name val="Arial"/>
      <family val="2"/>
    </font>
  </fonts>
  <fills count="3">
    <fill>
      <patternFill patternType="none"/>
    </fill>
    <fill>
      <patternFill patternType="gray125"/>
    </fill>
    <fill>
      <patternFill patternType="solid">
        <fgColor rgb="FFCCECFF"/>
        <bgColor indexed="64"/>
      </patternFill>
    </fill>
  </fills>
  <borders count="27">
    <border>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s>
  <cellStyleXfs count="16">
    <xf numFmtId="0" fontId="0" fillId="0" borderId="0"/>
    <xf numFmtId="43" fontId="3" fillId="0" borderId="0" applyFont="0" applyFill="0" applyBorder="0" applyAlignment="0" applyProtection="0"/>
    <xf numFmtId="0" fontId="3" fillId="0" borderId="0"/>
    <xf numFmtId="0" fontId="3" fillId="0" borderId="0"/>
    <xf numFmtId="0" fontId="6" fillId="0" borderId="0"/>
    <xf numFmtId="0" fontId="5"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3" fillId="0" borderId="0" applyFont="0" applyFill="0" applyBorder="0" applyAlignment="0" applyProtection="0"/>
    <xf numFmtId="41" fontId="6" fillId="0" borderId="0" applyFont="0" applyFill="0" applyBorder="0" applyAlignment="0" applyProtection="0"/>
    <xf numFmtId="0" fontId="3" fillId="0" borderId="0"/>
    <xf numFmtId="9" fontId="6" fillId="0" borderId="0" applyFont="0" applyFill="0" applyBorder="0" applyAlignment="0" applyProtection="0"/>
    <xf numFmtId="9" fontId="6" fillId="0" borderId="0" applyFont="0" applyFill="0" applyBorder="0" applyAlignment="0" applyProtection="0"/>
    <xf numFmtId="0" fontId="9" fillId="0" borderId="0"/>
    <xf numFmtId="9" fontId="3" fillId="0" borderId="0" applyFont="0" applyFill="0" applyBorder="0" applyAlignment="0" applyProtection="0"/>
  </cellStyleXfs>
  <cellXfs count="189">
    <xf numFmtId="0" fontId="0" fillId="0" borderId="0" xfId="0"/>
    <xf numFmtId="0" fontId="7" fillId="0" borderId="0" xfId="0" applyFont="1"/>
    <xf numFmtId="0" fontId="6" fillId="0" borderId="0" xfId="7" applyAlignment="1">
      <alignment horizontal="center"/>
    </xf>
    <xf numFmtId="165" fontId="6" fillId="0" borderId="0" xfId="9" applyNumberFormat="1" applyFont="1" applyFill="1" applyBorder="1" applyAlignment="1">
      <alignment horizontal="center"/>
    </xf>
    <xf numFmtId="0" fontId="11" fillId="0" borderId="0" xfId="7" applyFont="1"/>
    <xf numFmtId="0" fontId="11" fillId="0" borderId="0" xfId="7" applyFont="1" applyAlignment="1">
      <alignment horizontal="center"/>
    </xf>
    <xf numFmtId="164" fontId="11" fillId="0" borderId="0" xfId="7" applyNumberFormat="1" applyFont="1"/>
    <xf numFmtId="0" fontId="11" fillId="0" borderId="0" xfId="7" applyFont="1" applyAlignment="1">
      <alignment horizontal="right"/>
    </xf>
    <xf numFmtId="0" fontId="12" fillId="0" borderId="0" xfId="7" applyFont="1" applyAlignment="1">
      <alignment horizontal="left"/>
    </xf>
    <xf numFmtId="164" fontId="11" fillId="0" borderId="0" xfId="6" applyNumberFormat="1" applyFont="1" applyFill="1"/>
    <xf numFmtId="164" fontId="13" fillId="0" borderId="0" xfId="6" applyNumberFormat="1" applyFont="1" applyFill="1" applyBorder="1"/>
    <xf numFmtId="0" fontId="13" fillId="0" borderId="0" xfId="7" applyFont="1"/>
    <xf numFmtId="164" fontId="11" fillId="0" borderId="1" xfId="6" applyNumberFormat="1" applyFont="1" applyFill="1" applyBorder="1"/>
    <xf numFmtId="43" fontId="11" fillId="0" borderId="0" xfId="7" applyNumberFormat="1" applyFont="1"/>
    <xf numFmtId="0" fontId="11" fillId="0" borderId="0" xfId="7" applyFont="1" applyAlignment="1">
      <alignment horizontal="center" vertical="center" wrapText="1"/>
    </xf>
    <xf numFmtId="0" fontId="13" fillId="0" borderId="1" xfId="7" applyFont="1" applyBorder="1" applyAlignment="1">
      <alignment horizontal="center"/>
    </xf>
    <xf numFmtId="0" fontId="13" fillId="0" borderId="8" xfId="7" applyFont="1" applyBorder="1" applyAlignment="1">
      <alignment horizontal="center" wrapText="1"/>
    </xf>
    <xf numFmtId="0" fontId="13" fillId="0" borderId="8" xfId="7" applyFont="1" applyBorder="1" applyAlignment="1">
      <alignment horizontal="center"/>
    </xf>
    <xf numFmtId="0" fontId="13" fillId="0" borderId="1" xfId="7" applyFont="1" applyBorder="1" applyAlignment="1">
      <alignment horizontal="center" vertical="center" wrapText="1"/>
    </xf>
    <xf numFmtId="0" fontId="13" fillId="0" borderId="0" xfId="7" applyFont="1" applyAlignment="1">
      <alignment horizontal="center"/>
    </xf>
    <xf numFmtId="0" fontId="11" fillId="0" borderId="0" xfId="7" applyFont="1" applyAlignment="1">
      <alignment horizontal="left"/>
    </xf>
    <xf numFmtId="164" fontId="6" fillId="0" borderId="0" xfId="6" applyNumberFormat="1" applyFont="1" applyFill="1"/>
    <xf numFmtId="164" fontId="6" fillId="0" borderId="0" xfId="6" applyNumberFormat="1" applyFont="1" applyFill="1" applyBorder="1"/>
    <xf numFmtId="164" fontId="8" fillId="0" borderId="0" xfId="6" applyNumberFormat="1" applyFont="1" applyFill="1"/>
    <xf numFmtId="164" fontId="8" fillId="0" borderId="0" xfId="6" applyNumberFormat="1" applyFont="1" applyFill="1" applyBorder="1"/>
    <xf numFmtId="164" fontId="14" fillId="0" borderId="0" xfId="6" applyNumberFormat="1" applyFont="1" applyFill="1" applyBorder="1"/>
    <xf numFmtId="164" fontId="6" fillId="0" borderId="0" xfId="6" quotePrefix="1" applyNumberFormat="1" applyFont="1" applyFill="1" applyBorder="1" applyAlignment="1">
      <alignment horizontal="left" vertical="center"/>
    </xf>
    <xf numFmtId="164" fontId="6" fillId="0" borderId="0" xfId="6" applyNumberFormat="1" applyFont="1" applyFill="1" applyBorder="1" applyAlignment="1">
      <alignment horizontal="center"/>
    </xf>
    <xf numFmtId="164" fontId="6" fillId="0" borderId="0" xfId="6" applyNumberFormat="1" applyFont="1" applyFill="1" applyBorder="1" applyAlignment="1">
      <alignment vertical="center"/>
    </xf>
    <xf numFmtId="164" fontId="6" fillId="0" borderId="0" xfId="6" applyNumberFormat="1" applyFont="1" applyFill="1" applyBorder="1" applyProtection="1">
      <protection locked="0"/>
    </xf>
    <xf numFmtId="164" fontId="17" fillId="0" borderId="0" xfId="6" applyNumberFormat="1" applyFont="1" applyFill="1" applyBorder="1" applyProtection="1">
      <protection locked="0"/>
    </xf>
    <xf numFmtId="164" fontId="6" fillId="0" borderId="0" xfId="6" applyNumberFormat="1" applyFont="1" applyFill="1" applyBorder="1" applyAlignment="1" applyProtection="1">
      <alignment horizontal="center"/>
      <protection locked="0"/>
    </xf>
    <xf numFmtId="164" fontId="4" fillId="0" borderId="0" xfId="6" applyNumberFormat="1" applyFont="1" applyFill="1" applyBorder="1" applyAlignment="1">
      <alignment vertical="center"/>
    </xf>
    <xf numFmtId="0" fontId="6" fillId="0" borderId="0" xfId="7"/>
    <xf numFmtId="164" fontId="6" fillId="2" borderId="0" xfId="6" applyNumberFormat="1" applyFont="1" applyFill="1" applyBorder="1" applyProtection="1">
      <protection locked="0"/>
    </xf>
    <xf numFmtId="164" fontId="6" fillId="2" borderId="7" xfId="6" applyNumberFormat="1" applyFont="1" applyFill="1" applyBorder="1" applyProtection="1">
      <protection locked="0"/>
    </xf>
    <xf numFmtId="164" fontId="6" fillId="2" borderId="6" xfId="6" applyNumberFormat="1" applyFont="1" applyFill="1" applyBorder="1" applyProtection="1">
      <protection locked="0"/>
    </xf>
    <xf numFmtId="164" fontId="6" fillId="2" borderId="5" xfId="6" applyNumberFormat="1" applyFont="1" applyFill="1" applyBorder="1"/>
    <xf numFmtId="164" fontId="4" fillId="2" borderId="0" xfId="6" applyNumberFormat="1" applyFont="1" applyFill="1" applyBorder="1" applyAlignment="1">
      <alignment vertical="center"/>
    </xf>
    <xf numFmtId="164" fontId="6" fillId="0" borderId="4" xfId="6" applyNumberFormat="1" applyFont="1" applyFill="1" applyBorder="1" applyProtection="1">
      <protection locked="0"/>
    </xf>
    <xf numFmtId="164" fontId="6" fillId="0" borderId="3" xfId="6" applyNumberFormat="1" applyFont="1" applyFill="1" applyBorder="1"/>
    <xf numFmtId="164" fontId="6" fillId="2" borderId="4" xfId="6" applyNumberFormat="1" applyFont="1" applyFill="1" applyBorder="1" applyProtection="1">
      <protection locked="0"/>
    </xf>
    <xf numFmtId="164" fontId="6" fillId="2" borderId="3" xfId="6" applyNumberFormat="1" applyFont="1" applyFill="1" applyBorder="1"/>
    <xf numFmtId="164" fontId="6" fillId="0" borderId="3" xfId="6" applyNumberFormat="1" applyFont="1" applyFill="1" applyBorder="1" applyProtection="1">
      <protection locked="0"/>
    </xf>
    <xf numFmtId="164" fontId="6" fillId="2" borderId="0" xfId="6" applyNumberFormat="1" applyFont="1" applyFill="1" applyBorder="1" applyAlignment="1">
      <alignment vertical="center"/>
    </xf>
    <xf numFmtId="164" fontId="6" fillId="2" borderId="4" xfId="6" applyNumberFormat="1" applyFont="1" applyFill="1" applyBorder="1" applyAlignment="1">
      <alignment vertical="center"/>
    </xf>
    <xf numFmtId="164" fontId="6" fillId="2" borderId="9" xfId="6" applyNumberFormat="1" applyFont="1" applyFill="1" applyBorder="1" applyAlignment="1">
      <alignment vertical="center"/>
    </xf>
    <xf numFmtId="164" fontId="6" fillId="0" borderId="0" xfId="6" quotePrefix="1" applyNumberFormat="1" applyFont="1" applyFill="1" applyBorder="1" applyAlignment="1" applyProtection="1">
      <alignment horizontal="left"/>
      <protection locked="0"/>
    </xf>
    <xf numFmtId="164" fontId="6" fillId="0" borderId="2" xfId="6" quotePrefix="1" applyNumberFormat="1" applyFont="1" applyFill="1" applyBorder="1" applyAlignment="1" applyProtection="1">
      <alignment horizontal="left"/>
      <protection locked="0"/>
    </xf>
    <xf numFmtId="164" fontId="6" fillId="0" borderId="1" xfId="6" quotePrefix="1" applyNumberFormat="1" applyFont="1" applyFill="1" applyBorder="1" applyAlignment="1" applyProtection="1">
      <alignment horizontal="left"/>
      <protection locked="0"/>
    </xf>
    <xf numFmtId="164" fontId="6" fillId="0" borderId="3" xfId="7" applyNumberFormat="1" applyBorder="1"/>
    <xf numFmtId="164" fontId="6" fillId="0" borderId="4" xfId="6" quotePrefix="1" applyNumberFormat="1" applyFont="1" applyFill="1" applyBorder="1" applyAlignment="1" applyProtection="1">
      <alignment horizontal="left"/>
      <protection locked="0"/>
    </xf>
    <xf numFmtId="164" fontId="6" fillId="2" borderId="4" xfId="7" applyNumberFormat="1" applyFill="1" applyBorder="1"/>
    <xf numFmtId="164" fontId="6" fillId="2" borderId="3" xfId="7" applyNumberFormat="1" applyFill="1" applyBorder="1"/>
    <xf numFmtId="165" fontId="6" fillId="0" borderId="0" xfId="12" applyNumberFormat="1" applyFont="1" applyFill="1" applyBorder="1" applyAlignment="1">
      <alignment vertical="center"/>
    </xf>
    <xf numFmtId="165" fontId="6" fillId="0" borderId="4" xfId="12" applyNumberFormat="1" applyFont="1" applyFill="1" applyBorder="1" applyAlignment="1">
      <alignment vertical="center"/>
    </xf>
    <xf numFmtId="165" fontId="6" fillId="0" borderId="3" xfId="12" applyNumberFormat="1" applyFont="1" applyFill="1" applyBorder="1" applyAlignment="1">
      <alignment vertical="center"/>
    </xf>
    <xf numFmtId="165" fontId="6" fillId="2" borderId="0" xfId="12" applyNumberFormat="1" applyFont="1" applyFill="1" applyBorder="1" applyAlignment="1">
      <alignment vertical="center"/>
    </xf>
    <xf numFmtId="165" fontId="6" fillId="2" borderId="4" xfId="12" applyNumberFormat="1" applyFont="1" applyFill="1" applyBorder="1" applyAlignment="1">
      <alignment vertical="center"/>
    </xf>
    <xf numFmtId="165" fontId="6" fillId="2" borderId="3" xfId="12" applyNumberFormat="1" applyFont="1" applyFill="1" applyBorder="1" applyAlignment="1">
      <alignment vertical="center"/>
    </xf>
    <xf numFmtId="165" fontId="4" fillId="2" borderId="0" xfId="12" applyNumberFormat="1" applyFont="1" applyFill="1" applyBorder="1" applyAlignment="1">
      <alignment vertical="center"/>
    </xf>
    <xf numFmtId="164" fontId="6" fillId="2" borderId="10" xfId="6" applyNumberFormat="1" applyFont="1" applyFill="1" applyBorder="1" applyAlignment="1">
      <alignment vertical="center"/>
    </xf>
    <xf numFmtId="164" fontId="6" fillId="2" borderId="11" xfId="6" applyNumberFormat="1" applyFont="1" applyFill="1" applyBorder="1" applyAlignment="1">
      <alignment vertical="center"/>
    </xf>
    <xf numFmtId="164" fontId="6" fillId="2" borderId="12" xfId="6" applyNumberFormat="1" applyFont="1" applyFill="1" applyBorder="1" applyAlignment="1">
      <alignment vertical="center"/>
    </xf>
    <xf numFmtId="164" fontId="6" fillId="2" borderId="13" xfId="6" applyNumberFormat="1" applyFont="1" applyFill="1" applyBorder="1" applyProtection="1">
      <protection locked="0"/>
    </xf>
    <xf numFmtId="164" fontId="6" fillId="2" borderId="8" xfId="6" applyNumberFormat="1" applyFont="1" applyFill="1" applyBorder="1" applyProtection="1">
      <protection locked="0"/>
    </xf>
    <xf numFmtId="164" fontId="6" fillId="2" borderId="14" xfId="6" applyNumberFormat="1" applyFont="1" applyFill="1" applyBorder="1" applyProtection="1">
      <protection locked="0"/>
    </xf>
    <xf numFmtId="164" fontId="6" fillId="0" borderId="0" xfId="6" applyNumberFormat="1" applyFont="1" applyFill="1" applyBorder="1" applyAlignment="1" applyProtection="1">
      <alignment horizontal="left"/>
      <protection locked="0"/>
    </xf>
    <xf numFmtId="164" fontId="6" fillId="0" borderId="4" xfId="6" applyNumberFormat="1" applyFont="1" applyFill="1" applyBorder="1" applyAlignment="1" applyProtection="1">
      <alignment horizontal="left"/>
      <protection locked="0"/>
    </xf>
    <xf numFmtId="164" fontId="6" fillId="0" borderId="3" xfId="6" quotePrefix="1" applyNumberFormat="1" applyFont="1" applyFill="1" applyBorder="1" applyAlignment="1" applyProtection="1">
      <alignment horizontal="left"/>
      <protection locked="0"/>
    </xf>
    <xf numFmtId="164" fontId="6" fillId="2" borderId="13" xfId="6" quotePrefix="1" applyNumberFormat="1" applyFont="1" applyFill="1" applyBorder="1" applyAlignment="1" applyProtection="1">
      <alignment horizontal="left"/>
      <protection locked="0"/>
    </xf>
    <xf numFmtId="164" fontId="6" fillId="2" borderId="8" xfId="6" quotePrefix="1" applyNumberFormat="1" applyFont="1" applyFill="1" applyBorder="1" applyAlignment="1" applyProtection="1">
      <alignment horizontal="left"/>
      <protection locked="0"/>
    </xf>
    <xf numFmtId="164" fontId="6" fillId="2" borderId="14" xfId="6" quotePrefix="1" applyNumberFormat="1" applyFont="1" applyFill="1" applyBorder="1" applyAlignment="1" applyProtection="1">
      <alignment horizontal="left"/>
      <protection locked="0"/>
    </xf>
    <xf numFmtId="164" fontId="6" fillId="2" borderId="10" xfId="6" applyNumberFormat="1" applyFont="1" applyFill="1" applyBorder="1" applyAlignment="1"/>
    <xf numFmtId="164" fontId="6" fillId="2" borderId="11" xfId="6" applyNumberFormat="1" applyFont="1" applyFill="1" applyBorder="1" applyAlignment="1"/>
    <xf numFmtId="164" fontId="6" fillId="2" borderId="12" xfId="6" applyNumberFormat="1" applyFont="1" applyFill="1" applyBorder="1" applyAlignment="1"/>
    <xf numFmtId="164" fontId="6" fillId="2" borderId="0" xfId="6" applyNumberFormat="1" applyFont="1" applyFill="1" applyBorder="1" applyAlignment="1" applyProtection="1">
      <alignment horizontal="left"/>
      <protection locked="0"/>
    </xf>
    <xf numFmtId="164" fontId="6" fillId="2" borderId="4" xfId="6" applyNumberFormat="1" applyFont="1" applyFill="1" applyBorder="1" applyAlignment="1" applyProtection="1">
      <alignment horizontal="left"/>
      <protection locked="0"/>
    </xf>
    <xf numFmtId="164" fontId="6" fillId="2" borderId="3" xfId="6" quotePrefix="1" applyNumberFormat="1" applyFont="1" applyFill="1" applyBorder="1" applyAlignment="1" applyProtection="1">
      <alignment horizontal="left"/>
      <protection locked="0"/>
    </xf>
    <xf numFmtId="164" fontId="6" fillId="2" borderId="9" xfId="6" applyNumberFormat="1" applyFont="1" applyFill="1" applyBorder="1" applyProtection="1">
      <protection locked="0"/>
    </xf>
    <xf numFmtId="164" fontId="6" fillId="0" borderId="2" xfId="6" applyNumberFormat="1" applyFont="1" applyFill="1" applyBorder="1" applyAlignment="1" applyProtection="1">
      <alignment horizontal="left"/>
      <protection locked="0"/>
    </xf>
    <xf numFmtId="164" fontId="6" fillId="0" borderId="1" xfId="6" applyNumberFormat="1" applyFont="1" applyFill="1" applyBorder="1" applyAlignment="1" applyProtection="1">
      <alignment horizontal="left"/>
      <protection locked="0"/>
    </xf>
    <xf numFmtId="164" fontId="6" fillId="0" borderId="4" xfId="6" applyNumberFormat="1" applyFont="1" applyFill="1" applyBorder="1"/>
    <xf numFmtId="164" fontId="6" fillId="0" borderId="3" xfId="6" applyNumberFormat="1" applyFont="1" applyFill="1" applyBorder="1" applyAlignment="1" applyProtection="1">
      <alignment horizontal="center"/>
      <protection locked="0"/>
    </xf>
    <xf numFmtId="164" fontId="4" fillId="0" borderId="0" xfId="6" applyNumberFormat="1" applyFont="1" applyFill="1" applyAlignment="1">
      <alignment vertical="center"/>
    </xf>
    <xf numFmtId="164" fontId="4" fillId="0" borderId="0" xfId="6" applyNumberFormat="1" applyFont="1" applyFill="1" applyBorder="1" applyAlignment="1" applyProtection="1">
      <alignment horizontal="center" wrapText="1"/>
      <protection locked="0"/>
    </xf>
    <xf numFmtId="164" fontId="4" fillId="0" borderId="3" xfId="6" applyNumberFormat="1" applyFont="1" applyFill="1" applyBorder="1" applyAlignment="1" applyProtection="1">
      <alignment horizontal="center" vertical="center" wrapText="1"/>
      <protection locked="0"/>
    </xf>
    <xf numFmtId="164" fontId="6" fillId="0" borderId="0" xfId="6" quotePrefix="1" applyNumberFormat="1" applyFont="1" applyFill="1" applyBorder="1" applyAlignment="1" applyProtection="1">
      <alignment horizontal="center"/>
      <protection locked="0"/>
    </xf>
    <xf numFmtId="164" fontId="6" fillId="0" borderId="3" xfId="6" quotePrefix="1" applyNumberFormat="1" applyFont="1" applyFill="1" applyBorder="1" applyAlignment="1" applyProtection="1">
      <alignment horizontal="center"/>
      <protection locked="0"/>
    </xf>
    <xf numFmtId="164" fontId="4" fillId="0" borderId="0" xfId="6" applyNumberFormat="1" applyFont="1" applyFill="1"/>
    <xf numFmtId="164" fontId="4" fillId="0" borderId="0" xfId="6" applyNumberFormat="1" applyFont="1" applyFill="1" applyBorder="1"/>
    <xf numFmtId="164" fontId="4" fillId="0" borderId="0" xfId="6" applyNumberFormat="1" applyFont="1" applyFill="1" applyBorder="1" applyAlignment="1">
      <alignment horizontal="center"/>
    </xf>
    <xf numFmtId="164" fontId="14" fillId="0" borderId="0" xfId="6" applyNumberFormat="1" applyFont="1" applyFill="1" applyBorder="1" applyAlignment="1">
      <alignment horizontal="left"/>
    </xf>
    <xf numFmtId="164" fontId="8" fillId="0" borderId="0" xfId="6" applyNumberFormat="1" applyFont="1" applyFill="1" applyBorder="1" applyAlignment="1">
      <alignment horizontal="center"/>
    </xf>
    <xf numFmtId="164" fontId="4" fillId="0" borderId="0" xfId="6" applyNumberFormat="1" applyFont="1" applyFill="1" applyAlignment="1">
      <alignment horizontal="left"/>
    </xf>
    <xf numFmtId="164" fontId="4" fillId="0" borderId="0" xfId="6" applyNumberFormat="1" applyFont="1" applyFill="1" applyBorder="1" applyAlignment="1">
      <alignment horizontal="left"/>
    </xf>
    <xf numFmtId="0" fontId="8" fillId="0" borderId="0" xfId="7" applyFont="1"/>
    <xf numFmtId="0" fontId="6" fillId="0" borderId="0" xfId="7" applyAlignment="1" applyProtection="1">
      <alignment horizontal="left"/>
      <protection locked="0"/>
    </xf>
    <xf numFmtId="10" fontId="6" fillId="0" borderId="0" xfId="12" applyNumberFormat="1" applyFont="1" applyFill="1" applyBorder="1"/>
    <xf numFmtId="0" fontId="4" fillId="0" borderId="0" xfId="7" applyFont="1"/>
    <xf numFmtId="164" fontId="6" fillId="0" borderId="0" xfId="6" applyNumberFormat="1" applyFont="1"/>
    <xf numFmtId="10" fontId="6" fillId="0" borderId="0" xfId="12" applyNumberFormat="1" applyFont="1"/>
    <xf numFmtId="0" fontId="4" fillId="0" borderId="1" xfId="7" applyFont="1" applyBorder="1" applyAlignment="1">
      <alignment horizontal="center"/>
    </xf>
    <xf numFmtId="0" fontId="4" fillId="0" borderId="1" xfId="7" applyFont="1" applyBorder="1"/>
    <xf numFmtId="165" fontId="6" fillId="0" borderId="0" xfId="12" quotePrefix="1" applyNumberFormat="1" applyFont="1" applyBorder="1"/>
    <xf numFmtId="165" fontId="6" fillId="0" borderId="11" xfId="12" quotePrefix="1" applyNumberFormat="1" applyFont="1" applyBorder="1"/>
    <xf numFmtId="165" fontId="6" fillId="0" borderId="1" xfId="12" applyNumberFormat="1" applyFont="1" applyBorder="1"/>
    <xf numFmtId="165" fontId="6" fillId="0" borderId="0" xfId="12" applyNumberFormat="1" applyFont="1"/>
    <xf numFmtId="165" fontId="6" fillId="0" borderId="0" xfId="12" quotePrefix="1" applyNumberFormat="1" applyFont="1"/>
    <xf numFmtId="165" fontId="6" fillId="0" borderId="1" xfId="12" applyNumberFormat="1" applyFont="1" applyFill="1" applyBorder="1"/>
    <xf numFmtId="165" fontId="6" fillId="0" borderId="0" xfId="12" applyNumberFormat="1" applyFont="1" applyFill="1"/>
    <xf numFmtId="0" fontId="6" fillId="0" borderId="0" xfId="7" quotePrefix="1" applyAlignment="1">
      <alignment horizontal="left"/>
    </xf>
    <xf numFmtId="0" fontId="6" fillId="0" borderId="1" xfId="7" applyBorder="1"/>
    <xf numFmtId="165" fontId="6" fillId="0" borderId="18" xfId="7" applyNumberFormat="1" applyBorder="1"/>
    <xf numFmtId="165" fontId="6" fillId="0" borderId="19" xfId="12" applyNumberFormat="1" applyFont="1" applyBorder="1"/>
    <xf numFmtId="165" fontId="6" fillId="0" borderId="20" xfId="12" applyNumberFormat="1" applyFont="1" applyFill="1" applyBorder="1"/>
    <xf numFmtId="0" fontId="6" fillId="0" borderId="20" xfId="7" applyBorder="1"/>
    <xf numFmtId="165" fontId="6" fillId="0" borderId="0" xfId="12" applyNumberFormat="1" applyFont="1" applyFill="1" applyBorder="1"/>
    <xf numFmtId="165" fontId="6" fillId="0" borderId="19" xfId="12" applyNumberFormat="1" applyFont="1" applyFill="1" applyBorder="1"/>
    <xf numFmtId="0" fontId="6" fillId="0" borderId="19" xfId="7" applyBorder="1"/>
    <xf numFmtId="0" fontId="6" fillId="0" borderId="18" xfId="7" applyBorder="1" applyAlignment="1">
      <alignment horizontal="center"/>
    </xf>
    <xf numFmtId="0" fontId="6" fillId="0" borderId="21" xfId="7" applyBorder="1" applyAlignment="1">
      <alignment horizontal="center"/>
    </xf>
    <xf numFmtId="0" fontId="6" fillId="0" borderId="0" xfId="7" applyAlignment="1">
      <alignment horizontal="centerContinuous"/>
    </xf>
    <xf numFmtId="164" fontId="16" fillId="0" borderId="0" xfId="6" applyNumberFormat="1" applyFont="1" applyFill="1" applyBorder="1" applyAlignment="1">
      <alignment horizontal="right"/>
    </xf>
    <xf numFmtId="164" fontId="15" fillId="0" borderId="0" xfId="6" applyNumberFormat="1" applyFont="1" applyFill="1" applyBorder="1"/>
    <xf numFmtId="164" fontId="10" fillId="0" borderId="0" xfId="6" applyNumberFormat="1" applyFont="1" applyFill="1" applyBorder="1" applyAlignment="1">
      <alignment horizontal="right"/>
    </xf>
    <xf numFmtId="164" fontId="10" fillId="0" borderId="0" xfId="6" applyNumberFormat="1" applyFont="1" applyFill="1" applyBorder="1"/>
    <xf numFmtId="43" fontId="8" fillId="0" borderId="0" xfId="6" applyFont="1" applyFill="1" applyBorder="1"/>
    <xf numFmtId="43" fontId="14" fillId="0" borderId="0" xfId="6" applyFont="1" applyFill="1" applyBorder="1"/>
    <xf numFmtId="165" fontId="2" fillId="0" borderId="0" xfId="15" applyNumberFormat="1" applyFont="1" applyFill="1" applyBorder="1" applyAlignment="1">
      <alignment horizontal="center"/>
    </xf>
    <xf numFmtId="17" fontId="2" fillId="0" borderId="0" xfId="7" applyNumberFormat="1" applyFont="1"/>
    <xf numFmtId="41" fontId="2" fillId="0" borderId="0" xfId="10" applyFont="1" applyFill="1" applyBorder="1" applyAlignment="1">
      <alignment horizontal="center"/>
    </xf>
    <xf numFmtId="0" fontId="2" fillId="0" borderId="0" xfId="7" applyFont="1"/>
    <xf numFmtId="164" fontId="6" fillId="0" borderId="4" xfId="6" quotePrefix="1" applyNumberFormat="1" applyFont="1" applyFill="1" applyBorder="1" applyAlignment="1" applyProtection="1">
      <alignment horizontal="center"/>
      <protection locked="0"/>
    </xf>
    <xf numFmtId="43" fontId="10" fillId="0" borderId="0" xfId="6" applyFont="1" applyFill="1" applyBorder="1"/>
    <xf numFmtId="164" fontId="6" fillId="0" borderId="0" xfId="6" applyNumberFormat="1" applyFont="1" applyFill="1" applyBorder="1" applyAlignment="1"/>
    <xf numFmtId="164" fontId="6" fillId="0" borderId="0" xfId="7" applyNumberFormat="1"/>
    <xf numFmtId="0" fontId="6" fillId="0" borderId="0" xfId="7" applyAlignment="1">
      <alignment horizontal="right"/>
    </xf>
    <xf numFmtId="164" fontId="6" fillId="0" borderId="0" xfId="1" applyNumberFormat="1" applyFont="1"/>
    <xf numFmtId="0" fontId="4" fillId="0" borderId="0" xfId="7" quotePrefix="1" applyFont="1" applyAlignment="1">
      <alignment horizontal="center"/>
    </xf>
    <xf numFmtId="0" fontId="4" fillId="0" borderId="0" xfId="7" applyFont="1" applyAlignment="1">
      <alignment horizontal="left"/>
    </xf>
    <xf numFmtId="0" fontId="6" fillId="0" borderId="0" xfId="7" quotePrefix="1" applyAlignment="1">
      <alignment horizontal="centerContinuous"/>
    </xf>
    <xf numFmtId="0" fontId="4" fillId="0" borderId="0" xfId="7" applyFont="1" applyAlignment="1">
      <alignment horizontal="center" vertical="center" wrapText="1"/>
    </xf>
    <xf numFmtId="164" fontId="4" fillId="0" borderId="0" xfId="6" applyNumberFormat="1" applyFont="1" applyBorder="1" applyAlignment="1">
      <alignment vertical="center"/>
    </xf>
    <xf numFmtId="164" fontId="6" fillId="0" borderId="0" xfId="6" applyNumberFormat="1" applyFont="1" applyBorder="1" applyAlignment="1">
      <alignment vertical="center"/>
    </xf>
    <xf numFmtId="43" fontId="6" fillId="0" borderId="0" xfId="7" applyNumberFormat="1"/>
    <xf numFmtId="10" fontId="6" fillId="0" borderId="0" xfId="12" applyNumberFormat="1" applyFont="1" applyBorder="1" applyAlignment="1">
      <alignment vertical="center"/>
    </xf>
    <xf numFmtId="10" fontId="6" fillId="0" borderId="0" xfId="12" applyNumberFormat="1" applyFont="1" applyBorder="1"/>
    <xf numFmtId="165" fontId="6" fillId="0" borderId="0" xfId="12" applyNumberFormat="1" applyFont="1" applyBorder="1" applyAlignment="1">
      <alignment vertical="center"/>
    </xf>
    <xf numFmtId="164" fontId="6" fillId="0" borderId="0" xfId="12" applyNumberFormat="1" applyFont="1" applyBorder="1" applyAlignment="1">
      <alignment vertical="center"/>
    </xf>
    <xf numFmtId="164" fontId="19" fillId="0" borderId="0" xfId="6" applyNumberFormat="1" applyFont="1" applyFill="1" applyBorder="1"/>
    <xf numFmtId="164" fontId="6" fillId="0" borderId="0" xfId="6" applyNumberFormat="1" applyFont="1" applyFill="1" applyBorder="1" applyAlignment="1" applyProtection="1">
      <alignment horizontal="right"/>
      <protection locked="0"/>
    </xf>
    <xf numFmtId="164" fontId="11" fillId="0" borderId="0" xfId="1" applyNumberFormat="1" applyFont="1"/>
    <xf numFmtId="164" fontId="13" fillId="0" borderId="23" xfId="7" applyNumberFormat="1" applyFont="1" applyBorder="1"/>
    <xf numFmtId="166" fontId="11" fillId="0" borderId="0" xfId="7" applyNumberFormat="1" applyFont="1"/>
    <xf numFmtId="164" fontId="6" fillId="0" borderId="22" xfId="6" applyNumberFormat="1" applyFont="1" applyFill="1" applyBorder="1" applyAlignment="1">
      <alignment vertical="center"/>
    </xf>
    <xf numFmtId="164" fontId="6" fillId="0" borderId="8" xfId="6" applyNumberFormat="1" applyFont="1" applyFill="1" applyBorder="1" applyAlignment="1">
      <alignment vertical="center"/>
    </xf>
    <xf numFmtId="10" fontId="6" fillId="0" borderId="0" xfId="12" applyNumberFormat="1" applyFont="1" applyFill="1" applyBorder="1" applyAlignment="1">
      <alignment vertical="center"/>
    </xf>
    <xf numFmtId="164" fontId="6" fillId="0" borderId="1" xfId="6" applyNumberFormat="1" applyFont="1" applyFill="1" applyBorder="1" applyAlignment="1">
      <alignment vertical="center"/>
    </xf>
    <xf numFmtId="164" fontId="4" fillId="0" borderId="0" xfId="6" quotePrefix="1" applyNumberFormat="1" applyFont="1" applyFill="1" applyBorder="1" applyAlignment="1">
      <alignment horizontal="left" vertical="center"/>
    </xf>
    <xf numFmtId="41" fontId="11" fillId="0" borderId="0" xfId="7" applyNumberFormat="1" applyFont="1"/>
    <xf numFmtId="0" fontId="11" fillId="0" borderId="18" xfId="7" applyFont="1" applyBorder="1"/>
    <xf numFmtId="0" fontId="13" fillId="0" borderId="18" xfId="7" applyFont="1" applyBorder="1"/>
    <xf numFmtId="167" fontId="11" fillId="0" borderId="18" xfId="1" applyNumberFormat="1" applyFont="1" applyBorder="1"/>
    <xf numFmtId="167" fontId="11" fillId="0" borderId="18" xfId="1" applyNumberFormat="1" applyFont="1" applyBorder="1" applyAlignment="1"/>
    <xf numFmtId="167" fontId="13" fillId="0" borderId="18" xfId="7" applyNumberFormat="1" applyFont="1" applyBorder="1"/>
    <xf numFmtId="0" fontId="20" fillId="0" borderId="0" xfId="7" applyFont="1"/>
    <xf numFmtId="0" fontId="1" fillId="0" borderId="0" xfId="0" applyFont="1" applyAlignment="1">
      <alignment vertical="center"/>
    </xf>
    <xf numFmtId="0" fontId="21" fillId="0" borderId="18" xfId="0" applyFont="1" applyBorder="1" applyAlignment="1">
      <alignment vertical="center"/>
    </xf>
    <xf numFmtId="0" fontId="22" fillId="0" borderId="18" xfId="0" applyFont="1" applyBorder="1" applyAlignment="1">
      <alignment vertical="center"/>
    </xf>
    <xf numFmtId="0" fontId="13" fillId="0" borderId="18" xfId="7" applyFont="1" applyBorder="1" applyAlignment="1">
      <alignment horizontal="center" vertical="center" wrapText="1"/>
    </xf>
    <xf numFmtId="164" fontId="4" fillId="0" borderId="4" xfId="6" applyNumberFormat="1" applyFont="1" applyFill="1" applyBorder="1" applyAlignment="1" applyProtection="1">
      <alignment horizontal="center" wrapText="1"/>
      <protection locked="0"/>
    </xf>
    <xf numFmtId="0" fontId="4" fillId="0" borderId="0" xfId="7" applyFont="1" applyAlignment="1">
      <alignment horizontal="centerContinuous"/>
    </xf>
    <xf numFmtId="164" fontId="4" fillId="0" borderId="3" xfId="6" applyNumberFormat="1" applyFont="1" applyFill="1" applyBorder="1" applyAlignment="1" applyProtection="1">
      <alignment horizontal="center" wrapText="1"/>
      <protection locked="0"/>
    </xf>
    <xf numFmtId="164" fontId="6" fillId="0" borderId="3" xfId="6" applyNumberFormat="1" applyFont="1" applyFill="1" applyBorder="1" applyAlignment="1" applyProtection="1">
      <alignment horizontal="left"/>
      <protection locked="0"/>
    </xf>
    <xf numFmtId="164" fontId="6" fillId="0" borderId="25" xfId="6" applyNumberFormat="1" applyFont="1" applyFill="1" applyBorder="1" applyAlignment="1" applyProtection="1">
      <alignment horizontal="left"/>
      <protection locked="0"/>
    </xf>
    <xf numFmtId="164" fontId="6" fillId="2" borderId="3" xfId="6" applyNumberFormat="1" applyFont="1" applyFill="1" applyBorder="1" applyProtection="1">
      <protection locked="0"/>
    </xf>
    <xf numFmtId="164" fontId="6" fillId="2" borderId="3" xfId="6" applyNumberFormat="1" applyFont="1" applyFill="1" applyBorder="1" applyAlignment="1" applyProtection="1">
      <alignment horizontal="left"/>
      <protection locked="0"/>
    </xf>
    <xf numFmtId="164" fontId="6" fillId="2" borderId="0" xfId="7" applyNumberFormat="1" applyFill="1"/>
    <xf numFmtId="164" fontId="6" fillId="0" borderId="25" xfId="6" quotePrefix="1" applyNumberFormat="1" applyFont="1" applyFill="1" applyBorder="1" applyAlignment="1" applyProtection="1">
      <alignment horizontal="left"/>
      <protection locked="0"/>
    </xf>
    <xf numFmtId="164" fontId="6" fillId="2" borderId="3" xfId="6" applyNumberFormat="1" applyFont="1" applyFill="1" applyBorder="1" applyAlignment="1">
      <alignment vertical="center"/>
    </xf>
    <xf numFmtId="164" fontId="6" fillId="2" borderId="5" xfId="6" applyNumberFormat="1" applyFont="1" applyFill="1" applyBorder="1" applyProtection="1">
      <protection locked="0"/>
    </xf>
    <xf numFmtId="164" fontId="6" fillId="0" borderId="26" xfId="6" quotePrefix="1" applyNumberFormat="1" applyFont="1" applyFill="1" applyBorder="1" applyAlignment="1" applyProtection="1">
      <alignment horizontal="center"/>
      <protection locked="0"/>
    </xf>
    <xf numFmtId="0" fontId="6" fillId="0" borderId="0" xfId="7" applyAlignment="1">
      <alignment horizontal="left" wrapText="1"/>
    </xf>
    <xf numFmtId="164" fontId="18" fillId="0" borderId="24" xfId="6" applyNumberFormat="1" applyFont="1" applyFill="1" applyBorder="1" applyAlignment="1">
      <alignment horizontal="center" vertical="center" wrapText="1"/>
    </xf>
    <xf numFmtId="164" fontId="18" fillId="0" borderId="0" xfId="6" applyNumberFormat="1" applyFont="1" applyFill="1" applyAlignment="1">
      <alignment horizontal="center" vertical="center" wrapText="1"/>
    </xf>
    <xf numFmtId="164" fontId="4" fillId="0" borderId="17" xfId="6" applyNumberFormat="1" applyFont="1" applyFill="1" applyBorder="1" applyAlignment="1">
      <alignment horizontal="center"/>
    </xf>
    <xf numFmtId="164" fontId="4" fillId="0" borderId="16" xfId="6" applyNumberFormat="1" applyFont="1" applyFill="1" applyBorder="1" applyAlignment="1">
      <alignment horizontal="center"/>
    </xf>
    <xf numFmtId="164" fontId="4" fillId="0" borderId="15" xfId="6" applyNumberFormat="1" applyFont="1" applyFill="1" applyBorder="1" applyAlignment="1">
      <alignment horizontal="center"/>
    </xf>
  </cellXfs>
  <cellStyles count="16">
    <cellStyle name="Comma" xfId="1" builtinId="3"/>
    <cellStyle name="Comma [0] 3" xfId="10" xr:uid="{00000000-0005-0000-0000-000002000000}"/>
    <cellStyle name="Comma 10 6" xfId="6" xr:uid="{00000000-0005-0000-0000-000003000000}"/>
    <cellStyle name="Comma 2 2" xfId="8" xr:uid="{00000000-0005-0000-0000-000004000000}"/>
    <cellStyle name="Normal" xfId="0" builtinId="0"/>
    <cellStyle name="Normal 15" xfId="5" xr:uid="{00000000-0005-0000-0000-000007000000}"/>
    <cellStyle name="Normal 2" xfId="2" xr:uid="{00000000-0005-0000-0000-000008000000}"/>
    <cellStyle name="Normal 2 2 3 2" xfId="14" xr:uid="{00000000-0005-0000-0000-000009000000}"/>
    <cellStyle name="Normal 2 3" xfId="7" xr:uid="{00000000-0005-0000-0000-00000A000000}"/>
    <cellStyle name="Normal 3" xfId="4" xr:uid="{00000000-0005-0000-0000-00000B000000}"/>
    <cellStyle name="Normal 3 2" xfId="11" xr:uid="{00000000-0005-0000-0000-00000C000000}"/>
    <cellStyle name="Normal 5" xfId="3" xr:uid="{00000000-0005-0000-0000-00000D000000}"/>
    <cellStyle name="Percent 10 3" xfId="9" xr:uid="{00000000-0005-0000-0000-000011000000}"/>
    <cellStyle name="Percent 2" xfId="12" xr:uid="{00000000-0005-0000-0000-000012000000}"/>
    <cellStyle name="Percent 2 2" xfId="15" xr:uid="{0FE913D1-0BAE-40D3-A1EB-082E8E72889C}"/>
    <cellStyle name="Percent 2 2 2 4" xfId="13" xr:uid="{00000000-0005-0000-0000-000013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3.xml"/><Relationship Id="rId10" Type="http://schemas.openxmlformats.org/officeDocument/2006/relationships/externalLink" Target="externalLinks/externalLink5.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acifiCorp.us\dfs\PDXCO\SHR02\REA\REG\zregulation\x%20WA%20Reg\2025%20PCORC\Cheung%20WP_Non%20CONF\NEW-PAC-SLC-WP-Adjustment1SO-4-1-25.xlsx" TargetMode="External"/><Relationship Id="rId1" Type="http://schemas.openxmlformats.org/officeDocument/2006/relationships/externalLinkPath" Target="NEW-PAC-SLC-WP-Adjustment1SO-4-1-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acifiCorp.us\dfs\PDXCO\SHR02\REA\REG\zregulation\x%20WA%20Reg\2025%20PCORC\Cheung%20WP_Non%20CONF\NEW-PAC-SLC-WP-RevReqSummaryCoalCostTracker-4-1-25.xlsx" TargetMode="External"/><Relationship Id="rId1" Type="http://schemas.openxmlformats.org/officeDocument/2006/relationships/externalLinkPath" Target="NEW-PAC-SLC-WP-RevReqSummaryCoalCostTracker-4-1-2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PacifiCorp.us\dfs\PDXCO\SHR02\REA\REG\zregulation\x%20WA%20Reg\2025%20PCORC\Cheung%20WP_Non%20CONF\NEW-PAC-SLC-WP-Adjustment2SG-4-1-25.xlsx" TargetMode="External"/><Relationship Id="rId1" Type="http://schemas.openxmlformats.org/officeDocument/2006/relationships/externalLinkPath" Target="NEW-PAC-SLC-WP-Adjustment2SG-4-1-25.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PacifiCorp.us\dfs\PDXCO\SHR02\REA\REG\zregulation\x%20WA%20Reg\2025%20PCORC\Cheung%20WP_Non%20CONF\NEW-PAC-SLC-WP-Adjustment3Chehalis-4-1-25.xlsx" TargetMode="External"/><Relationship Id="rId1" Type="http://schemas.openxmlformats.org/officeDocument/2006/relationships/externalLinkPath" Target="NEW-PAC-SLC-WP-Adjustment3Chehalis-4-1-25.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acifiCorp.us\dfs\PDXCO\SHR02\REA\REG\zregulation\x%20WA%20Reg\2025%20PCORC\Cheung%20WP_Non%20CONF\NEW-PAC-SLC-WP-Adjustment4Hermiston-4-1-25.xlsx" TargetMode="External"/><Relationship Id="rId1" Type="http://schemas.openxmlformats.org/officeDocument/2006/relationships/externalLinkPath" Target="NEW-PAC-SLC-WP-Adjustment4Hermiston-4-1-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acifiCorp.us\dfs\PDXCO\SHR02\REA\REG\zregulation\x%20WA%20Reg\2025%20PCORC\Cheung%20WP_Non%20CONF\NEW-PAC-SLC-WP-Adjustment5JimBridger-4-1-25.xlsx" TargetMode="External"/><Relationship Id="rId1" Type="http://schemas.openxmlformats.org/officeDocument/2006/relationships/externalLinkPath" Target="NEW-PAC-SLC-WP-Adjustment5JimBridger-4-1-25.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acifiCorp.us\dfs\PDXCO\SHR02\REA\REG\zregulation\x%20WA%20Reg\2025%20PCORC\Cheung%20WP_Non%20CONF\NEW-PAC-SLC-WP-Adjustment6RollingHills-4-1-25.xlsx" TargetMode="External"/><Relationship Id="rId1" Type="http://schemas.openxmlformats.org/officeDocument/2006/relationships/externalLinkPath" Target="NEW-PAC-SLC-WP-Adjustment6RollingHills-4-1-25.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PacifiCorp.us\dfs\PDXCO\SHR02\REA\REG\zregulation\x%20WA%20Reg\2025%20PCORC\Cheung%20WP_Non%20CONF\NEW-PAC-SLC-WP-Adjustment7TaxImpacts-4-1-25.xlsx" TargetMode="External"/><Relationship Id="rId1" Type="http://schemas.openxmlformats.org/officeDocument/2006/relationships/externalLinkPath" Target="NEW-PAC-SLC-WP-Adjustment7TaxImpacts-4-1-25.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PacifiCorp.us\dfs\PDXCO\SHR02\REA\REG\zregulation\x%20WA%20Reg\2025%20PCORC\Cheung%20WP_Non%20CONF\NEW-PAC-SLC-WP-Adjustment9StateTax-4-1-25.xlsx" TargetMode="External"/><Relationship Id="rId1" Type="http://schemas.openxmlformats.org/officeDocument/2006/relationships/externalLinkPath" Target="NEW-PAC-SLC-WP-Adjustment9StateTax-4-1-25.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PacifiCorp.us\dfs\PDXCO\SHR02\REA\REG\zregulation\x%20WA%20Reg\2025%20PCORC\Cheung%20WP_Non%20CONF\NEW-PAC-SLC-WP-RevReqImpactNPCUpdate-4-1-25.xlsx" TargetMode="External"/><Relationship Id="rId1" Type="http://schemas.openxmlformats.org/officeDocument/2006/relationships/externalLinkPath" Target="NEW-PAC-SLC-WP-RevReqImpactNPCUpdate-4-1-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1"/>
      <sheetName val="1-2 to 1-7"/>
      <sheetName val="1-8"/>
    </sheetNames>
    <sheetDataSet>
      <sheetData sheetId="0">
        <row r="1">
          <cell r="A1" t="str">
            <v>PacifiCorp</v>
          </cell>
          <cell r="E1" t="str">
            <v>Page 1-1</v>
          </cell>
        </row>
        <row r="2">
          <cell r="A2" t="str">
            <v>Washington 2025 Power Cost Only Rate Case</v>
          </cell>
        </row>
        <row r="3">
          <cell r="A3" t="str">
            <v>System Overhead Allocation Factor Update</v>
          </cell>
        </row>
        <row r="6">
          <cell r="A6" t="str">
            <v xml:space="preserve">   Operating Revenues:</v>
          </cell>
          <cell r="E6" t="str">
            <v xml:space="preserve">Adjustment </v>
          </cell>
        </row>
        <row r="7">
          <cell r="A7" t="str">
            <v>General Business Revenues</v>
          </cell>
          <cell r="E7">
            <v>0</v>
          </cell>
        </row>
        <row r="8">
          <cell r="A8" t="str">
            <v>Interdepartmental</v>
          </cell>
          <cell r="E8">
            <v>0</v>
          </cell>
        </row>
        <row r="9">
          <cell r="A9" t="str">
            <v>Special Sales</v>
          </cell>
          <cell r="E9">
            <v>0</v>
          </cell>
        </row>
        <row r="10">
          <cell r="A10" t="str">
            <v>Other Operating Revenues</v>
          </cell>
          <cell r="E10">
            <v>17799.450081418501</v>
          </cell>
        </row>
        <row r="11">
          <cell r="A11" t="str">
            <v xml:space="preserve">   Total Operating Revenues</v>
          </cell>
          <cell r="E11">
            <v>17799.450081418501</v>
          </cell>
        </row>
        <row r="13">
          <cell r="A13" t="str">
            <v xml:space="preserve">   Operating Expenses:</v>
          </cell>
          <cell r="E13">
            <v>0</v>
          </cell>
        </row>
        <row r="14">
          <cell r="A14" t="str">
            <v>Steam Production</v>
          </cell>
          <cell r="E14">
            <v>0</v>
          </cell>
        </row>
        <row r="15">
          <cell r="A15" t="str">
            <v>Nuclear Production</v>
          </cell>
          <cell r="E15">
            <v>0</v>
          </cell>
        </row>
        <row r="16">
          <cell r="A16" t="str">
            <v>Hydro Production</v>
          </cell>
          <cell r="E16">
            <v>0</v>
          </cell>
        </row>
        <row r="17">
          <cell r="A17" t="str">
            <v>Other Power Supply</v>
          </cell>
          <cell r="E17">
            <v>0</v>
          </cell>
        </row>
        <row r="18">
          <cell r="A18" t="str">
            <v>Transmission</v>
          </cell>
          <cell r="E18">
            <v>0</v>
          </cell>
        </row>
        <row r="19">
          <cell r="A19" t="str">
            <v>Distribution</v>
          </cell>
          <cell r="E19">
            <v>0</v>
          </cell>
        </row>
        <row r="20">
          <cell r="A20" t="str">
            <v>Customer Accounting</v>
          </cell>
          <cell r="E20">
            <v>0</v>
          </cell>
        </row>
        <row r="21">
          <cell r="A21" t="str">
            <v>Customer Service &amp; Info</v>
          </cell>
          <cell r="E21">
            <v>0</v>
          </cell>
        </row>
        <row r="22">
          <cell r="A22" t="str">
            <v>Sales</v>
          </cell>
          <cell r="E22">
            <v>0</v>
          </cell>
        </row>
        <row r="23">
          <cell r="A23" t="str">
            <v>Administrative &amp; General</v>
          </cell>
          <cell r="E23">
            <v>1491799.9924651198</v>
          </cell>
        </row>
        <row r="24">
          <cell r="A24" t="str">
            <v xml:space="preserve">   Total O&amp;M Expenses</v>
          </cell>
          <cell r="E24">
            <v>1491799.9924651198</v>
          </cell>
        </row>
        <row r="25">
          <cell r="A25" t="str">
            <v>Depreciation</v>
          </cell>
          <cell r="E25">
            <v>141310.93167697405</v>
          </cell>
        </row>
        <row r="26">
          <cell r="A26" t="str">
            <v xml:space="preserve">Amortization </v>
          </cell>
          <cell r="E26">
            <v>262936.58756815176</v>
          </cell>
        </row>
        <row r="27">
          <cell r="A27" t="str">
            <v>Taxes Other Than Income</v>
          </cell>
          <cell r="E27">
            <v>-2583.5111909336483</v>
          </cell>
        </row>
        <row r="28">
          <cell r="A28" t="str">
            <v>Income Taxes - Federal</v>
          </cell>
          <cell r="E28">
            <v>0</v>
          </cell>
        </row>
        <row r="29">
          <cell r="A29" t="str">
            <v>Income Taxes - State</v>
          </cell>
          <cell r="E29">
            <v>0</v>
          </cell>
        </row>
        <row r="30">
          <cell r="A30" t="str">
            <v>Income Taxes - Def Net</v>
          </cell>
          <cell r="E30">
            <v>-214140.21204626188</v>
          </cell>
        </row>
        <row r="31">
          <cell r="A31" t="str">
            <v>Investment Tax Credit Adj.</v>
          </cell>
          <cell r="E31">
            <v>0</v>
          </cell>
        </row>
        <row r="32">
          <cell r="A32" t="str">
            <v>Misc Revenue &amp; Expense</v>
          </cell>
          <cell r="E32">
            <v>0.69365625054342672</v>
          </cell>
        </row>
        <row r="33">
          <cell r="A33" t="str">
            <v xml:space="preserve">   Total Operating Expenses:</v>
          </cell>
          <cell r="E33">
            <v>1679324.4821293007</v>
          </cell>
        </row>
        <row r="35">
          <cell r="A35" t="str">
            <v xml:space="preserve">   Operating Rev For Return:</v>
          </cell>
          <cell r="E35">
            <v>-1661525.0320478822</v>
          </cell>
        </row>
        <row r="37">
          <cell r="A37" t="str">
            <v xml:space="preserve">   Rate Base:</v>
          </cell>
        </row>
        <row r="38">
          <cell r="A38" t="str">
            <v>Electric Plant In Service</v>
          </cell>
          <cell r="E38">
            <v>6036763.2083710134</v>
          </cell>
        </row>
        <row r="39">
          <cell r="A39" t="str">
            <v>Plant Held for Future Use</v>
          </cell>
          <cell r="E39">
            <v>0</v>
          </cell>
        </row>
        <row r="40">
          <cell r="A40" t="str">
            <v>Misc Deferred Debits</v>
          </cell>
          <cell r="E40">
            <v>0</v>
          </cell>
        </row>
        <row r="41">
          <cell r="A41" t="str">
            <v>Elec Plant Acq Adj</v>
          </cell>
          <cell r="E41">
            <v>0</v>
          </cell>
        </row>
        <row r="42">
          <cell r="A42" t="str">
            <v>Nuclear Fuel</v>
          </cell>
          <cell r="E42">
            <v>0</v>
          </cell>
        </row>
        <row r="43">
          <cell r="A43" t="str">
            <v>Prepayments</v>
          </cell>
          <cell r="E43">
            <v>4.6566128730773926E-10</v>
          </cell>
        </row>
        <row r="44">
          <cell r="A44" t="str">
            <v>Fuel Stock</v>
          </cell>
          <cell r="E44">
            <v>0</v>
          </cell>
        </row>
        <row r="45">
          <cell r="A45" t="str">
            <v>Material &amp; Supplies</v>
          </cell>
          <cell r="E45">
            <v>0</v>
          </cell>
        </row>
        <row r="46">
          <cell r="A46" t="str">
            <v>Working Capital</v>
          </cell>
          <cell r="E46">
            <v>0</v>
          </cell>
        </row>
        <row r="47">
          <cell r="A47" t="str">
            <v>Weatherization</v>
          </cell>
          <cell r="E47">
            <v>0</v>
          </cell>
        </row>
        <row r="48">
          <cell r="A48" t="str">
            <v xml:space="preserve">Misc Rate Base </v>
          </cell>
          <cell r="E48">
            <v>0</v>
          </cell>
        </row>
        <row r="49">
          <cell r="A49" t="str">
            <v xml:space="preserve">   Total Electric Plant:</v>
          </cell>
          <cell r="E49">
            <v>6036763.2083710134</v>
          </cell>
        </row>
        <row r="51">
          <cell r="A51" t="str">
            <v>Rate Base Deductions:</v>
          </cell>
        </row>
        <row r="52">
          <cell r="A52" t="str">
            <v>Accum Prov For Deprec</v>
          </cell>
          <cell r="E52">
            <v>-816496.2066097483</v>
          </cell>
        </row>
        <row r="53">
          <cell r="A53" t="str">
            <v>Accum Prov For Amort</v>
          </cell>
          <cell r="E53">
            <v>-2523039.938888941</v>
          </cell>
        </row>
        <row r="54">
          <cell r="A54" t="str">
            <v>Accum Def Income Tax</v>
          </cell>
          <cell r="E54">
            <v>208383.91454486782</v>
          </cell>
        </row>
        <row r="55">
          <cell r="A55" t="str">
            <v>Unamortized ITC</v>
          </cell>
          <cell r="E55">
            <v>0</v>
          </cell>
        </row>
        <row r="56">
          <cell r="A56" t="str">
            <v>Customer Adv For Const</v>
          </cell>
          <cell r="E56">
            <v>0</v>
          </cell>
        </row>
        <row r="57">
          <cell r="A57" t="str">
            <v>Customer Service Deposits</v>
          </cell>
          <cell r="E57">
            <v>0</v>
          </cell>
        </row>
        <row r="58">
          <cell r="A58" t="str">
            <v>Misc Rate Base Deductions</v>
          </cell>
          <cell r="E58">
            <v>-12087.277010051825</v>
          </cell>
        </row>
        <row r="59">
          <cell r="A59" t="str">
            <v xml:space="preserve">   Total Rate Base Deductions</v>
          </cell>
          <cell r="E59">
            <v>-3143239.507963866</v>
          </cell>
        </row>
        <row r="61">
          <cell r="A61" t="str">
            <v xml:space="preserve">   Total Rate Base:</v>
          </cell>
          <cell r="E61">
            <v>2893523.7004071474</v>
          </cell>
        </row>
        <row r="64">
          <cell r="A64" t="str">
            <v>TAX CALCULATION INPUTS:</v>
          </cell>
        </row>
        <row r="65">
          <cell r="A65" t="str">
            <v>Other Deductions</v>
          </cell>
          <cell r="E65">
            <v>0</v>
          </cell>
        </row>
        <row r="66">
          <cell r="A66" t="str">
            <v>Interest (AFUDC)</v>
          </cell>
          <cell r="E66">
            <v>0</v>
          </cell>
        </row>
        <row r="67">
          <cell r="A67" t="str">
            <v>Interest</v>
          </cell>
          <cell r="E67">
            <v>0</v>
          </cell>
        </row>
        <row r="68">
          <cell r="A68" t="str">
            <v>Schedule "M" Additions</v>
          </cell>
          <cell r="E68">
            <v>-238697.89762288984</v>
          </cell>
        </row>
        <row r="69">
          <cell r="A69" t="str">
            <v>Schedule "M" Deductions</v>
          </cell>
          <cell r="E69">
            <v>-1116809.2265375517</v>
          </cell>
        </row>
        <row r="70">
          <cell r="A70" t="str">
            <v>Income Before Tax</v>
          </cell>
          <cell r="E70">
            <v>0</v>
          </cell>
        </row>
        <row r="71">
          <cell r="E71">
            <v>0</v>
          </cell>
        </row>
        <row r="72">
          <cell r="E72">
            <v>0</v>
          </cell>
        </row>
        <row r="73">
          <cell r="A73" t="str">
            <v>Energy &amp; Other Tax Credits</v>
          </cell>
          <cell r="E73">
            <v>-1.9482537090880214E-3</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n-NPC Coal Costs 1.1.2026"/>
      <sheetName val="Non-NPC Coal Costs 4.1.2026"/>
      <sheetName val="Rev Req Adj- Coal Tracker 2026"/>
      <sheetName val="Interest Calc"/>
      <sheetName val="Variables"/>
      <sheetName val="Unadj. Results"/>
      <sheetName val="UE-230172 RY2 Ref.&gt;&gt;"/>
      <sheetName val="Non-NPC Coal Costs (RY2)"/>
      <sheetName val="Rev Req Adj- Coal Tracker RY2"/>
      <sheetName val="Deferred Fly Ash Amort."/>
    </sheetNames>
    <sheetDataSet>
      <sheetData sheetId="0">
        <row r="28">
          <cell r="I28">
            <v>-2174305.5497294813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1"/>
      <sheetName val="2-2 to 2-10"/>
      <sheetName val="2-11"/>
      <sheetName val="2-12"/>
    </sheetNames>
    <sheetDataSet>
      <sheetData sheetId="0">
        <row r="1">
          <cell r="A1" t="str">
            <v>PacifiCorp</v>
          </cell>
          <cell r="E1" t="str">
            <v>Page 2-1</v>
          </cell>
        </row>
        <row r="2">
          <cell r="A2" t="str">
            <v>Washington 2025 Power Cost Only Rate Case</v>
          </cell>
        </row>
        <row r="3">
          <cell r="A3" t="str">
            <v>Production Costs to Fixed System Generation Allocation</v>
          </cell>
        </row>
        <row r="6">
          <cell r="A6" t="str">
            <v xml:space="preserve">   Operating Revenues:</v>
          </cell>
          <cell r="E6" t="str">
            <v xml:space="preserve">Adjustment </v>
          </cell>
        </row>
        <row r="7">
          <cell r="A7" t="str">
            <v>General Business Revenues</v>
          </cell>
          <cell r="E7">
            <v>0</v>
          </cell>
        </row>
        <row r="8">
          <cell r="A8" t="str">
            <v>Interdepartmental</v>
          </cell>
          <cell r="E8">
            <v>0</v>
          </cell>
        </row>
        <row r="9">
          <cell r="A9" t="str">
            <v>Special Sales</v>
          </cell>
          <cell r="E9">
            <v>0</v>
          </cell>
        </row>
        <row r="10">
          <cell r="A10" t="str">
            <v>Other Operating Revenues</v>
          </cell>
          <cell r="E10">
            <v>0</v>
          </cell>
        </row>
        <row r="11">
          <cell r="A11" t="str">
            <v xml:space="preserve">   Total Operating Revenues</v>
          </cell>
          <cell r="E11">
            <v>0</v>
          </cell>
        </row>
        <row r="13">
          <cell r="A13" t="str">
            <v xml:space="preserve">   Operating Expenses:</v>
          </cell>
          <cell r="E13">
            <v>0</v>
          </cell>
        </row>
        <row r="14">
          <cell r="A14" t="str">
            <v>Steam Production</v>
          </cell>
          <cell r="E14">
            <v>-2803.8686285565491</v>
          </cell>
        </row>
        <row r="15">
          <cell r="A15" t="str">
            <v>Nuclear Production</v>
          </cell>
          <cell r="E15">
            <v>0</v>
          </cell>
        </row>
        <row r="16">
          <cell r="A16" t="str">
            <v>Hydro Production</v>
          </cell>
          <cell r="E16">
            <v>-38160.946392388549</v>
          </cell>
        </row>
        <row r="17">
          <cell r="A17" t="str">
            <v>Other Power Supply</v>
          </cell>
          <cell r="E17">
            <v>-60146.586573573761</v>
          </cell>
        </row>
        <row r="18">
          <cell r="A18" t="str">
            <v>Transmission</v>
          </cell>
          <cell r="E18">
            <v>0</v>
          </cell>
        </row>
        <row r="19">
          <cell r="A19" t="str">
            <v>Distribution</v>
          </cell>
          <cell r="E19">
            <v>0</v>
          </cell>
        </row>
        <row r="20">
          <cell r="A20" t="str">
            <v>Customer Accounting</v>
          </cell>
          <cell r="E20">
            <v>0</v>
          </cell>
        </row>
        <row r="21">
          <cell r="A21" t="str">
            <v>Customer Service &amp; Info</v>
          </cell>
          <cell r="E21">
            <v>0</v>
          </cell>
        </row>
        <row r="22">
          <cell r="A22" t="str">
            <v>Sales</v>
          </cell>
          <cell r="E22">
            <v>0</v>
          </cell>
        </row>
        <row r="23">
          <cell r="A23" t="str">
            <v>Administrative &amp; General</v>
          </cell>
          <cell r="E23">
            <v>0</v>
          </cell>
        </row>
        <row r="24">
          <cell r="A24" t="str">
            <v xml:space="preserve">   Total O&amp;M Expenses</v>
          </cell>
          <cell r="E24">
            <v>-101111.40159451886</v>
          </cell>
        </row>
        <row r="25">
          <cell r="A25" t="str">
            <v>Depreciation</v>
          </cell>
          <cell r="E25">
            <v>-183506.12223949283</v>
          </cell>
        </row>
        <row r="26">
          <cell r="A26" t="str">
            <v xml:space="preserve">Amortization </v>
          </cell>
          <cell r="E26">
            <v>-5307.0363971202751</v>
          </cell>
        </row>
        <row r="27">
          <cell r="A27" t="str">
            <v>Taxes Other Than Income</v>
          </cell>
          <cell r="E27">
            <v>0</v>
          </cell>
        </row>
        <row r="28">
          <cell r="A28" t="str">
            <v>Income Taxes - Federal</v>
          </cell>
          <cell r="E28">
            <v>0</v>
          </cell>
        </row>
        <row r="29">
          <cell r="A29" t="str">
            <v>Income Taxes - State</v>
          </cell>
          <cell r="E29">
            <v>0</v>
          </cell>
        </row>
        <row r="30">
          <cell r="A30" t="str">
            <v>Income Taxes - Def Net</v>
          </cell>
          <cell r="E30">
            <v>0</v>
          </cell>
        </row>
        <row r="31">
          <cell r="A31" t="str">
            <v>Investment Tax Credit Adj.</v>
          </cell>
          <cell r="E31">
            <v>0</v>
          </cell>
        </row>
        <row r="32">
          <cell r="A32" t="str">
            <v>Misc Revenue &amp; Expense</v>
          </cell>
          <cell r="E32">
            <v>0</v>
          </cell>
        </row>
        <row r="33">
          <cell r="A33" t="str">
            <v xml:space="preserve">   Total Operating Expenses:</v>
          </cell>
          <cell r="E33">
            <v>-289924.56023113197</v>
          </cell>
        </row>
        <row r="35">
          <cell r="A35" t="str">
            <v xml:space="preserve">   Operating Rev For Return:</v>
          </cell>
          <cell r="E35">
            <v>289924.56023113197</v>
          </cell>
        </row>
        <row r="37">
          <cell r="A37" t="str">
            <v xml:space="preserve">   Rate Base:</v>
          </cell>
        </row>
        <row r="38">
          <cell r="A38" t="str">
            <v>Electric Plant In Service</v>
          </cell>
          <cell r="E38">
            <v>-4963483.1213028431</v>
          </cell>
        </row>
        <row r="39">
          <cell r="A39" t="str">
            <v>Plant Held for Future Use</v>
          </cell>
          <cell r="E39">
            <v>-3341.9131715586409</v>
          </cell>
        </row>
        <row r="40">
          <cell r="A40" t="str">
            <v>Misc Deferred Debits</v>
          </cell>
          <cell r="E40">
            <v>0</v>
          </cell>
        </row>
        <row r="41">
          <cell r="A41" t="str">
            <v>Elec Plant Acq Adj</v>
          </cell>
          <cell r="E41">
            <v>0</v>
          </cell>
        </row>
        <row r="42">
          <cell r="A42" t="str">
            <v>Nuclear Fuel</v>
          </cell>
          <cell r="E42">
            <v>0</v>
          </cell>
        </row>
        <row r="43">
          <cell r="A43" t="str">
            <v>Prepayments</v>
          </cell>
          <cell r="E43">
            <v>0</v>
          </cell>
        </row>
        <row r="44">
          <cell r="A44" t="str">
            <v>Fuel Stock</v>
          </cell>
          <cell r="E44">
            <v>0</v>
          </cell>
        </row>
        <row r="45">
          <cell r="A45" t="str">
            <v>Material &amp; Supplies</v>
          </cell>
          <cell r="E45">
            <v>0</v>
          </cell>
        </row>
        <row r="46">
          <cell r="A46" t="str">
            <v>Working Capital</v>
          </cell>
          <cell r="E46">
            <v>0</v>
          </cell>
        </row>
        <row r="47">
          <cell r="A47" t="str">
            <v>Weatherization</v>
          </cell>
          <cell r="E47">
            <v>0</v>
          </cell>
        </row>
        <row r="48">
          <cell r="A48" t="str">
            <v xml:space="preserve">Misc Rate Base </v>
          </cell>
          <cell r="E48">
            <v>0</v>
          </cell>
        </row>
        <row r="49">
          <cell r="A49" t="str">
            <v xml:space="preserve">   Total Electric Plant:</v>
          </cell>
          <cell r="E49">
            <v>-4966825.0344744017</v>
          </cell>
        </row>
        <row r="51">
          <cell r="A51" t="str">
            <v>Rate Base Deductions:</v>
          </cell>
        </row>
        <row r="52">
          <cell r="A52" t="str">
            <v>Accum Prov For Deprec</v>
          </cell>
          <cell r="E52">
            <v>743924.86010235548</v>
          </cell>
        </row>
        <row r="53">
          <cell r="A53" t="str">
            <v>Accum Prov For Amort</v>
          </cell>
          <cell r="E53">
            <v>127460.99341486581</v>
          </cell>
        </row>
        <row r="54">
          <cell r="A54" t="str">
            <v>Accum Def Income Tax</v>
          </cell>
          <cell r="E54">
            <v>0</v>
          </cell>
        </row>
        <row r="55">
          <cell r="A55" t="str">
            <v>Unamortized ITC</v>
          </cell>
          <cell r="E55">
            <v>0</v>
          </cell>
        </row>
        <row r="56">
          <cell r="A56" t="str">
            <v>Customer Adv For Const</v>
          </cell>
          <cell r="E56">
            <v>0</v>
          </cell>
        </row>
        <row r="57">
          <cell r="A57" t="str">
            <v>Customer Service Deposits</v>
          </cell>
          <cell r="E57">
            <v>0</v>
          </cell>
        </row>
        <row r="58">
          <cell r="A58" t="str">
            <v>Misc Rate Base Deductions</v>
          </cell>
          <cell r="E58">
            <v>0</v>
          </cell>
        </row>
        <row r="59">
          <cell r="A59" t="str">
            <v xml:space="preserve">   Total Rate Base Deductions</v>
          </cell>
          <cell r="E59">
            <v>871385.85351721942</v>
          </cell>
        </row>
        <row r="61">
          <cell r="A61" t="str">
            <v xml:space="preserve">   Total Rate Base:</v>
          </cell>
          <cell r="E61">
            <v>-4095439.1809571823</v>
          </cell>
        </row>
        <row r="64">
          <cell r="A64" t="str">
            <v>TAX CALCULATION INPUTS:</v>
          </cell>
        </row>
        <row r="65">
          <cell r="A65" t="str">
            <v>Other Deductions</v>
          </cell>
          <cell r="E65">
            <v>0</v>
          </cell>
        </row>
        <row r="66">
          <cell r="A66" t="str">
            <v>Interest (AFUDC)</v>
          </cell>
          <cell r="E66">
            <v>0</v>
          </cell>
        </row>
        <row r="67">
          <cell r="A67" t="str">
            <v>Interest</v>
          </cell>
          <cell r="E67">
            <v>0</v>
          </cell>
        </row>
        <row r="68">
          <cell r="A68" t="str">
            <v>Schedule "M" Additions</v>
          </cell>
          <cell r="E68">
            <v>0</v>
          </cell>
        </row>
        <row r="69">
          <cell r="A69" t="str">
            <v>Schedule "M" Deductions</v>
          </cell>
          <cell r="E69">
            <v>0</v>
          </cell>
        </row>
        <row r="70">
          <cell r="A70" t="str">
            <v>Income Before Tax</v>
          </cell>
          <cell r="E70">
            <v>0</v>
          </cell>
        </row>
        <row r="71">
          <cell r="E71">
            <v>0</v>
          </cell>
        </row>
        <row r="72">
          <cell r="E72">
            <v>0</v>
          </cell>
        </row>
        <row r="73">
          <cell r="A73" t="str">
            <v>Energy &amp; Other Tax Credits</v>
          </cell>
          <cell r="E73">
            <v>0</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1"/>
      <sheetName val="3-2"/>
      <sheetName val="3-3"/>
      <sheetName val="3-4"/>
    </sheetNames>
    <sheetDataSet>
      <sheetData sheetId="0">
        <row r="7">
          <cell r="E7">
            <v>0</v>
          </cell>
        </row>
        <row r="8">
          <cell r="E8">
            <v>0</v>
          </cell>
        </row>
        <row r="9">
          <cell r="E9">
            <v>0</v>
          </cell>
        </row>
        <row r="10">
          <cell r="E10">
            <v>0</v>
          </cell>
        </row>
        <row r="14">
          <cell r="E14">
            <v>0</v>
          </cell>
        </row>
        <row r="15">
          <cell r="E15">
            <v>0</v>
          </cell>
        </row>
        <row r="16">
          <cell r="E16">
            <v>0</v>
          </cell>
        </row>
        <row r="17">
          <cell r="E17">
            <v>6273339.7821596079</v>
          </cell>
        </row>
        <row r="18">
          <cell r="E18">
            <v>0</v>
          </cell>
        </row>
        <row r="19">
          <cell r="E19">
            <v>0</v>
          </cell>
        </row>
        <row r="20">
          <cell r="E20">
            <v>0</v>
          </cell>
        </row>
        <row r="21">
          <cell r="E21">
            <v>0</v>
          </cell>
        </row>
        <row r="22">
          <cell r="E22">
            <v>0</v>
          </cell>
        </row>
        <row r="23">
          <cell r="E23">
            <v>0</v>
          </cell>
        </row>
        <row r="25">
          <cell r="E25">
            <v>11105104.472783588</v>
          </cell>
        </row>
        <row r="26">
          <cell r="E26">
            <v>219447.37552202828</v>
          </cell>
        </row>
        <row r="27">
          <cell r="E27">
            <v>0</v>
          </cell>
        </row>
        <row r="29">
          <cell r="E29">
            <v>0</v>
          </cell>
        </row>
        <row r="30">
          <cell r="E30">
            <v>0</v>
          </cell>
        </row>
        <row r="31">
          <cell r="E31">
            <v>0</v>
          </cell>
        </row>
        <row r="32">
          <cell r="E32">
            <v>0</v>
          </cell>
        </row>
        <row r="35">
          <cell r="E35">
            <v>-17597891.630465224</v>
          </cell>
        </row>
        <row r="38">
          <cell r="E38">
            <v>313439385.35300374</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52">
          <cell r="E52">
            <v>-147860952.82335216</v>
          </cell>
        </row>
        <row r="53">
          <cell r="E53">
            <v>-6684809.4878894258</v>
          </cell>
        </row>
        <row r="54">
          <cell r="E54">
            <v>0</v>
          </cell>
        </row>
        <row r="55">
          <cell r="E55">
            <v>0</v>
          </cell>
        </row>
        <row r="56">
          <cell r="E56">
            <v>0</v>
          </cell>
        </row>
        <row r="57">
          <cell r="E57">
            <v>0</v>
          </cell>
        </row>
        <row r="58">
          <cell r="E58">
            <v>-182830.20186855877</v>
          </cell>
        </row>
        <row r="61">
          <cell r="E61">
            <v>158710792.83989358</v>
          </cell>
        </row>
        <row r="70">
          <cell r="E70">
            <v>0</v>
          </cell>
        </row>
        <row r="71">
          <cell r="E71">
            <v>0</v>
          </cell>
        </row>
        <row r="72">
          <cell r="E72">
            <v>0</v>
          </cell>
        </row>
        <row r="73">
          <cell r="E73">
            <v>0</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1"/>
      <sheetName val="4-2"/>
      <sheetName val="4-3"/>
      <sheetName val="4-4"/>
    </sheetNames>
    <sheetDataSet>
      <sheetData sheetId="0">
        <row r="7">
          <cell r="E7">
            <v>0</v>
          </cell>
        </row>
        <row r="8">
          <cell r="E8">
            <v>0</v>
          </cell>
        </row>
        <row r="9">
          <cell r="E9">
            <v>0</v>
          </cell>
        </row>
        <row r="10">
          <cell r="E10">
            <v>0</v>
          </cell>
        </row>
        <row r="14">
          <cell r="E14">
            <v>0</v>
          </cell>
        </row>
        <row r="15">
          <cell r="E15">
            <v>0</v>
          </cell>
        </row>
        <row r="16">
          <cell r="E16">
            <v>0</v>
          </cell>
        </row>
        <row r="17">
          <cell r="E17">
            <v>-1255685.9882824507</v>
          </cell>
        </row>
        <row r="18">
          <cell r="E18">
            <v>0</v>
          </cell>
        </row>
        <row r="19">
          <cell r="E19">
            <v>0</v>
          </cell>
        </row>
        <row r="20">
          <cell r="E20">
            <v>0</v>
          </cell>
        </row>
        <row r="21">
          <cell r="E21">
            <v>0</v>
          </cell>
        </row>
        <row r="22">
          <cell r="E22">
            <v>0</v>
          </cell>
        </row>
        <row r="23">
          <cell r="E23">
            <v>0</v>
          </cell>
        </row>
        <row r="25">
          <cell r="E25">
            <v>-1587678.0871510678</v>
          </cell>
        </row>
        <row r="26">
          <cell r="E26">
            <v>-231.75796082832852</v>
          </cell>
        </row>
        <row r="27">
          <cell r="E27">
            <v>0</v>
          </cell>
        </row>
        <row r="29">
          <cell r="E29">
            <v>0</v>
          </cell>
        </row>
        <row r="30">
          <cell r="E30">
            <v>0</v>
          </cell>
        </row>
        <row r="31">
          <cell r="E31">
            <v>0</v>
          </cell>
        </row>
        <row r="32">
          <cell r="E32">
            <v>0</v>
          </cell>
        </row>
        <row r="35">
          <cell r="E35">
            <v>2843595.8333943472</v>
          </cell>
        </row>
        <row r="38">
          <cell r="E38">
            <v>-43010027.581487991</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52">
          <cell r="E52">
            <v>28161983.396649893</v>
          </cell>
        </row>
        <row r="53">
          <cell r="E53">
            <v>8661.5918700026868</v>
          </cell>
        </row>
        <row r="54">
          <cell r="E54">
            <v>0</v>
          </cell>
        </row>
        <row r="55">
          <cell r="E55">
            <v>0</v>
          </cell>
        </row>
        <row r="56">
          <cell r="E56">
            <v>0</v>
          </cell>
        </row>
        <row r="57">
          <cell r="E57">
            <v>0</v>
          </cell>
        </row>
        <row r="58">
          <cell r="E58">
            <v>0</v>
          </cell>
        </row>
        <row r="61">
          <cell r="E61">
            <v>-14839382.592968095</v>
          </cell>
        </row>
        <row r="70">
          <cell r="E70">
            <v>0</v>
          </cell>
        </row>
        <row r="71">
          <cell r="E71">
            <v>0</v>
          </cell>
        </row>
        <row r="72">
          <cell r="E72">
            <v>0</v>
          </cell>
        </row>
        <row r="73">
          <cell r="E73">
            <v>0</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5-1"/>
      <sheetName val="5-2"/>
      <sheetName val="5-3"/>
      <sheetName val="5-4"/>
      <sheetName val="5-5"/>
      <sheetName val="5-6"/>
    </sheetNames>
    <sheetDataSet>
      <sheetData sheetId="0">
        <row r="7">
          <cell r="E7">
            <v>0</v>
          </cell>
        </row>
        <row r="8">
          <cell r="E8">
            <v>0</v>
          </cell>
        </row>
        <row r="9">
          <cell r="E9">
            <v>0</v>
          </cell>
        </row>
        <row r="10">
          <cell r="E10">
            <v>0</v>
          </cell>
        </row>
        <row r="14">
          <cell r="E14">
            <v>-8846884.6721264981</v>
          </cell>
        </row>
        <row r="15">
          <cell r="E15">
            <v>0</v>
          </cell>
        </row>
        <row r="16">
          <cell r="E16">
            <v>0</v>
          </cell>
        </row>
        <row r="17">
          <cell r="E17">
            <v>-220917.52514202718</v>
          </cell>
        </row>
        <row r="18">
          <cell r="E18">
            <v>0</v>
          </cell>
        </row>
        <row r="19">
          <cell r="E19">
            <v>0</v>
          </cell>
        </row>
        <row r="20">
          <cell r="E20">
            <v>0</v>
          </cell>
        </row>
        <row r="21">
          <cell r="E21">
            <v>0</v>
          </cell>
        </row>
        <row r="22">
          <cell r="E22">
            <v>0</v>
          </cell>
        </row>
        <row r="23">
          <cell r="E23">
            <v>0</v>
          </cell>
        </row>
        <row r="25">
          <cell r="E25">
            <v>-974965.41481463728</v>
          </cell>
        </row>
        <row r="26">
          <cell r="E26">
            <v>0</v>
          </cell>
        </row>
        <row r="27">
          <cell r="E27">
            <v>0</v>
          </cell>
        </row>
        <row r="29">
          <cell r="E29">
            <v>0</v>
          </cell>
        </row>
        <row r="30">
          <cell r="E30">
            <v>0</v>
          </cell>
        </row>
        <row r="31">
          <cell r="E31">
            <v>0</v>
          </cell>
        </row>
        <row r="32">
          <cell r="E32">
            <v>0</v>
          </cell>
        </row>
        <row r="35">
          <cell r="E35">
            <v>10042767.612083163</v>
          </cell>
        </row>
        <row r="38">
          <cell r="E38">
            <v>-108470678.60819958</v>
          </cell>
        </row>
        <row r="39">
          <cell r="E39">
            <v>0</v>
          </cell>
        </row>
        <row r="40">
          <cell r="E40">
            <v>0</v>
          </cell>
        </row>
        <row r="41">
          <cell r="E41">
            <v>0</v>
          </cell>
        </row>
        <row r="42">
          <cell r="E42">
            <v>0</v>
          </cell>
        </row>
        <row r="43">
          <cell r="E43">
            <v>0</v>
          </cell>
        </row>
        <row r="45">
          <cell r="E45">
            <v>0</v>
          </cell>
        </row>
        <row r="46">
          <cell r="E46">
            <v>0</v>
          </cell>
        </row>
        <row r="47">
          <cell r="E47">
            <v>0</v>
          </cell>
        </row>
        <row r="48">
          <cell r="E48">
            <v>0</v>
          </cell>
        </row>
        <row r="52">
          <cell r="E52">
            <v>109771077.10741144</v>
          </cell>
        </row>
        <row r="53">
          <cell r="E53">
            <v>0</v>
          </cell>
        </row>
        <row r="54">
          <cell r="E54">
            <v>0</v>
          </cell>
        </row>
        <row r="55">
          <cell r="E55">
            <v>0</v>
          </cell>
        </row>
        <row r="56">
          <cell r="E56">
            <v>0</v>
          </cell>
        </row>
        <row r="57">
          <cell r="E57">
            <v>0</v>
          </cell>
        </row>
        <row r="58">
          <cell r="E58">
            <v>0</v>
          </cell>
        </row>
        <row r="61">
          <cell r="E61">
            <v>1300398.4992118627</v>
          </cell>
        </row>
        <row r="70">
          <cell r="E70">
            <v>0</v>
          </cell>
        </row>
        <row r="71">
          <cell r="E71">
            <v>0</v>
          </cell>
        </row>
        <row r="72">
          <cell r="E72">
            <v>0</v>
          </cell>
        </row>
        <row r="73">
          <cell r="E73">
            <v>0</v>
          </cell>
        </row>
      </sheetData>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6-1"/>
      <sheetName val="6-2"/>
      <sheetName val="6-3"/>
      <sheetName val="6-4"/>
    </sheetNames>
    <sheetDataSet>
      <sheetData sheetId="0">
        <row r="7">
          <cell r="E7">
            <v>0</v>
          </cell>
        </row>
        <row r="8">
          <cell r="E8">
            <v>0</v>
          </cell>
        </row>
        <row r="9">
          <cell r="E9">
            <v>0</v>
          </cell>
        </row>
        <row r="10">
          <cell r="E10">
            <v>0</v>
          </cell>
        </row>
        <row r="14">
          <cell r="E14">
            <v>0</v>
          </cell>
        </row>
        <row r="15">
          <cell r="E15">
            <v>0</v>
          </cell>
        </row>
        <row r="16">
          <cell r="E16">
            <v>0</v>
          </cell>
        </row>
        <row r="17">
          <cell r="E17">
            <v>307099.94323423534</v>
          </cell>
        </row>
        <row r="18">
          <cell r="E18">
            <v>0</v>
          </cell>
        </row>
        <row r="19">
          <cell r="E19">
            <v>0</v>
          </cell>
        </row>
        <row r="20">
          <cell r="E20">
            <v>0</v>
          </cell>
        </row>
        <row r="21">
          <cell r="E21">
            <v>0</v>
          </cell>
        </row>
        <row r="22">
          <cell r="E22">
            <v>0</v>
          </cell>
        </row>
        <row r="23">
          <cell r="E23">
            <v>0</v>
          </cell>
        </row>
        <row r="25">
          <cell r="E25">
            <v>2254764.386172743</v>
          </cell>
        </row>
        <row r="26">
          <cell r="E26">
            <v>0</v>
          </cell>
        </row>
        <row r="27">
          <cell r="E27">
            <v>0</v>
          </cell>
        </row>
        <row r="29">
          <cell r="E29">
            <v>0</v>
          </cell>
        </row>
        <row r="30">
          <cell r="E30">
            <v>0</v>
          </cell>
        </row>
        <row r="31">
          <cell r="E31">
            <v>0</v>
          </cell>
        </row>
        <row r="32">
          <cell r="E32">
            <v>0</v>
          </cell>
        </row>
        <row r="35">
          <cell r="E35">
            <v>-2561864.3294069786</v>
          </cell>
        </row>
        <row r="38">
          <cell r="E38">
            <v>53574637.500546031</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52">
          <cell r="E52">
            <v>-4143124.108125749</v>
          </cell>
        </row>
        <row r="53">
          <cell r="E53">
            <v>0</v>
          </cell>
        </row>
        <row r="54">
          <cell r="E54">
            <v>0</v>
          </cell>
        </row>
        <row r="55">
          <cell r="E55">
            <v>0</v>
          </cell>
        </row>
        <row r="56">
          <cell r="E56">
            <v>0</v>
          </cell>
        </row>
        <row r="57">
          <cell r="E57">
            <v>0</v>
          </cell>
        </row>
        <row r="58">
          <cell r="E58">
            <v>0</v>
          </cell>
        </row>
        <row r="61">
          <cell r="E61">
            <v>49431513.392420284</v>
          </cell>
        </row>
        <row r="70">
          <cell r="E70">
            <v>0</v>
          </cell>
        </row>
        <row r="71">
          <cell r="E71">
            <v>0</v>
          </cell>
        </row>
        <row r="72">
          <cell r="E72">
            <v>0</v>
          </cell>
        </row>
        <row r="73">
          <cell r="E73">
            <v>0</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7-1"/>
      <sheetName val="7-2"/>
    </sheetNames>
    <sheetDataSet>
      <sheetData sheetId="0">
        <row r="7">
          <cell r="E7">
            <v>0</v>
          </cell>
        </row>
        <row r="8">
          <cell r="E8">
            <v>0</v>
          </cell>
        </row>
        <row r="9">
          <cell r="E9">
            <v>0</v>
          </cell>
        </row>
        <row r="10">
          <cell r="E10">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row r="25">
          <cell r="E25">
            <v>0</v>
          </cell>
        </row>
        <row r="26">
          <cell r="E26">
            <v>0</v>
          </cell>
        </row>
        <row r="27">
          <cell r="E27">
            <v>0</v>
          </cell>
        </row>
        <row r="30">
          <cell r="E30">
            <v>162452.14284639014</v>
          </cell>
        </row>
        <row r="31">
          <cell r="E31">
            <v>0</v>
          </cell>
        </row>
        <row r="32">
          <cell r="E32">
            <v>0</v>
          </cell>
        </row>
        <row r="35">
          <cell r="E35">
            <v>-162452.14284639014</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52">
          <cell r="E52">
            <v>0</v>
          </cell>
        </row>
        <row r="53">
          <cell r="E53">
            <v>0</v>
          </cell>
        </row>
        <row r="54">
          <cell r="E54">
            <v>-74088354.181331456</v>
          </cell>
        </row>
        <row r="55">
          <cell r="E55">
            <v>0</v>
          </cell>
        </row>
        <row r="56">
          <cell r="E56">
            <v>0</v>
          </cell>
        </row>
        <row r="57">
          <cell r="E57">
            <v>0</v>
          </cell>
        </row>
        <row r="58">
          <cell r="E58">
            <v>0</v>
          </cell>
        </row>
        <row r="61">
          <cell r="E61">
            <v>-74088354.181331456</v>
          </cell>
        </row>
        <row r="70">
          <cell r="E70">
            <v>0</v>
          </cell>
        </row>
        <row r="71">
          <cell r="E71">
            <v>0</v>
          </cell>
        </row>
        <row r="72">
          <cell r="E72">
            <v>0</v>
          </cell>
        </row>
        <row r="73">
          <cell r="E73">
            <v>0</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9-1"/>
      <sheetName val="9-3"/>
      <sheetName val="9-2"/>
    </sheetNames>
    <sheetDataSet>
      <sheetData sheetId="0">
        <row r="30">
          <cell r="E30">
            <v>7540.1953665818437</v>
          </cell>
        </row>
        <row r="35">
          <cell r="E35">
            <v>-7540.1953665818437</v>
          </cell>
        </row>
        <row r="54">
          <cell r="E54">
            <v>10777330.235786974</v>
          </cell>
        </row>
        <row r="61">
          <cell r="E61">
            <v>10777330.235786974</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PCORC 2026"/>
      <sheetName val="PrePost - RY2 MYRP Compliance"/>
      <sheetName val="PrePost - 2026 Initial Filing"/>
      <sheetName val="Production Factor Adjustment"/>
      <sheetName val="RY2 MYRP Production Factor"/>
      <sheetName val="2026 PCORC Production Factor"/>
      <sheetName val="PTC"/>
    </sheetNames>
    <sheetDataSet>
      <sheetData sheetId="0">
        <row r="42">
          <cell r="F42">
            <v>16291490.913577944</v>
          </cell>
        </row>
        <row r="44">
          <cell r="F44">
            <v>-1392908.9762902819</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4B7E6-5C3C-496B-833C-8FAB51719956}">
  <sheetPr>
    <pageSetUpPr fitToPage="1"/>
  </sheetPr>
  <dimension ref="A1:L34"/>
  <sheetViews>
    <sheetView tabSelected="1" view="pageBreakPreview" zoomScale="110" zoomScaleNormal="100" zoomScaleSheetLayoutView="110" workbookViewId="0">
      <selection activeCell="K15" sqref="K15"/>
    </sheetView>
  </sheetViews>
  <sheetFormatPr defaultColWidth="9.140625" defaultRowHeight="11.25" x14ac:dyDescent="0.2"/>
  <cols>
    <col min="1" max="1" width="4.28515625" style="4" customWidth="1"/>
    <col min="2" max="2" width="9" style="5" customWidth="1"/>
    <col min="3" max="3" width="50" style="4" customWidth="1"/>
    <col min="4" max="4" width="10.7109375" style="4" customWidth="1"/>
    <col min="5" max="5" width="12" style="4" bestFit="1" customWidth="1"/>
    <col min="6" max="6" width="10.7109375" style="4" customWidth="1"/>
    <col min="7" max="7" width="36.7109375" style="4" customWidth="1"/>
    <col min="8" max="8" width="12.28515625" style="4" bestFit="1" customWidth="1"/>
    <col min="9" max="10" width="9.140625" style="4"/>
    <col min="11" max="11" width="48.7109375" style="4" bestFit="1" customWidth="1"/>
    <col min="12" max="16384" width="9.140625" style="4"/>
  </cols>
  <sheetData>
    <row r="1" spans="1:12" s="33" customFormat="1" ht="12.75" x14ac:dyDescent="0.2">
      <c r="A1" s="99" t="s">
        <v>0</v>
      </c>
      <c r="B1" s="2"/>
    </row>
    <row r="2" spans="1:12" s="33" customFormat="1" ht="12.75" x14ac:dyDescent="0.2">
      <c r="A2" s="99" t="s">
        <v>122</v>
      </c>
      <c r="B2" s="2"/>
    </row>
    <row r="3" spans="1:12" s="33" customFormat="1" ht="12.75" x14ac:dyDescent="0.2">
      <c r="A3" s="140" t="s">
        <v>166</v>
      </c>
      <c r="B3" s="2"/>
      <c r="C3" s="172"/>
      <c r="D3" s="172"/>
      <c r="E3" s="172"/>
      <c r="F3" s="172"/>
      <c r="G3" s="172"/>
    </row>
    <row r="4" spans="1:12" ht="6" customHeight="1" x14ac:dyDescent="0.2">
      <c r="A4" s="20"/>
    </row>
    <row r="5" spans="1:12" ht="12.75" customHeight="1" x14ac:dyDescent="0.2">
      <c r="A5" s="183" t="s">
        <v>116</v>
      </c>
      <c r="B5" s="183"/>
      <c r="C5" s="183"/>
      <c r="D5" s="183"/>
      <c r="E5" s="183"/>
      <c r="F5" s="183"/>
      <c r="G5" s="183"/>
    </row>
    <row r="6" spans="1:12" ht="12.75" customHeight="1" x14ac:dyDescent="0.2">
      <c r="A6" s="183"/>
      <c r="B6" s="183"/>
      <c r="C6" s="183"/>
      <c r="D6" s="183"/>
      <c r="E6" s="183"/>
      <c r="F6" s="183"/>
      <c r="G6" s="183"/>
    </row>
    <row r="8" spans="1:12" x14ac:dyDescent="0.2">
      <c r="B8" s="19" t="s">
        <v>14</v>
      </c>
      <c r="C8" s="19" t="s">
        <v>13</v>
      </c>
      <c r="D8" s="19" t="s">
        <v>12</v>
      </c>
      <c r="E8" s="19" t="s">
        <v>11</v>
      </c>
      <c r="F8" s="19" t="s">
        <v>10</v>
      </c>
      <c r="G8" s="19" t="s">
        <v>9</v>
      </c>
      <c r="K8" s="166" t="s">
        <v>164</v>
      </c>
    </row>
    <row r="9" spans="1:12" s="14" customFormat="1" ht="24.75" customHeight="1" x14ac:dyDescent="0.2">
      <c r="A9" s="18"/>
      <c r="B9" s="18" t="s">
        <v>8</v>
      </c>
      <c r="C9" s="18" t="s">
        <v>7</v>
      </c>
      <c r="D9" s="16" t="s">
        <v>6</v>
      </c>
      <c r="E9" s="17" t="s">
        <v>5</v>
      </c>
      <c r="F9" s="16" t="s">
        <v>4</v>
      </c>
      <c r="G9" s="15" t="s">
        <v>111</v>
      </c>
      <c r="K9" s="168" t="s">
        <v>151</v>
      </c>
      <c r="L9" s="170" t="s">
        <v>162</v>
      </c>
    </row>
    <row r="10" spans="1:12" x14ac:dyDescent="0.2">
      <c r="A10" s="5"/>
      <c r="B10" s="5">
        <v>1</v>
      </c>
      <c r="C10" s="4" t="str">
        <f>Adjustments!C9</f>
        <v>System Overhead Allocation Factor Update</v>
      </c>
      <c r="D10" s="9">
        <f>Adjustments!C40</f>
        <v>-1452038.7079119373</v>
      </c>
      <c r="E10" s="9">
        <f>Adjustments!C67</f>
        <v>2893523.70040714</v>
      </c>
      <c r="F10" s="9">
        <f t="shared" ref="F10:F18" si="0">-(D10-(E10*Overall_ROR))/gross_up_factor</f>
        <v>2211934.4865414826</v>
      </c>
      <c r="G10" s="184" t="s">
        <v>165</v>
      </c>
      <c r="H10" s="13"/>
      <c r="I10" s="154"/>
      <c r="K10" s="169" t="s">
        <v>152</v>
      </c>
      <c r="L10" s="163">
        <f t="shared" ref="L10:L16" si="1">ROUND(F10/1000000,1)</f>
        <v>2.2000000000000002</v>
      </c>
    </row>
    <row r="11" spans="1:12" x14ac:dyDescent="0.2">
      <c r="A11" s="5"/>
      <c r="B11" s="5">
        <v>2</v>
      </c>
      <c r="C11" s="4" t="str">
        <f>Adjustments!D9</f>
        <v>Production Costs to Fixed System Generation Allocation</v>
      </c>
      <c r="D11" s="9">
        <f>Adjustments!D40</f>
        <v>229040.40258259425</v>
      </c>
      <c r="E11" s="9">
        <f>Adjustments!D67</f>
        <v>-4095439.1809571804</v>
      </c>
      <c r="F11" s="9">
        <f t="shared" si="0"/>
        <v>-701760.95192249829</v>
      </c>
      <c r="G11" s="185"/>
      <c r="H11" s="13"/>
      <c r="I11" s="154"/>
      <c r="K11" s="169" t="s">
        <v>153</v>
      </c>
      <c r="L11" s="163">
        <f t="shared" si="1"/>
        <v>-0.7</v>
      </c>
    </row>
    <row r="12" spans="1:12" x14ac:dyDescent="0.2">
      <c r="A12" s="5"/>
      <c r="B12" s="5">
        <v>3</v>
      </c>
      <c r="C12" s="4" t="str">
        <f>Adjustments!E9</f>
        <v>Direct assignment of Chehalis Gas Generation</v>
      </c>
      <c r="D12" s="9">
        <f>Adjustments!E40</f>
        <v>-13902334.388067527</v>
      </c>
      <c r="E12" s="9">
        <f>Adjustments!E$67</f>
        <v>158710792.83989358</v>
      </c>
      <c r="F12" s="9">
        <f t="shared" si="0"/>
        <v>33880917.222334825</v>
      </c>
      <c r="G12" s="185"/>
      <c r="H12" s="13"/>
      <c r="I12" s="154"/>
      <c r="K12" s="169" t="s">
        <v>154</v>
      </c>
      <c r="L12" s="163">
        <f t="shared" si="1"/>
        <v>33.9</v>
      </c>
    </row>
    <row r="13" spans="1:12" x14ac:dyDescent="0.2">
      <c r="A13" s="5"/>
      <c r="B13" s="5">
        <v>4</v>
      </c>
      <c r="C13" s="4" t="str">
        <f>Adjustments!F9</f>
        <v>Removal of Hermiston Gas Generation</v>
      </c>
      <c r="D13" s="9">
        <f>Adjustments!F40</f>
        <v>2246440.7083815346</v>
      </c>
      <c r="E13" s="9">
        <f>Adjustments!F$67</f>
        <v>-14839382.592968095</v>
      </c>
      <c r="F13" s="9">
        <f t="shared" si="0"/>
        <v>-4426899.6560465377</v>
      </c>
      <c r="G13" s="185"/>
      <c r="H13" s="13"/>
      <c r="I13" s="154"/>
      <c r="K13" s="169" t="s">
        <v>155</v>
      </c>
      <c r="L13" s="163">
        <f t="shared" si="1"/>
        <v>-4.4000000000000004</v>
      </c>
    </row>
    <row r="14" spans="1:12" x14ac:dyDescent="0.2">
      <c r="A14" s="5"/>
      <c r="B14" s="5">
        <v>5</v>
      </c>
      <c r="C14" s="4" t="str">
        <f>Adjustments!G9</f>
        <v>Reallocation of Jim Bridger Units 1 &amp; 2 Generation</v>
      </c>
      <c r="D14" s="9">
        <f>Adjustments!G40</f>
        <v>7933786.4135456989</v>
      </c>
      <c r="E14" s="9">
        <f>Adjustments!G$67</f>
        <v>1300398.4992118627</v>
      </c>
      <c r="F14" s="9">
        <f t="shared" si="0"/>
        <v>-10426681.071204748</v>
      </c>
      <c r="G14" s="185"/>
      <c r="H14" s="13"/>
      <c r="I14" s="154"/>
      <c r="K14" s="169" t="s">
        <v>156</v>
      </c>
      <c r="L14" s="163">
        <f t="shared" si="1"/>
        <v>-10.4</v>
      </c>
    </row>
    <row r="15" spans="1:12" x14ac:dyDescent="0.2">
      <c r="A15" s="5"/>
      <c r="B15" s="5">
        <v>6</v>
      </c>
      <c r="C15" s="4" t="str">
        <f>Adjustments!H9</f>
        <v>Reallocation of Rolling Hills Wind Generation</v>
      </c>
      <c r="D15" s="9">
        <f>Adjustments!H40</f>
        <v>-2023872.8202315131</v>
      </c>
      <c r="E15" s="9">
        <f>Adjustments!H$67</f>
        <v>49431513.392420284</v>
      </c>
      <c r="F15" s="9">
        <f t="shared" si="0"/>
        <v>7485076.4099637559</v>
      </c>
      <c r="G15" s="185"/>
      <c r="H15" s="13"/>
      <c r="I15" s="154"/>
      <c r="K15" s="169" t="s">
        <v>157</v>
      </c>
      <c r="L15" s="163">
        <f t="shared" si="1"/>
        <v>7.5</v>
      </c>
    </row>
    <row r="16" spans="1:12" x14ac:dyDescent="0.2">
      <c r="A16" s="5"/>
      <c r="B16" s="5">
        <v>7</v>
      </c>
      <c r="C16" s="4" t="str">
        <f>Adjustments!I9</f>
        <v>Tax Impacts of Reallocation Proposal</v>
      </c>
      <c r="D16" s="9">
        <f>Adjustments!I40</f>
        <v>-162452.14284639014</v>
      </c>
      <c r="E16" s="9">
        <f>Adjustments!I67</f>
        <v>-74088354.181331456</v>
      </c>
      <c r="F16" s="9">
        <f t="shared" si="0"/>
        <v>-6967876.4557642406</v>
      </c>
      <c r="G16" s="185"/>
      <c r="H16" s="13"/>
      <c r="I16" s="154"/>
      <c r="K16" s="169" t="s">
        <v>158</v>
      </c>
      <c r="L16" s="163">
        <f t="shared" si="1"/>
        <v>-7</v>
      </c>
    </row>
    <row r="17" spans="1:12" x14ac:dyDescent="0.2">
      <c r="A17" s="5"/>
      <c r="B17" s="5">
        <v>8</v>
      </c>
      <c r="C17" s="4" t="str">
        <f>Adjustments!J9</f>
        <v>Interest Synchronization</v>
      </c>
      <c r="D17" s="9">
        <f>Adjustments!J40</f>
        <v>693902.10138827807</v>
      </c>
      <c r="E17" s="9">
        <f>Adjustments!J67</f>
        <v>0</v>
      </c>
      <c r="F17" s="9">
        <f t="shared" si="0"/>
        <v>-922963.07811481215</v>
      </c>
      <c r="G17" s="185"/>
      <c r="H17" s="13"/>
      <c r="I17" s="154"/>
      <c r="K17" s="169" t="s">
        <v>159</v>
      </c>
      <c r="L17" s="163">
        <f>((F17+F18)/1000000)</f>
        <v>0.13208676035111316</v>
      </c>
    </row>
    <row r="18" spans="1:12" x14ac:dyDescent="0.2">
      <c r="A18" s="5"/>
      <c r="B18" s="5">
        <v>9</v>
      </c>
      <c r="C18" s="4" t="str">
        <f>Adjustments!K9</f>
        <v>Remove Deferred State Tax Expense &amp; Balance</v>
      </c>
      <c r="D18" s="9">
        <f>Adjustments!K40</f>
        <v>-7540.1953665818437</v>
      </c>
      <c r="E18" s="9">
        <f>Adjustments!K67</f>
        <v>10777330.235786974</v>
      </c>
      <c r="F18" s="9">
        <f t="shared" si="0"/>
        <v>1055049.8384659253</v>
      </c>
      <c r="G18" s="185"/>
      <c r="H18" s="13"/>
      <c r="I18" s="154"/>
      <c r="K18" s="169" t="s">
        <v>160</v>
      </c>
      <c r="L18" s="163">
        <f>H33</f>
        <v>-2.2000000000000002</v>
      </c>
    </row>
    <row r="19" spans="1:12" ht="3.75" customHeight="1" x14ac:dyDescent="0.2">
      <c r="A19" s="5"/>
      <c r="D19" s="12"/>
      <c r="E19" s="12"/>
      <c r="F19" s="12"/>
      <c r="G19" s="9"/>
      <c r="H19" s="9"/>
      <c r="K19" s="161"/>
      <c r="L19" s="163"/>
    </row>
    <row r="20" spans="1:12" x14ac:dyDescent="0.2">
      <c r="A20" s="5"/>
      <c r="C20" s="11"/>
      <c r="D20" s="10">
        <f>SUM(D10:D18)</f>
        <v>-6445068.6285258448</v>
      </c>
      <c r="E20" s="10">
        <f>SUM(E10:E18)</f>
        <v>130090382.71246308</v>
      </c>
      <c r="F20" s="10">
        <f>SUM(F10:F19)</f>
        <v>21186796.744253147</v>
      </c>
      <c r="G20" s="9"/>
      <c r="H20" s="152"/>
      <c r="K20" s="168" t="s">
        <v>161</v>
      </c>
      <c r="L20" s="163">
        <f>SUM(L10:L18)</f>
        <v>19.032086760351117</v>
      </c>
    </row>
    <row r="21" spans="1:12" ht="12.75" x14ac:dyDescent="0.2">
      <c r="A21" s="5"/>
      <c r="B21" s="20" t="s">
        <v>2</v>
      </c>
      <c r="C21" s="11"/>
      <c r="D21" s="10"/>
      <c r="E21" s="10"/>
      <c r="F21" s="10"/>
      <c r="G21" s="9"/>
      <c r="H21" s="6"/>
      <c r="K21" s="167"/>
    </row>
    <row r="22" spans="1:12" x14ac:dyDescent="0.2">
      <c r="A22" s="5"/>
      <c r="B22" s="20" t="s">
        <v>109</v>
      </c>
    </row>
    <row r="23" spans="1:12" x14ac:dyDescent="0.2">
      <c r="A23" s="5"/>
      <c r="B23" s="8"/>
    </row>
    <row r="24" spans="1:12" x14ac:dyDescent="0.2">
      <c r="A24" s="5"/>
    </row>
    <row r="25" spans="1:12" x14ac:dyDescent="0.2">
      <c r="A25" s="5"/>
      <c r="F25" s="6"/>
    </row>
    <row r="26" spans="1:12" x14ac:dyDescent="0.2">
      <c r="A26" s="5"/>
      <c r="F26" s="6">
        <f>F20-Adjustments!B71</f>
        <v>0</v>
      </c>
      <c r="G26" s="4" t="s">
        <v>110</v>
      </c>
    </row>
    <row r="27" spans="1:12" x14ac:dyDescent="0.2">
      <c r="A27" s="5"/>
      <c r="F27" s="6"/>
    </row>
    <row r="28" spans="1:12" x14ac:dyDescent="0.2">
      <c r="G28" s="166" t="s">
        <v>163</v>
      </c>
    </row>
    <row r="29" spans="1:12" x14ac:dyDescent="0.2">
      <c r="D29" s="7"/>
      <c r="E29" s="6"/>
      <c r="G29" s="161"/>
      <c r="H29" s="161" t="s">
        <v>149</v>
      </c>
    </row>
    <row r="30" spans="1:12" x14ac:dyDescent="0.2">
      <c r="F30" s="6">
        <f>F20</f>
        <v>21186796.744253147</v>
      </c>
      <c r="G30" s="161" t="s">
        <v>137</v>
      </c>
      <c r="H30" s="164">
        <f>ROUND(F30/1000000,1)</f>
        <v>21.2</v>
      </c>
    </row>
    <row r="31" spans="1:12" x14ac:dyDescent="0.2">
      <c r="F31" s="160">
        <f>'[10]Summary PCORC 2026'!$F$42</f>
        <v>16291490.913577944</v>
      </c>
      <c r="G31" s="161" t="s">
        <v>150</v>
      </c>
      <c r="H31" s="164">
        <f>ROUND(F31/1000000,1)</f>
        <v>16.3</v>
      </c>
    </row>
    <row r="32" spans="1:12" x14ac:dyDescent="0.2">
      <c r="F32" s="160">
        <f>'[10]Summary PCORC 2026'!$F$44</f>
        <v>-1392908.9762902819</v>
      </c>
      <c r="G32" s="161" t="s">
        <v>139</v>
      </c>
      <c r="H32" s="164">
        <f>ROUND(F32/1000000,1)</f>
        <v>-1.4</v>
      </c>
    </row>
    <row r="33" spans="6:9" x14ac:dyDescent="0.2">
      <c r="F33" s="152">
        <f>'[2]Non-NPC Coal Costs 1.1.2026'!$I$28</f>
        <v>-2174305.5497294813</v>
      </c>
      <c r="G33" s="161" t="s">
        <v>140</v>
      </c>
      <c r="H33" s="164">
        <f>ROUND(F33/1000000,1)</f>
        <v>-2.2000000000000002</v>
      </c>
      <c r="I33" s="154"/>
    </row>
    <row r="34" spans="6:9" ht="12" thickBot="1" x14ac:dyDescent="0.25">
      <c r="F34" s="153">
        <f>SUM(F30:F33)</f>
        <v>33911073.131811321</v>
      </c>
      <c r="G34" s="162" t="s">
        <v>138</v>
      </c>
      <c r="H34" s="165">
        <f>SUM(H30:H33)</f>
        <v>33.9</v>
      </c>
    </row>
  </sheetData>
  <mergeCells count="2">
    <mergeCell ref="A5:G6"/>
    <mergeCell ref="G10:G18"/>
  </mergeCells>
  <printOptions horizontalCentered="1"/>
  <pageMargins left="0.7" right="0.7" top="0.75" bottom="0.75" header="0.3" footer="0.3"/>
  <pageSetup scale="92" orientation="landscape" useFirstPageNumber="1" r:id="rId1"/>
  <headerFooter>
    <oddHeader>&amp;R&amp;"Arial,Regular"&amp;10Attachment WUTC Informal 16
Page &amp;P</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EABE-9737-4C0F-B457-8AFC38607274}">
  <sheetPr>
    <pageSetUpPr fitToPage="1"/>
  </sheetPr>
  <dimension ref="A1:T152"/>
  <sheetViews>
    <sheetView view="pageBreakPreview" zoomScale="80" zoomScaleNormal="70" zoomScaleSheetLayoutView="80" workbookViewId="0">
      <pane xSplit="2" ySplit="9" topLeftCell="C10" activePane="bottomRight" state="frozen"/>
      <selection activeCell="F6" sqref="F6"/>
      <selection pane="topRight" activeCell="F6" sqref="F6"/>
      <selection pane="bottomLeft" activeCell="F6" sqref="F6"/>
      <selection pane="bottomRight" activeCell="A98" sqref="A98"/>
    </sheetView>
  </sheetViews>
  <sheetFormatPr defaultColWidth="9.140625" defaultRowHeight="12.75" x14ac:dyDescent="0.2"/>
  <cols>
    <col min="1" max="1" width="41.7109375" style="22" customWidth="1"/>
    <col min="2" max="2" width="20.42578125" style="21" customWidth="1"/>
    <col min="3" max="3" width="17.28515625" style="22" bestFit="1" customWidth="1"/>
    <col min="4" max="9" width="17.28515625" style="22" customWidth="1"/>
    <col min="10" max="11" width="17.42578125" style="22" customWidth="1"/>
    <col min="12" max="19" width="17.28515625" style="22" bestFit="1" customWidth="1"/>
    <col min="20" max="20" width="9.140625" style="22"/>
    <col min="21" max="16384" width="9.140625" style="21"/>
  </cols>
  <sheetData>
    <row r="1" spans="1:20" x14ac:dyDescent="0.2">
      <c r="A1" s="1" t="s">
        <v>0</v>
      </c>
    </row>
    <row r="2" spans="1:20" s="22" customFormat="1" ht="12.75" customHeight="1" x14ac:dyDescent="0.2">
      <c r="A2" s="1" t="s">
        <v>122</v>
      </c>
    </row>
    <row r="3" spans="1:20" s="22" customFormat="1" x14ac:dyDescent="0.2">
      <c r="A3" s="1" t="s">
        <v>115</v>
      </c>
    </row>
    <row r="4" spans="1:20" s="22" customFormat="1" x14ac:dyDescent="0.2">
      <c r="A4" s="95"/>
      <c r="J4" s="24"/>
      <c r="K4" s="24"/>
    </row>
    <row r="5" spans="1:20" s="22" customFormat="1" x14ac:dyDescent="0.2">
      <c r="A5" s="94"/>
      <c r="J5" s="93"/>
      <c r="K5" s="93"/>
    </row>
    <row r="6" spans="1:20" s="90" customFormat="1" ht="13.5" thickBot="1" x14ac:dyDescent="0.25">
      <c r="A6" s="92"/>
    </row>
    <row r="7" spans="1:20" s="90" customFormat="1" ht="15.75" customHeight="1" thickBot="1" x14ac:dyDescent="0.25">
      <c r="B7" s="186" t="s">
        <v>123</v>
      </c>
      <c r="C7" s="187"/>
      <c r="D7" s="187"/>
      <c r="E7" s="187"/>
      <c r="F7" s="188"/>
      <c r="G7" s="186" t="s">
        <v>123</v>
      </c>
      <c r="H7" s="187"/>
      <c r="I7" s="187"/>
      <c r="J7" s="187"/>
      <c r="K7" s="188"/>
      <c r="L7" s="91"/>
      <c r="M7" s="91"/>
      <c r="N7" s="91"/>
      <c r="O7" s="91"/>
      <c r="P7" s="91"/>
      <c r="Q7" s="91"/>
    </row>
    <row r="8" spans="1:20" s="22" customFormat="1" x14ac:dyDescent="0.2">
      <c r="B8" s="182"/>
      <c r="C8" s="88" t="s">
        <v>124</v>
      </c>
      <c r="D8" s="87" t="s">
        <v>125</v>
      </c>
      <c r="E8" s="87" t="s">
        <v>126</v>
      </c>
      <c r="F8" s="133" t="s">
        <v>127</v>
      </c>
      <c r="G8" s="88" t="s">
        <v>128</v>
      </c>
      <c r="H8" s="87" t="s">
        <v>129</v>
      </c>
      <c r="I8" s="87" t="s">
        <v>130</v>
      </c>
      <c r="J8" s="87" t="s">
        <v>131</v>
      </c>
      <c r="K8" s="133" t="s">
        <v>135</v>
      </c>
      <c r="L8" s="87"/>
      <c r="M8" s="87"/>
      <c r="N8" s="87"/>
      <c r="O8" s="87"/>
      <c r="P8" s="87"/>
      <c r="Q8" s="87"/>
    </row>
    <row r="9" spans="1:20" s="84" customFormat="1" ht="81" customHeight="1" x14ac:dyDescent="0.2">
      <c r="A9" s="32"/>
      <c r="B9" s="86" t="s">
        <v>82</v>
      </c>
      <c r="C9" s="173" t="s">
        <v>141</v>
      </c>
      <c r="D9" s="85" t="s">
        <v>142</v>
      </c>
      <c r="E9" s="85" t="s">
        <v>119</v>
      </c>
      <c r="F9" s="171" t="s">
        <v>120</v>
      </c>
      <c r="G9" s="173" t="s">
        <v>147</v>
      </c>
      <c r="H9" s="85" t="s">
        <v>121</v>
      </c>
      <c r="I9" s="85" t="s">
        <v>136</v>
      </c>
      <c r="J9" s="85" t="s">
        <v>81</v>
      </c>
      <c r="K9" s="171" t="s">
        <v>80</v>
      </c>
      <c r="L9" s="85"/>
      <c r="M9" s="85"/>
      <c r="N9" s="85"/>
      <c r="O9" s="85"/>
      <c r="P9" s="85"/>
      <c r="Q9" s="85"/>
      <c r="R9" s="32"/>
    </row>
    <row r="10" spans="1:20" x14ac:dyDescent="0.2">
      <c r="B10" s="83"/>
      <c r="C10" s="40"/>
      <c r="F10" s="82"/>
      <c r="G10" s="40"/>
      <c r="K10" s="82"/>
      <c r="S10" s="21"/>
      <c r="T10" s="21"/>
    </row>
    <row r="11" spans="1:20" x14ac:dyDescent="0.2">
      <c r="A11" s="32" t="s">
        <v>79</v>
      </c>
      <c r="B11" s="43"/>
      <c r="C11" s="43"/>
      <c r="D11" s="29"/>
      <c r="E11" s="29"/>
      <c r="F11" s="39"/>
      <c r="G11" s="43"/>
      <c r="H11" s="29"/>
      <c r="I11" s="29"/>
      <c r="J11" s="29">
        <v>0</v>
      </c>
      <c r="K11" s="39">
        <v>0</v>
      </c>
      <c r="L11" s="29"/>
      <c r="M11" s="29"/>
      <c r="N11" s="29"/>
      <c r="O11" s="29"/>
      <c r="P11" s="29"/>
      <c r="Q11" s="29"/>
      <c r="S11" s="21"/>
      <c r="T11" s="21"/>
    </row>
    <row r="12" spans="1:20" x14ac:dyDescent="0.2">
      <c r="A12" s="32" t="s">
        <v>78</v>
      </c>
      <c r="B12" s="69">
        <f>SUM(C12:K12)</f>
        <v>0</v>
      </c>
      <c r="C12" s="174">
        <f>SUMIFS('[1]1-1'!$E:$E,'[1]1-1'!$A:$A,$A12)</f>
        <v>0</v>
      </c>
      <c r="D12" s="67">
        <f>SUMIFS('[3]2-1'!$E:$E,'[3]2-1'!$A:$A,$A12)</f>
        <v>0</v>
      </c>
      <c r="E12" s="67">
        <f>'[4]3-1'!E7</f>
        <v>0</v>
      </c>
      <c r="F12" s="68">
        <f>'[5]4-1'!E7</f>
        <v>0</v>
      </c>
      <c r="G12" s="174">
        <f>'[6]5-1'!E7</f>
        <v>0</v>
      </c>
      <c r="H12" s="67">
        <f>'[7]6-1'!E7</f>
        <v>0</v>
      </c>
      <c r="I12" s="67">
        <f>'[8]7-1'!E7</f>
        <v>0</v>
      </c>
      <c r="J12" s="67">
        <v>0</v>
      </c>
      <c r="K12" s="68">
        <v>0</v>
      </c>
      <c r="L12" s="67"/>
      <c r="M12" s="67"/>
      <c r="N12" s="67"/>
      <c r="O12" s="67"/>
      <c r="P12" s="67"/>
      <c r="Q12" s="67"/>
      <c r="S12" s="21"/>
      <c r="T12" s="21"/>
    </row>
    <row r="13" spans="1:20" x14ac:dyDescent="0.2">
      <c r="A13" s="32" t="s">
        <v>77</v>
      </c>
      <c r="B13" s="69">
        <f>SUM(C13:K13)</f>
        <v>0</v>
      </c>
      <c r="C13" s="174">
        <f>SUMIFS('[1]1-1'!$E:$E,'[1]1-1'!$A:$A,$A13)</f>
        <v>0</v>
      </c>
      <c r="D13" s="67">
        <f>SUMIFS('[3]2-1'!$E:$E,'[3]2-1'!$A:$A,$A13)</f>
        <v>0</v>
      </c>
      <c r="E13" s="67">
        <f>'[4]3-1'!E8</f>
        <v>0</v>
      </c>
      <c r="F13" s="68">
        <f>'[5]4-1'!E8</f>
        <v>0</v>
      </c>
      <c r="G13" s="174">
        <f>'[6]5-1'!E8</f>
        <v>0</v>
      </c>
      <c r="H13" s="67">
        <f>'[7]6-1'!E8</f>
        <v>0</v>
      </c>
      <c r="I13" s="67">
        <f>'[8]7-1'!E8</f>
        <v>0</v>
      </c>
      <c r="J13" s="67">
        <v>0</v>
      </c>
      <c r="K13" s="68">
        <v>0</v>
      </c>
      <c r="L13" s="67"/>
      <c r="M13" s="67"/>
      <c r="N13" s="67"/>
      <c r="O13" s="67"/>
      <c r="P13" s="67"/>
      <c r="Q13" s="67"/>
      <c r="S13" s="21"/>
      <c r="T13" s="21"/>
    </row>
    <row r="14" spans="1:20" x14ac:dyDescent="0.2">
      <c r="A14" s="32" t="s">
        <v>76</v>
      </c>
      <c r="B14" s="69">
        <f>SUM(C14:K14)</f>
        <v>0</v>
      </c>
      <c r="C14" s="174">
        <f>SUMIFS('[1]1-1'!$E:$E,'[1]1-1'!$A:$A,$A14)</f>
        <v>0</v>
      </c>
      <c r="D14" s="67">
        <f>SUMIFS('[3]2-1'!$E:$E,'[3]2-1'!$A:$A,$A14)</f>
        <v>0</v>
      </c>
      <c r="E14" s="67">
        <f>'[4]3-1'!E9</f>
        <v>0</v>
      </c>
      <c r="F14" s="68">
        <f>'[5]4-1'!E9</f>
        <v>0</v>
      </c>
      <c r="G14" s="174">
        <f>'[6]5-1'!E9</f>
        <v>0</v>
      </c>
      <c r="H14" s="67">
        <f>'[7]6-1'!E9</f>
        <v>0</v>
      </c>
      <c r="I14" s="67">
        <f>'[8]7-1'!E9</f>
        <v>0</v>
      </c>
      <c r="J14" s="67">
        <v>0</v>
      </c>
      <c r="K14" s="68">
        <v>0</v>
      </c>
      <c r="L14" s="67"/>
      <c r="M14" s="67"/>
      <c r="N14" s="67"/>
      <c r="O14" s="67"/>
      <c r="P14" s="67"/>
      <c r="Q14" s="67"/>
      <c r="S14" s="21"/>
      <c r="T14" s="21"/>
    </row>
    <row r="15" spans="1:20" x14ac:dyDescent="0.2">
      <c r="A15" s="32" t="s">
        <v>75</v>
      </c>
      <c r="B15" s="69">
        <f>SUM(C15:K15)</f>
        <v>17799.450081418501</v>
      </c>
      <c r="C15" s="174">
        <f>SUMIFS('[1]1-1'!$E:$E,'[1]1-1'!$A:$A,$A15)</f>
        <v>17799.450081418501</v>
      </c>
      <c r="D15" s="67">
        <f>SUMIFS('[3]2-1'!$E:$E,'[3]2-1'!$A:$A,$A15)</f>
        <v>0</v>
      </c>
      <c r="E15" s="67">
        <f>'[4]3-1'!E10</f>
        <v>0</v>
      </c>
      <c r="F15" s="68">
        <f>'[5]4-1'!E10</f>
        <v>0</v>
      </c>
      <c r="G15" s="174">
        <f>'[6]5-1'!E10</f>
        <v>0</v>
      </c>
      <c r="H15" s="67">
        <f>'[7]6-1'!E10</f>
        <v>0</v>
      </c>
      <c r="I15" s="67">
        <f>'[8]7-1'!E10</f>
        <v>0</v>
      </c>
      <c r="J15" s="67">
        <v>0</v>
      </c>
      <c r="K15" s="68">
        <v>0</v>
      </c>
      <c r="L15" s="67"/>
      <c r="M15" s="67"/>
      <c r="N15" s="67"/>
      <c r="O15" s="67"/>
      <c r="P15" s="67"/>
      <c r="Q15" s="67"/>
      <c r="S15" s="21"/>
      <c r="T15" s="21"/>
    </row>
    <row r="16" spans="1:20" x14ac:dyDescent="0.2">
      <c r="A16" s="38" t="s">
        <v>74</v>
      </c>
      <c r="B16" s="66">
        <f>SUM(C16:K16)</f>
        <v>17799.450081418501</v>
      </c>
      <c r="C16" s="66">
        <f>SUM(C12:C15)</f>
        <v>17799.450081418501</v>
      </c>
      <c r="D16" s="65">
        <f>SUM(D12:D15)</f>
        <v>0</v>
      </c>
      <c r="E16" s="65">
        <f t="shared" ref="E16:I16" si="0">SUM(E12:E15)</f>
        <v>0</v>
      </c>
      <c r="F16" s="64">
        <f t="shared" si="0"/>
        <v>0</v>
      </c>
      <c r="G16" s="66">
        <f t="shared" si="0"/>
        <v>0</v>
      </c>
      <c r="H16" s="65">
        <f t="shared" si="0"/>
        <v>0</v>
      </c>
      <c r="I16" s="65">
        <f t="shared" si="0"/>
        <v>0</v>
      </c>
      <c r="J16" s="65">
        <f>SUM(J12:J15)</f>
        <v>0</v>
      </c>
      <c r="K16" s="64">
        <f>SUM(K12:K15)</f>
        <v>0</v>
      </c>
      <c r="L16" s="29"/>
      <c r="M16" s="29"/>
      <c r="N16" s="29"/>
      <c r="O16" s="29"/>
      <c r="P16" s="29"/>
      <c r="Q16" s="29"/>
      <c r="S16" s="21"/>
      <c r="T16" s="21"/>
    </row>
    <row r="17" spans="1:20" x14ac:dyDescent="0.2">
      <c r="A17" s="32"/>
      <c r="B17" s="43"/>
      <c r="C17" s="43"/>
      <c r="D17" s="29"/>
      <c r="E17" s="29"/>
      <c r="F17" s="39"/>
      <c r="G17" s="43"/>
      <c r="H17" s="29"/>
      <c r="I17" s="29"/>
      <c r="J17" s="29"/>
      <c r="K17" s="39"/>
      <c r="L17" s="29"/>
      <c r="M17" s="29"/>
      <c r="N17" s="29"/>
      <c r="O17" s="29"/>
      <c r="P17" s="29"/>
      <c r="Q17" s="29"/>
      <c r="S17" s="21"/>
      <c r="T17" s="21"/>
    </row>
    <row r="18" spans="1:20" x14ac:dyDescent="0.2">
      <c r="A18" s="32" t="s">
        <v>73</v>
      </c>
      <c r="B18" s="43"/>
      <c r="C18" s="43"/>
      <c r="D18" s="29"/>
      <c r="E18" s="29"/>
      <c r="F18" s="39"/>
      <c r="G18" s="43"/>
      <c r="H18" s="29"/>
      <c r="I18" s="29"/>
      <c r="J18" s="29"/>
      <c r="K18" s="39"/>
      <c r="L18" s="29"/>
      <c r="M18" s="29"/>
      <c r="N18" s="29"/>
      <c r="O18" s="29"/>
      <c r="P18" s="29"/>
      <c r="Q18" s="29"/>
      <c r="S18" s="21"/>
      <c r="T18" s="21"/>
    </row>
    <row r="19" spans="1:20" x14ac:dyDescent="0.2">
      <c r="A19" s="32" t="s">
        <v>72</v>
      </c>
      <c r="B19" s="69">
        <f t="shared" ref="B19:B38" si="1">SUM(C19:K19)</f>
        <v>-8849688.540755054</v>
      </c>
      <c r="C19" s="174">
        <f>SUMIFS('[1]1-1'!$E:$E,'[1]1-1'!$A:$A,$A19)</f>
        <v>0</v>
      </c>
      <c r="D19" s="67">
        <f>SUMIFS('[3]2-1'!$E:$E,'[3]2-1'!$A:$A,$A19)</f>
        <v>-2803.8686285565491</v>
      </c>
      <c r="E19" s="67">
        <f>'[4]3-1'!E14</f>
        <v>0</v>
      </c>
      <c r="F19" s="68">
        <f>'[5]4-1'!E14</f>
        <v>0</v>
      </c>
      <c r="G19" s="174">
        <f>'[6]5-1'!E14</f>
        <v>-8846884.6721264981</v>
      </c>
      <c r="H19" s="67">
        <f>'[7]6-1'!E14</f>
        <v>0</v>
      </c>
      <c r="I19" s="67">
        <f>'[8]7-1'!E14</f>
        <v>0</v>
      </c>
      <c r="J19" s="67">
        <v>0</v>
      </c>
      <c r="K19" s="68">
        <v>0</v>
      </c>
      <c r="L19" s="67"/>
      <c r="M19" s="67"/>
      <c r="N19" s="67"/>
      <c r="O19" s="67"/>
      <c r="P19" s="67"/>
      <c r="Q19" s="67"/>
      <c r="S19" s="21"/>
      <c r="T19" s="21"/>
    </row>
    <row r="20" spans="1:20" x14ac:dyDescent="0.2">
      <c r="A20" s="32" t="s">
        <v>71</v>
      </c>
      <c r="B20" s="69">
        <f t="shared" si="1"/>
        <v>0</v>
      </c>
      <c r="C20" s="174">
        <f>SUMIFS('[1]1-1'!$E:$E,'[1]1-1'!$A:$A,$A20)</f>
        <v>0</v>
      </c>
      <c r="D20" s="67">
        <f>SUMIFS('[3]2-1'!$E:$E,'[3]2-1'!$A:$A,$A20)</f>
        <v>0</v>
      </c>
      <c r="E20" s="67">
        <f>'[4]3-1'!E15</f>
        <v>0</v>
      </c>
      <c r="F20" s="68">
        <f>'[5]4-1'!E15</f>
        <v>0</v>
      </c>
      <c r="G20" s="174">
        <f>'[6]5-1'!E15</f>
        <v>0</v>
      </c>
      <c r="H20" s="67">
        <f>'[7]6-1'!E15</f>
        <v>0</v>
      </c>
      <c r="I20" s="67">
        <f>'[8]7-1'!E15</f>
        <v>0</v>
      </c>
      <c r="J20" s="67">
        <v>0</v>
      </c>
      <c r="K20" s="68">
        <v>0</v>
      </c>
      <c r="L20" s="67"/>
      <c r="M20" s="67"/>
      <c r="N20" s="67"/>
      <c r="O20" s="67"/>
      <c r="P20" s="67"/>
      <c r="Q20" s="67"/>
      <c r="S20" s="21"/>
      <c r="T20" s="21"/>
    </row>
    <row r="21" spans="1:20" x14ac:dyDescent="0.2">
      <c r="A21" s="32" t="s">
        <v>70</v>
      </c>
      <c r="B21" s="69">
        <f t="shared" si="1"/>
        <v>-38160.946392388549</v>
      </c>
      <c r="C21" s="174">
        <f>SUMIFS('[1]1-1'!$E:$E,'[1]1-1'!$A:$A,$A21)</f>
        <v>0</v>
      </c>
      <c r="D21" s="67">
        <f>SUMIFS('[3]2-1'!$E:$E,'[3]2-1'!$A:$A,$A21)</f>
        <v>-38160.946392388549</v>
      </c>
      <c r="E21" s="67">
        <f>'[4]3-1'!E16</f>
        <v>0</v>
      </c>
      <c r="F21" s="68">
        <f>'[5]4-1'!E16</f>
        <v>0</v>
      </c>
      <c r="G21" s="174">
        <f>'[6]5-1'!E16</f>
        <v>0</v>
      </c>
      <c r="H21" s="67">
        <f>'[7]6-1'!E16</f>
        <v>0</v>
      </c>
      <c r="I21" s="67">
        <f>'[8]7-1'!E16</f>
        <v>0</v>
      </c>
      <c r="J21" s="67">
        <v>0</v>
      </c>
      <c r="K21" s="68">
        <v>0</v>
      </c>
      <c r="L21" s="67"/>
      <c r="M21" s="67"/>
      <c r="N21" s="67"/>
      <c r="O21" s="67"/>
      <c r="P21" s="67"/>
      <c r="Q21" s="67"/>
      <c r="S21" s="21"/>
      <c r="T21" s="21"/>
    </row>
    <row r="22" spans="1:20" x14ac:dyDescent="0.2">
      <c r="A22" s="32" t="s">
        <v>69</v>
      </c>
      <c r="B22" s="69">
        <f t="shared" si="1"/>
        <v>5043689.6253957916</v>
      </c>
      <c r="C22" s="174">
        <f>SUMIFS('[1]1-1'!$E:$E,'[1]1-1'!$A:$A,$A22)</f>
        <v>0</v>
      </c>
      <c r="D22" s="67">
        <f>SUMIFS('[3]2-1'!$E:$E,'[3]2-1'!$A:$A,$A22)</f>
        <v>-60146.586573573761</v>
      </c>
      <c r="E22" s="67">
        <f>'[4]3-1'!E17</f>
        <v>6273339.7821596079</v>
      </c>
      <c r="F22" s="68">
        <f>'[5]4-1'!E17</f>
        <v>-1255685.9882824507</v>
      </c>
      <c r="G22" s="174">
        <f>'[6]5-1'!E17</f>
        <v>-220917.52514202718</v>
      </c>
      <c r="H22" s="67">
        <f>'[7]6-1'!E17</f>
        <v>307099.94323423534</v>
      </c>
      <c r="I22" s="67">
        <f>'[8]7-1'!E17</f>
        <v>0</v>
      </c>
      <c r="J22" s="67">
        <v>0</v>
      </c>
      <c r="K22" s="68">
        <v>0</v>
      </c>
      <c r="L22" s="67"/>
      <c r="M22" s="67"/>
      <c r="N22" s="67"/>
      <c r="O22" s="67"/>
      <c r="P22" s="67"/>
      <c r="Q22" s="67"/>
      <c r="S22" s="21"/>
      <c r="T22" s="21"/>
    </row>
    <row r="23" spans="1:20" x14ac:dyDescent="0.2">
      <c r="A23" s="32" t="s">
        <v>68</v>
      </c>
      <c r="B23" s="69">
        <f t="shared" si="1"/>
        <v>0</v>
      </c>
      <c r="C23" s="174">
        <f>SUMIFS('[1]1-1'!$E:$E,'[1]1-1'!$A:$A,$A23)</f>
        <v>0</v>
      </c>
      <c r="D23" s="67">
        <f>SUMIFS('[3]2-1'!$E:$E,'[3]2-1'!$A:$A,$A23)</f>
        <v>0</v>
      </c>
      <c r="E23" s="67">
        <f>'[4]3-1'!E18</f>
        <v>0</v>
      </c>
      <c r="F23" s="68">
        <f>'[5]4-1'!E18</f>
        <v>0</v>
      </c>
      <c r="G23" s="174">
        <f>'[6]5-1'!E18</f>
        <v>0</v>
      </c>
      <c r="H23" s="67">
        <f>'[7]6-1'!E18</f>
        <v>0</v>
      </c>
      <c r="I23" s="67">
        <f>'[8]7-1'!E18</f>
        <v>0</v>
      </c>
      <c r="J23" s="67">
        <v>0</v>
      </c>
      <c r="K23" s="68">
        <v>0</v>
      </c>
      <c r="L23" s="67"/>
      <c r="M23" s="67"/>
      <c r="N23" s="67"/>
      <c r="O23" s="67"/>
      <c r="P23" s="67"/>
      <c r="Q23" s="67"/>
      <c r="S23" s="21"/>
      <c r="T23" s="21"/>
    </row>
    <row r="24" spans="1:20" x14ac:dyDescent="0.2">
      <c r="A24" s="32" t="s">
        <v>67</v>
      </c>
      <c r="B24" s="69">
        <f t="shared" si="1"/>
        <v>0</v>
      </c>
      <c r="C24" s="174">
        <f>SUMIFS('[1]1-1'!$E:$E,'[1]1-1'!$A:$A,$A24)</f>
        <v>0</v>
      </c>
      <c r="D24" s="67">
        <f>SUMIFS('[3]2-1'!$E:$E,'[3]2-1'!$A:$A,$A24)</f>
        <v>0</v>
      </c>
      <c r="E24" s="67">
        <f>'[4]3-1'!E19</f>
        <v>0</v>
      </c>
      <c r="F24" s="68">
        <f>'[5]4-1'!E19</f>
        <v>0</v>
      </c>
      <c r="G24" s="174">
        <f>'[6]5-1'!E19</f>
        <v>0</v>
      </c>
      <c r="H24" s="67">
        <f>'[7]6-1'!E19</f>
        <v>0</v>
      </c>
      <c r="I24" s="67">
        <f>'[8]7-1'!E19</f>
        <v>0</v>
      </c>
      <c r="J24" s="67">
        <v>0</v>
      </c>
      <c r="K24" s="68">
        <v>0</v>
      </c>
      <c r="L24" s="67"/>
      <c r="M24" s="67"/>
      <c r="N24" s="67"/>
      <c r="O24" s="67"/>
      <c r="P24" s="67"/>
      <c r="Q24" s="67"/>
      <c r="S24" s="21"/>
      <c r="T24" s="21"/>
    </row>
    <row r="25" spans="1:20" x14ac:dyDescent="0.2">
      <c r="A25" s="32" t="s">
        <v>66</v>
      </c>
      <c r="B25" s="69">
        <f t="shared" si="1"/>
        <v>0</v>
      </c>
      <c r="C25" s="174">
        <f>SUMIFS('[1]1-1'!$E:$E,'[1]1-1'!$A:$A,$A25)</f>
        <v>0</v>
      </c>
      <c r="D25" s="67">
        <f>SUMIFS('[3]2-1'!$E:$E,'[3]2-1'!$A:$A,$A25)</f>
        <v>0</v>
      </c>
      <c r="E25" s="67">
        <f>'[4]3-1'!E20</f>
        <v>0</v>
      </c>
      <c r="F25" s="68">
        <f>'[5]4-1'!E20</f>
        <v>0</v>
      </c>
      <c r="G25" s="174">
        <f>'[6]5-1'!E20</f>
        <v>0</v>
      </c>
      <c r="H25" s="67">
        <f>'[7]6-1'!E20</f>
        <v>0</v>
      </c>
      <c r="I25" s="67">
        <f>'[8]7-1'!E20</f>
        <v>0</v>
      </c>
      <c r="J25" s="67">
        <v>0</v>
      </c>
      <c r="K25" s="68">
        <v>0</v>
      </c>
      <c r="L25" s="67"/>
      <c r="M25" s="67"/>
      <c r="N25" s="67"/>
      <c r="O25" s="67"/>
      <c r="P25" s="67"/>
      <c r="Q25" s="67"/>
      <c r="S25" s="21"/>
      <c r="T25" s="21"/>
    </row>
    <row r="26" spans="1:20" x14ac:dyDescent="0.2">
      <c r="A26" s="32" t="s">
        <v>65</v>
      </c>
      <c r="B26" s="69">
        <f t="shared" si="1"/>
        <v>0</v>
      </c>
      <c r="C26" s="174">
        <f>SUMIFS('[1]1-1'!$E:$E,'[1]1-1'!$A:$A,$A26)</f>
        <v>0</v>
      </c>
      <c r="D26" s="67">
        <f>SUMIFS('[3]2-1'!$E:$E,'[3]2-1'!$A:$A,$A26)</f>
        <v>0</v>
      </c>
      <c r="E26" s="67">
        <f>'[4]3-1'!E21</f>
        <v>0</v>
      </c>
      <c r="F26" s="68">
        <f>'[5]4-1'!E21</f>
        <v>0</v>
      </c>
      <c r="G26" s="174">
        <f>'[6]5-1'!E21</f>
        <v>0</v>
      </c>
      <c r="H26" s="67">
        <f>'[7]6-1'!E21</f>
        <v>0</v>
      </c>
      <c r="I26" s="67">
        <f>'[8]7-1'!E21</f>
        <v>0</v>
      </c>
      <c r="J26" s="67">
        <v>0</v>
      </c>
      <c r="K26" s="68">
        <v>0</v>
      </c>
      <c r="L26" s="67"/>
      <c r="M26" s="67"/>
      <c r="N26" s="67"/>
      <c r="O26" s="67"/>
      <c r="P26" s="67"/>
      <c r="Q26" s="67"/>
      <c r="S26" s="21"/>
      <c r="T26" s="21"/>
    </row>
    <row r="27" spans="1:20" x14ac:dyDescent="0.2">
      <c r="A27" s="32" t="s">
        <v>64</v>
      </c>
      <c r="B27" s="69">
        <f t="shared" si="1"/>
        <v>0</v>
      </c>
      <c r="C27" s="174">
        <f>SUMIFS('[1]1-1'!$E:$E,'[1]1-1'!$A:$A,$A27)</f>
        <v>0</v>
      </c>
      <c r="D27" s="67">
        <f>SUMIFS('[3]2-1'!$E:$E,'[3]2-1'!$A:$A,$A27)</f>
        <v>0</v>
      </c>
      <c r="E27" s="67">
        <f>'[4]3-1'!E22</f>
        <v>0</v>
      </c>
      <c r="F27" s="68">
        <f>'[5]4-1'!E22</f>
        <v>0</v>
      </c>
      <c r="G27" s="174">
        <f>'[6]5-1'!E22</f>
        <v>0</v>
      </c>
      <c r="H27" s="67">
        <f>'[7]6-1'!E22</f>
        <v>0</v>
      </c>
      <c r="I27" s="67">
        <f>'[8]7-1'!E22</f>
        <v>0</v>
      </c>
      <c r="J27" s="67">
        <v>0</v>
      </c>
      <c r="K27" s="68">
        <v>0</v>
      </c>
      <c r="L27" s="67"/>
      <c r="M27" s="67"/>
      <c r="N27" s="67"/>
      <c r="O27" s="67"/>
      <c r="P27" s="67"/>
      <c r="Q27" s="67"/>
      <c r="S27" s="21"/>
      <c r="T27" s="21"/>
    </row>
    <row r="28" spans="1:20" x14ac:dyDescent="0.2">
      <c r="A28" s="32" t="s">
        <v>63</v>
      </c>
      <c r="B28" s="69">
        <f t="shared" si="1"/>
        <v>1491799.9924651198</v>
      </c>
      <c r="C28" s="175">
        <f>SUMIFS('[1]1-1'!$E:$E,'[1]1-1'!$A:$A,$A28)</f>
        <v>1491799.9924651198</v>
      </c>
      <c r="D28" s="81">
        <f>SUMIFS('[3]2-1'!$E:$E,'[3]2-1'!$A:$A,$A28)</f>
        <v>0</v>
      </c>
      <c r="E28" s="81">
        <f>'[4]3-1'!E23</f>
        <v>0</v>
      </c>
      <c r="F28" s="80">
        <f>'[5]4-1'!E23</f>
        <v>0</v>
      </c>
      <c r="G28" s="175">
        <f>'[6]5-1'!E23</f>
        <v>0</v>
      </c>
      <c r="H28" s="81">
        <f>'[7]6-1'!E23</f>
        <v>0</v>
      </c>
      <c r="I28" s="81">
        <f>'[8]7-1'!E23</f>
        <v>0</v>
      </c>
      <c r="J28" s="81">
        <v>0</v>
      </c>
      <c r="K28" s="80">
        <v>0</v>
      </c>
      <c r="L28" s="67"/>
      <c r="M28" s="67"/>
      <c r="N28" s="67"/>
      <c r="O28" s="67"/>
      <c r="P28" s="67"/>
      <c r="Q28" s="67"/>
      <c r="S28" s="21"/>
      <c r="T28" s="21"/>
    </row>
    <row r="29" spans="1:20" x14ac:dyDescent="0.2">
      <c r="A29" s="38" t="s">
        <v>62</v>
      </c>
      <c r="B29" s="79">
        <f t="shared" si="1"/>
        <v>-2352359.8692865311</v>
      </c>
      <c r="C29" s="176">
        <f>SUM(C19:C28)</f>
        <v>1491799.9924651198</v>
      </c>
      <c r="D29" s="34">
        <f>SUM(D19:D28)</f>
        <v>-101111.40159451886</v>
      </c>
      <c r="E29" s="34">
        <f t="shared" ref="E29:I29" si="2">SUM(E19:E28)</f>
        <v>6273339.7821596079</v>
      </c>
      <c r="F29" s="41">
        <f t="shared" si="2"/>
        <v>-1255685.9882824507</v>
      </c>
      <c r="G29" s="176">
        <f t="shared" si="2"/>
        <v>-9067802.1972685251</v>
      </c>
      <c r="H29" s="34">
        <f t="shared" si="2"/>
        <v>307099.94323423534</v>
      </c>
      <c r="I29" s="34">
        <f t="shared" si="2"/>
        <v>0</v>
      </c>
      <c r="J29" s="34">
        <f>SUM(J19:J28)</f>
        <v>0</v>
      </c>
      <c r="K29" s="41">
        <f>SUM(K19:K28)</f>
        <v>0</v>
      </c>
      <c r="L29" s="29"/>
      <c r="M29" s="29"/>
      <c r="N29" s="29"/>
      <c r="O29" s="29"/>
      <c r="P29" s="29"/>
      <c r="Q29" s="29"/>
      <c r="S29" s="21"/>
      <c r="T29" s="21"/>
    </row>
    <row r="30" spans="1:20" x14ac:dyDescent="0.2">
      <c r="A30" s="32" t="s">
        <v>1</v>
      </c>
      <c r="B30" s="69">
        <f t="shared" si="1"/>
        <v>10755030.166428108</v>
      </c>
      <c r="C30" s="174">
        <f>SUMIFS('[1]1-1'!$E:$E,'[1]1-1'!$A:$A,$A30)</f>
        <v>141310.93167697405</v>
      </c>
      <c r="D30" s="67">
        <f>SUMIFS('[3]2-1'!$E:$E,'[3]2-1'!$A:$A,$A30)</f>
        <v>-183506.12223949283</v>
      </c>
      <c r="E30" s="67">
        <f>'[4]3-1'!E25</f>
        <v>11105104.472783588</v>
      </c>
      <c r="F30" s="68">
        <f>'[5]4-1'!E25</f>
        <v>-1587678.0871510678</v>
      </c>
      <c r="G30" s="174">
        <f>'[6]5-1'!E25</f>
        <v>-974965.41481463728</v>
      </c>
      <c r="H30" s="67">
        <f>'[7]6-1'!E25</f>
        <v>2254764.386172743</v>
      </c>
      <c r="I30" s="67">
        <f>'[8]7-1'!E25</f>
        <v>0</v>
      </c>
      <c r="J30" s="67">
        <v>0</v>
      </c>
      <c r="K30" s="68">
        <v>0</v>
      </c>
      <c r="L30" s="67"/>
      <c r="M30" s="67"/>
      <c r="N30" s="67"/>
      <c r="O30" s="67"/>
      <c r="P30" s="67"/>
      <c r="Q30" s="67"/>
      <c r="S30" s="21"/>
      <c r="T30" s="21"/>
    </row>
    <row r="31" spans="1:20" x14ac:dyDescent="0.2">
      <c r="A31" s="32" t="s">
        <v>61</v>
      </c>
      <c r="B31" s="69">
        <f t="shared" si="1"/>
        <v>476845.16873223142</v>
      </c>
      <c r="C31" s="174">
        <f>SUMIFS('[1]1-1'!$E:$E,'[1]1-1'!$A:$A,$A31)</f>
        <v>262936.58756815176</v>
      </c>
      <c r="D31" s="67">
        <f>SUMIFS('[3]2-1'!$E:$E,'[3]2-1'!$A:$A,$A31)</f>
        <v>-5307.0363971202751</v>
      </c>
      <c r="E31" s="67">
        <f>'[4]3-1'!E26</f>
        <v>219447.37552202828</v>
      </c>
      <c r="F31" s="68">
        <f>'[5]4-1'!E26</f>
        <v>-231.75796082832852</v>
      </c>
      <c r="G31" s="174">
        <f>'[6]5-1'!E26</f>
        <v>0</v>
      </c>
      <c r="H31" s="67">
        <f>'[7]6-1'!E26</f>
        <v>0</v>
      </c>
      <c r="I31" s="67">
        <f>'[8]7-1'!E26</f>
        <v>0</v>
      </c>
      <c r="J31" s="67">
        <v>0</v>
      </c>
      <c r="K31" s="68">
        <v>0</v>
      </c>
      <c r="L31" s="67"/>
      <c r="M31" s="67"/>
      <c r="N31" s="67"/>
      <c r="O31" s="67"/>
      <c r="P31" s="67"/>
      <c r="Q31" s="67"/>
      <c r="S31" s="21"/>
      <c r="T31" s="21"/>
    </row>
    <row r="32" spans="1:20" x14ac:dyDescent="0.2">
      <c r="A32" s="32" t="s">
        <v>60</v>
      </c>
      <c r="B32" s="69">
        <f t="shared" si="1"/>
        <v>-2583.5111909336483</v>
      </c>
      <c r="C32" s="174">
        <f>SUMIFS('[1]1-1'!$E:$E,'[1]1-1'!$A:$A,$A32)</f>
        <v>-2583.5111909336483</v>
      </c>
      <c r="D32" s="67">
        <f>SUMIFS('[3]2-1'!$E:$E,'[3]2-1'!$A:$A,$A32)</f>
        <v>0</v>
      </c>
      <c r="E32" s="67">
        <f>'[4]3-1'!E27</f>
        <v>0</v>
      </c>
      <c r="F32" s="68">
        <f>'[5]4-1'!E27</f>
        <v>0</v>
      </c>
      <c r="G32" s="174">
        <f>'[6]5-1'!E27</f>
        <v>0</v>
      </c>
      <c r="H32" s="67">
        <f>'[7]6-1'!E27</f>
        <v>0</v>
      </c>
      <c r="I32" s="67">
        <f>'[8]7-1'!E27</f>
        <v>0</v>
      </c>
      <c r="J32" s="67">
        <v>0</v>
      </c>
      <c r="K32" s="68">
        <v>0</v>
      </c>
      <c r="L32" s="67"/>
      <c r="M32" s="67"/>
      <c r="N32" s="67"/>
      <c r="O32" s="67"/>
      <c r="P32" s="67"/>
      <c r="Q32" s="67"/>
      <c r="S32" s="21"/>
      <c r="T32" s="21"/>
    </row>
    <row r="33" spans="1:20" x14ac:dyDescent="0.2">
      <c r="A33" s="38" t="s">
        <v>59</v>
      </c>
      <c r="B33" s="78">
        <f t="shared" si="1"/>
        <v>-2369916.6958985706</v>
      </c>
      <c r="C33" s="177">
        <f>C87</f>
        <v>-209486.32413594497</v>
      </c>
      <c r="D33" s="76">
        <f>D87</f>
        <v>60884.157648537708</v>
      </c>
      <c r="E33" s="76">
        <f t="shared" ref="E33:H33" si="3">E87</f>
        <v>-3695557.2423976972</v>
      </c>
      <c r="F33" s="77">
        <f t="shared" si="3"/>
        <v>597155.1250128129</v>
      </c>
      <c r="G33" s="177">
        <f t="shared" si="3"/>
        <v>2108981.1985374643</v>
      </c>
      <c r="H33" s="76">
        <f t="shared" si="3"/>
        <v>-537991.50917546544</v>
      </c>
      <c r="I33" s="76"/>
      <c r="J33" s="76">
        <f>J87</f>
        <v>-693902.10138827807</v>
      </c>
      <c r="K33" s="77">
        <f>K87</f>
        <v>0</v>
      </c>
      <c r="L33" s="67"/>
      <c r="M33" s="67"/>
      <c r="N33" s="67"/>
      <c r="O33" s="67"/>
      <c r="P33" s="67"/>
      <c r="Q33" s="67"/>
      <c r="S33" s="21"/>
      <c r="T33" s="21"/>
    </row>
    <row r="34" spans="1:20" x14ac:dyDescent="0.2">
      <c r="A34" s="32" t="s">
        <v>58</v>
      </c>
      <c r="B34" s="69">
        <f t="shared" si="1"/>
        <v>0</v>
      </c>
      <c r="C34" s="69">
        <v>0</v>
      </c>
      <c r="D34" s="47">
        <f>SUMIFS('[3]2-1'!$E:$E,'[3]2-1'!$A:$A,$A34)</f>
        <v>0</v>
      </c>
      <c r="E34" s="47">
        <f>'[4]3-1'!E29</f>
        <v>0</v>
      </c>
      <c r="F34" s="51">
        <f>'[5]4-1'!E29</f>
        <v>0</v>
      </c>
      <c r="G34" s="69">
        <f>'[6]5-1'!E29</f>
        <v>0</v>
      </c>
      <c r="H34" s="47">
        <f>'[7]6-1'!E29</f>
        <v>0</v>
      </c>
      <c r="I34" s="47">
        <f>'[8]7-1'!E29</f>
        <v>0</v>
      </c>
      <c r="J34" s="47">
        <v>0</v>
      </c>
      <c r="K34" s="51">
        <v>0</v>
      </c>
      <c r="L34" s="47"/>
      <c r="M34" s="47"/>
      <c r="N34" s="47"/>
      <c r="O34" s="47"/>
      <c r="P34" s="47"/>
      <c r="Q34" s="47"/>
      <c r="S34" s="21"/>
      <c r="T34" s="21"/>
    </row>
    <row r="35" spans="1:20" x14ac:dyDescent="0.2">
      <c r="A35" s="32" t="s">
        <v>57</v>
      </c>
      <c r="B35" s="69">
        <f t="shared" si="1"/>
        <v>-44147.873833289894</v>
      </c>
      <c r="C35" s="174">
        <f>SUMIFS('[1]1-1'!$E:$E,'[1]1-1'!$A:$A,$A35)</f>
        <v>-214140.21204626188</v>
      </c>
      <c r="D35" s="67">
        <f>SUMIFS('[3]2-1'!$E:$E,'[3]2-1'!$A:$A,$A35)</f>
        <v>0</v>
      </c>
      <c r="E35" s="67">
        <f>'[4]3-1'!E30</f>
        <v>0</v>
      </c>
      <c r="F35" s="68">
        <f>'[5]4-1'!E30</f>
        <v>0</v>
      </c>
      <c r="G35" s="174">
        <f>'[6]5-1'!E30</f>
        <v>0</v>
      </c>
      <c r="H35" s="67">
        <f>'[7]6-1'!E30</f>
        <v>0</v>
      </c>
      <c r="I35" s="67">
        <f>'[8]7-1'!E30</f>
        <v>162452.14284639014</v>
      </c>
      <c r="J35" s="67">
        <v>0</v>
      </c>
      <c r="K35" s="68">
        <f>'[9]9-1'!$E$30</f>
        <v>7540.1953665818437</v>
      </c>
      <c r="L35" s="67"/>
      <c r="M35" s="67"/>
      <c r="N35" s="67"/>
      <c r="O35" s="67"/>
      <c r="P35" s="67"/>
      <c r="Q35" s="67"/>
      <c r="S35" s="21"/>
      <c r="T35" s="21"/>
    </row>
    <row r="36" spans="1:20" x14ac:dyDescent="0.2">
      <c r="A36" s="32" t="s">
        <v>56</v>
      </c>
      <c r="B36" s="69">
        <f t="shared" si="1"/>
        <v>0</v>
      </c>
      <c r="C36" s="174">
        <f>SUMIFS('[1]1-1'!$E:$E,'[1]1-1'!$A:$A,$A36)</f>
        <v>0</v>
      </c>
      <c r="D36" s="67">
        <f>SUMIFS('[3]2-1'!$E:$E,'[3]2-1'!$A:$A,$A36)</f>
        <v>0</v>
      </c>
      <c r="E36" s="67">
        <f>'[4]3-1'!E31</f>
        <v>0</v>
      </c>
      <c r="F36" s="68">
        <f>'[5]4-1'!E31</f>
        <v>0</v>
      </c>
      <c r="G36" s="174">
        <f>'[6]5-1'!E31</f>
        <v>0</v>
      </c>
      <c r="H36" s="67">
        <f>'[7]6-1'!E31</f>
        <v>0</v>
      </c>
      <c r="I36" s="67">
        <f>'[8]7-1'!E31</f>
        <v>0</v>
      </c>
      <c r="J36" s="67">
        <v>0</v>
      </c>
      <c r="K36" s="68">
        <v>0</v>
      </c>
      <c r="L36" s="67"/>
      <c r="M36" s="67"/>
      <c r="N36" s="67"/>
      <c r="O36" s="67"/>
      <c r="P36" s="67"/>
      <c r="Q36" s="67"/>
      <c r="S36" s="21"/>
      <c r="T36" s="21"/>
    </row>
    <row r="37" spans="1:20" x14ac:dyDescent="0.2">
      <c r="A37" s="32" t="s">
        <v>55</v>
      </c>
      <c r="B37" s="69">
        <f t="shared" si="1"/>
        <v>0.69365625054342672</v>
      </c>
      <c r="C37" s="174">
        <f>SUMIFS('[1]1-1'!$E:$E,'[1]1-1'!$A:$A,$A37)</f>
        <v>0.69365625054342672</v>
      </c>
      <c r="D37" s="67">
        <f>SUMIFS('[3]2-1'!$E:$E,'[3]2-1'!$A:$A,$A37)</f>
        <v>0</v>
      </c>
      <c r="E37" s="67">
        <f>'[4]3-1'!E32</f>
        <v>0</v>
      </c>
      <c r="F37" s="68">
        <f>'[5]4-1'!E32</f>
        <v>0</v>
      </c>
      <c r="G37" s="174">
        <f>'[6]5-1'!E32</f>
        <v>0</v>
      </c>
      <c r="H37" s="67">
        <f>'[7]6-1'!E32</f>
        <v>0</v>
      </c>
      <c r="I37" s="67">
        <f>'[8]7-1'!E32</f>
        <v>0</v>
      </c>
      <c r="J37" s="67">
        <v>0</v>
      </c>
      <c r="K37" s="68">
        <v>0</v>
      </c>
      <c r="L37" s="67"/>
      <c r="M37" s="67"/>
      <c r="N37" s="67"/>
      <c r="O37" s="67"/>
      <c r="P37" s="67"/>
      <c r="Q37" s="67"/>
      <c r="S37" s="21"/>
      <c r="T37" s="21"/>
    </row>
    <row r="38" spans="1:20" x14ac:dyDescent="0.2">
      <c r="A38" s="38" t="s">
        <v>54</v>
      </c>
      <c r="B38" s="66">
        <f t="shared" si="1"/>
        <v>6462868.078607264</v>
      </c>
      <c r="C38" s="66">
        <f>SUM(C29:C37)</f>
        <v>1469838.1579933558</v>
      </c>
      <c r="D38" s="65">
        <f>SUM(D29:D37)</f>
        <v>-229040.40258259425</v>
      </c>
      <c r="E38" s="65">
        <f t="shared" ref="E38:H38" si="4">SUM(E29:E37)</f>
        <v>13902334.388067527</v>
      </c>
      <c r="F38" s="64">
        <f t="shared" si="4"/>
        <v>-2246440.7083815346</v>
      </c>
      <c r="G38" s="66">
        <f t="shared" si="4"/>
        <v>-7933786.4135456989</v>
      </c>
      <c r="H38" s="65">
        <f t="shared" si="4"/>
        <v>2023872.8202315131</v>
      </c>
      <c r="I38" s="65">
        <f t="shared" ref="I38" si="5">SUM(I29:I37)</f>
        <v>162452.14284639014</v>
      </c>
      <c r="J38" s="65">
        <f>SUM(J29:J37)</f>
        <v>-693902.10138827807</v>
      </c>
      <c r="K38" s="64">
        <f>SUM(K29:K37)</f>
        <v>7540.1953665818437</v>
      </c>
      <c r="L38" s="29"/>
      <c r="M38" s="29"/>
      <c r="N38" s="29"/>
      <c r="O38" s="29"/>
      <c r="P38" s="29"/>
      <c r="Q38" s="29"/>
      <c r="S38" s="21"/>
      <c r="T38" s="21"/>
    </row>
    <row r="39" spans="1:20" x14ac:dyDescent="0.2">
      <c r="A39" s="32"/>
      <c r="B39" s="43"/>
      <c r="C39" s="43"/>
      <c r="D39" s="29"/>
      <c r="E39" s="29"/>
      <c r="F39" s="39"/>
      <c r="G39" s="43"/>
      <c r="H39" s="29"/>
      <c r="I39" s="29"/>
      <c r="J39" s="29"/>
      <c r="K39" s="39"/>
      <c r="L39" s="29"/>
      <c r="M39" s="29"/>
      <c r="N39" s="29"/>
      <c r="O39" s="29"/>
      <c r="P39" s="29"/>
      <c r="Q39" s="29"/>
      <c r="S39" s="21"/>
      <c r="T39" s="21"/>
    </row>
    <row r="40" spans="1:20" ht="13.5" thickBot="1" x14ac:dyDescent="0.25">
      <c r="A40" s="38" t="s">
        <v>53</v>
      </c>
      <c r="B40" s="75">
        <f>SUM(C40:K40)</f>
        <v>-6445068.6285258448</v>
      </c>
      <c r="C40" s="75">
        <f>C16-C38</f>
        <v>-1452038.7079119373</v>
      </c>
      <c r="D40" s="74">
        <f>D16-D38</f>
        <v>229040.40258259425</v>
      </c>
      <c r="E40" s="74">
        <f t="shared" ref="E40:H40" si="6">E16-E38</f>
        <v>-13902334.388067527</v>
      </c>
      <c r="F40" s="73">
        <f t="shared" si="6"/>
        <v>2246440.7083815346</v>
      </c>
      <c r="G40" s="75">
        <f t="shared" si="6"/>
        <v>7933786.4135456989</v>
      </c>
      <c r="H40" s="74">
        <f t="shared" si="6"/>
        <v>-2023872.8202315131</v>
      </c>
      <c r="I40" s="74">
        <f t="shared" ref="I40" si="7">I16-I38</f>
        <v>-162452.14284639014</v>
      </c>
      <c r="J40" s="74">
        <f>J16-J38</f>
        <v>693902.10138827807</v>
      </c>
      <c r="K40" s="73">
        <f>K16-K38</f>
        <v>-7540.1953665818437</v>
      </c>
      <c r="L40" s="135"/>
      <c r="M40" s="135"/>
      <c r="N40" s="135"/>
      <c r="O40" s="135"/>
      <c r="P40" s="135"/>
      <c r="Q40" s="135"/>
      <c r="S40" s="21"/>
      <c r="T40" s="21"/>
    </row>
    <row r="41" spans="1:20" ht="13.5" thickTop="1" x14ac:dyDescent="0.2">
      <c r="A41" s="32"/>
      <c r="B41" s="43"/>
      <c r="C41" s="43"/>
      <c r="D41" s="29"/>
      <c r="E41" s="29"/>
      <c r="F41" s="39"/>
      <c r="G41" s="43"/>
      <c r="H41" s="29"/>
      <c r="I41" s="29"/>
      <c r="J41" s="29"/>
      <c r="K41" s="39"/>
      <c r="L41" s="29"/>
      <c r="M41" s="29"/>
      <c r="N41" s="29"/>
      <c r="O41" s="29"/>
      <c r="P41" s="29"/>
      <c r="Q41" s="29"/>
      <c r="S41" s="21"/>
      <c r="T41" s="21"/>
    </row>
    <row r="42" spans="1:20" x14ac:dyDescent="0.2">
      <c r="A42" s="32" t="s">
        <v>52</v>
      </c>
      <c r="B42" s="43"/>
      <c r="C42" s="43"/>
      <c r="D42" s="29"/>
      <c r="E42" s="29"/>
      <c r="F42" s="39"/>
      <c r="G42" s="43"/>
      <c r="H42" s="29"/>
      <c r="I42" s="29"/>
      <c r="J42" s="29"/>
      <c r="K42" s="39"/>
      <c r="L42" s="29"/>
      <c r="M42" s="29"/>
      <c r="N42" s="29"/>
      <c r="O42" s="29"/>
      <c r="P42" s="29"/>
      <c r="Q42" s="29"/>
      <c r="S42" s="21"/>
      <c r="T42" s="21"/>
    </row>
    <row r="43" spans="1:20" x14ac:dyDescent="0.2">
      <c r="A43" s="32" t="s">
        <v>51</v>
      </c>
      <c r="B43" s="69">
        <f t="shared" ref="B43:B54" si="8">SUM(C43:K43)</f>
        <v>216606596.75093037</v>
      </c>
      <c r="C43" s="174">
        <f>SUMIFS('[1]1-1'!$E:$E,'[1]1-1'!$A:$A,$A43)</f>
        <v>6036763.2083710134</v>
      </c>
      <c r="D43" s="67">
        <f>SUMIFS('[3]2-1'!$E:$E,'[3]2-1'!$A:$A,$A43)</f>
        <v>-4963483.1213028431</v>
      </c>
      <c r="E43" s="67">
        <f>'[4]3-1'!E38</f>
        <v>313439385.35300374</v>
      </c>
      <c r="F43" s="68">
        <f>'[5]4-1'!E38</f>
        <v>-43010027.581487991</v>
      </c>
      <c r="G43" s="174">
        <f>'[6]5-1'!E38</f>
        <v>-108470678.60819958</v>
      </c>
      <c r="H43" s="67">
        <f>'[7]6-1'!E38</f>
        <v>53574637.500546031</v>
      </c>
      <c r="I43" s="67">
        <f>'[8]7-1'!E38</f>
        <v>0</v>
      </c>
      <c r="J43" s="67">
        <v>0</v>
      </c>
      <c r="K43" s="68">
        <v>0</v>
      </c>
      <c r="L43" s="67"/>
      <c r="M43" s="67"/>
      <c r="N43" s="67"/>
      <c r="O43" s="67"/>
      <c r="P43" s="67"/>
      <c r="Q43" s="67"/>
      <c r="S43" s="21"/>
      <c r="T43" s="21"/>
    </row>
    <row r="44" spans="1:20" x14ac:dyDescent="0.2">
      <c r="A44" s="32" t="s">
        <v>50</v>
      </c>
      <c r="B44" s="69">
        <f t="shared" si="8"/>
        <v>-3341.9131715586409</v>
      </c>
      <c r="C44" s="174">
        <f>SUMIFS('[1]1-1'!$E:$E,'[1]1-1'!$A:$A,$A44)</f>
        <v>0</v>
      </c>
      <c r="D44" s="67">
        <f>SUMIFS('[3]2-1'!$E:$E,'[3]2-1'!$A:$A,$A44)</f>
        <v>-3341.9131715586409</v>
      </c>
      <c r="E44" s="67">
        <f>'[4]3-1'!E39</f>
        <v>0</v>
      </c>
      <c r="F44" s="68">
        <f>'[5]4-1'!E39</f>
        <v>0</v>
      </c>
      <c r="G44" s="174">
        <f>'[6]5-1'!E39</f>
        <v>0</v>
      </c>
      <c r="H44" s="67">
        <f>'[7]6-1'!E39</f>
        <v>0</v>
      </c>
      <c r="I44" s="67">
        <f>'[8]7-1'!E39</f>
        <v>0</v>
      </c>
      <c r="J44" s="67">
        <v>0</v>
      </c>
      <c r="K44" s="68">
        <v>0</v>
      </c>
      <c r="L44" s="67"/>
      <c r="M44" s="67"/>
      <c r="N44" s="67"/>
      <c r="O44" s="67"/>
      <c r="P44" s="67"/>
      <c r="Q44" s="67"/>
      <c r="S44" s="21"/>
      <c r="T44" s="21"/>
    </row>
    <row r="45" spans="1:20" x14ac:dyDescent="0.2">
      <c r="A45" s="32" t="s">
        <v>49</v>
      </c>
      <c r="B45" s="69">
        <f t="shared" si="8"/>
        <v>0</v>
      </c>
      <c r="C45" s="174">
        <f>SUMIFS('[1]1-1'!$E:$E,'[1]1-1'!$A:$A,$A45)</f>
        <v>0</v>
      </c>
      <c r="D45" s="67">
        <f>SUMIFS('[3]2-1'!$E:$E,'[3]2-1'!$A:$A,$A45)</f>
        <v>0</v>
      </c>
      <c r="E45" s="67">
        <f>'[4]3-1'!E40</f>
        <v>0</v>
      </c>
      <c r="F45" s="68">
        <f>'[5]4-1'!E40</f>
        <v>0</v>
      </c>
      <c r="G45" s="174">
        <f>'[6]5-1'!E40</f>
        <v>0</v>
      </c>
      <c r="H45" s="67">
        <f>'[7]6-1'!E40</f>
        <v>0</v>
      </c>
      <c r="I45" s="67">
        <f>'[8]7-1'!E40</f>
        <v>0</v>
      </c>
      <c r="J45" s="67">
        <v>0</v>
      </c>
      <c r="K45" s="68">
        <v>0</v>
      </c>
      <c r="L45" s="67"/>
      <c r="M45" s="67"/>
      <c r="N45" s="67"/>
      <c r="O45" s="67"/>
      <c r="P45" s="67"/>
      <c r="Q45" s="67"/>
      <c r="S45" s="21"/>
      <c r="T45" s="21"/>
    </row>
    <row r="46" spans="1:20" x14ac:dyDescent="0.2">
      <c r="A46" s="32" t="s">
        <v>48</v>
      </c>
      <c r="B46" s="69">
        <f t="shared" si="8"/>
        <v>0</v>
      </c>
      <c r="C46" s="174">
        <f>SUMIFS('[1]1-1'!$E:$E,'[1]1-1'!$A:$A,$A46)</f>
        <v>0</v>
      </c>
      <c r="D46" s="67">
        <f>SUMIFS('[3]2-1'!$E:$E,'[3]2-1'!$A:$A,$A46)</f>
        <v>0</v>
      </c>
      <c r="E46" s="67">
        <f>'[4]3-1'!E41</f>
        <v>0</v>
      </c>
      <c r="F46" s="68">
        <f>'[5]4-1'!E41</f>
        <v>0</v>
      </c>
      <c r="G46" s="174">
        <f>'[6]5-1'!E41</f>
        <v>0</v>
      </c>
      <c r="H46" s="67">
        <f>'[7]6-1'!E41</f>
        <v>0</v>
      </c>
      <c r="I46" s="67">
        <f>'[8]7-1'!E41</f>
        <v>0</v>
      </c>
      <c r="J46" s="67">
        <v>0</v>
      </c>
      <c r="K46" s="68">
        <v>0</v>
      </c>
      <c r="L46" s="67"/>
      <c r="M46" s="67"/>
      <c r="N46" s="67"/>
      <c r="O46" s="67"/>
      <c r="P46" s="67"/>
      <c r="Q46" s="67"/>
      <c r="S46" s="21"/>
      <c r="T46" s="21"/>
    </row>
    <row r="47" spans="1:20" x14ac:dyDescent="0.2">
      <c r="A47" s="32" t="s">
        <v>47</v>
      </c>
      <c r="B47" s="69">
        <f t="shared" si="8"/>
        <v>0</v>
      </c>
      <c r="C47" s="174">
        <f>SUMIFS('[1]1-1'!$E:$E,'[1]1-1'!$A:$A,$A47)</f>
        <v>0</v>
      </c>
      <c r="D47" s="67">
        <f>SUMIFS('[3]2-1'!$E:$E,'[3]2-1'!$A:$A,$A47)</f>
        <v>0</v>
      </c>
      <c r="E47" s="67">
        <f>'[4]3-1'!E42</f>
        <v>0</v>
      </c>
      <c r="F47" s="68">
        <f>'[5]4-1'!E42</f>
        <v>0</v>
      </c>
      <c r="G47" s="174">
        <f>'[6]5-1'!E42</f>
        <v>0</v>
      </c>
      <c r="H47" s="67">
        <f>'[7]6-1'!E42</f>
        <v>0</v>
      </c>
      <c r="I47" s="67">
        <f>'[8]7-1'!E42</f>
        <v>0</v>
      </c>
      <c r="J47" s="67">
        <v>0</v>
      </c>
      <c r="K47" s="68">
        <v>0</v>
      </c>
      <c r="L47" s="67"/>
      <c r="M47" s="67"/>
      <c r="N47" s="67"/>
      <c r="O47" s="67"/>
      <c r="P47" s="67"/>
      <c r="Q47" s="67"/>
      <c r="S47" s="21"/>
      <c r="T47" s="21"/>
    </row>
    <row r="48" spans="1:20" x14ac:dyDescent="0.2">
      <c r="A48" s="32" t="s">
        <v>46</v>
      </c>
      <c r="B48" s="69">
        <f t="shared" si="8"/>
        <v>4.6566128730773926E-10</v>
      </c>
      <c r="C48" s="174">
        <f>SUMIFS('[1]1-1'!$E:$E,'[1]1-1'!$A:$A,$A48)</f>
        <v>4.6566128730773926E-10</v>
      </c>
      <c r="D48" s="67">
        <f>SUMIFS('[3]2-1'!$E:$E,'[3]2-1'!$A:$A,$A48)</f>
        <v>0</v>
      </c>
      <c r="E48" s="67">
        <f>'[4]3-1'!E43</f>
        <v>0</v>
      </c>
      <c r="F48" s="68">
        <f>'[5]4-1'!E43</f>
        <v>0</v>
      </c>
      <c r="G48" s="174">
        <f>'[6]5-1'!E43</f>
        <v>0</v>
      </c>
      <c r="H48" s="67">
        <f>'[7]6-1'!E43</f>
        <v>0</v>
      </c>
      <c r="I48" s="67">
        <f>'[8]7-1'!E43</f>
        <v>0</v>
      </c>
      <c r="J48" s="67">
        <v>0</v>
      </c>
      <c r="K48" s="68">
        <v>0</v>
      </c>
      <c r="L48" s="67"/>
      <c r="M48" s="67"/>
      <c r="N48" s="67"/>
      <c r="O48" s="67"/>
      <c r="P48" s="67"/>
      <c r="Q48" s="67"/>
      <c r="S48" s="21"/>
      <c r="T48" s="21"/>
    </row>
    <row r="49" spans="1:20" x14ac:dyDescent="0.2">
      <c r="A49" s="32" t="s">
        <v>45</v>
      </c>
      <c r="B49" s="69">
        <f t="shared" si="8"/>
        <v>0</v>
      </c>
      <c r="C49" s="174">
        <f>SUMIFS('[1]1-1'!$E:$E,'[1]1-1'!$A:$A,$A49)</f>
        <v>0</v>
      </c>
      <c r="D49" s="67">
        <f>SUMIFS('[3]2-1'!$E:$E,'[3]2-1'!$A:$A,$A49)</f>
        <v>0</v>
      </c>
      <c r="E49" s="67">
        <f>'[4]3-1'!E44</f>
        <v>0</v>
      </c>
      <c r="F49" s="68">
        <f>'[5]4-1'!E44</f>
        <v>0</v>
      </c>
      <c r="G49" s="174">
        <f>'[6]5-1'!E44</f>
        <v>0</v>
      </c>
      <c r="H49" s="67">
        <f>'[7]6-1'!E44</f>
        <v>0</v>
      </c>
      <c r="I49" s="67">
        <f>'[8]7-1'!E44</f>
        <v>0</v>
      </c>
      <c r="J49" s="67">
        <v>0</v>
      </c>
      <c r="K49" s="68">
        <v>0</v>
      </c>
      <c r="L49" s="67"/>
      <c r="M49" s="67"/>
      <c r="N49" s="67"/>
      <c r="O49" s="67"/>
      <c r="P49" s="67"/>
      <c r="Q49" s="67"/>
      <c r="S49" s="21"/>
      <c r="T49" s="21"/>
    </row>
    <row r="50" spans="1:20" x14ac:dyDescent="0.2">
      <c r="A50" s="32" t="s">
        <v>44</v>
      </c>
      <c r="B50" s="69">
        <f t="shared" si="8"/>
        <v>0</v>
      </c>
      <c r="C50" s="174">
        <f>SUMIFS('[1]1-1'!$E:$E,'[1]1-1'!$A:$A,$A50)</f>
        <v>0</v>
      </c>
      <c r="D50" s="67">
        <f>SUMIFS('[3]2-1'!$E:$E,'[3]2-1'!$A:$A,$A50)</f>
        <v>0</v>
      </c>
      <c r="E50" s="67">
        <f>'[4]3-1'!E45</f>
        <v>0</v>
      </c>
      <c r="F50" s="68">
        <f>'[5]4-1'!E45</f>
        <v>0</v>
      </c>
      <c r="G50" s="174">
        <f>'[6]5-1'!E45</f>
        <v>0</v>
      </c>
      <c r="H50" s="67">
        <f>'[7]6-1'!E45</f>
        <v>0</v>
      </c>
      <c r="I50" s="67">
        <f>'[8]7-1'!E45</f>
        <v>0</v>
      </c>
      <c r="J50" s="67">
        <v>0</v>
      </c>
      <c r="K50" s="68">
        <v>0</v>
      </c>
      <c r="L50" s="67"/>
      <c r="M50" s="67"/>
      <c r="N50" s="67"/>
      <c r="O50" s="67"/>
      <c r="P50" s="67"/>
      <c r="Q50" s="67"/>
      <c r="S50" s="21"/>
      <c r="T50" s="21"/>
    </row>
    <row r="51" spans="1:20" x14ac:dyDescent="0.2">
      <c r="A51" s="32" t="s">
        <v>43</v>
      </c>
      <c r="B51" s="69">
        <f t="shared" si="8"/>
        <v>0</v>
      </c>
      <c r="C51" s="174">
        <f>SUMIFS('[1]1-1'!$E:$E,'[1]1-1'!$A:$A,$A51)</f>
        <v>0</v>
      </c>
      <c r="D51" s="67">
        <f>SUMIFS('[3]2-1'!$E:$E,'[3]2-1'!$A:$A,$A51)</f>
        <v>0</v>
      </c>
      <c r="E51" s="67">
        <f>'[4]3-1'!E46</f>
        <v>0</v>
      </c>
      <c r="F51" s="68">
        <f>'[5]4-1'!E46</f>
        <v>0</v>
      </c>
      <c r="G51" s="174">
        <f>'[6]5-1'!E46</f>
        <v>0</v>
      </c>
      <c r="H51" s="67">
        <f>'[7]6-1'!E46</f>
        <v>0</v>
      </c>
      <c r="I51" s="67">
        <f>'[8]7-1'!E46</f>
        <v>0</v>
      </c>
      <c r="J51" s="67">
        <v>0</v>
      </c>
      <c r="K51" s="68">
        <v>0</v>
      </c>
      <c r="L51" s="67"/>
      <c r="M51" s="67"/>
      <c r="N51" s="67"/>
      <c r="O51" s="67"/>
      <c r="P51" s="67"/>
      <c r="Q51" s="67"/>
      <c r="S51" s="21"/>
      <c r="T51" s="21"/>
    </row>
    <row r="52" spans="1:20" x14ac:dyDescent="0.2">
      <c r="A52" s="32" t="s">
        <v>42</v>
      </c>
      <c r="B52" s="69">
        <f t="shared" si="8"/>
        <v>0</v>
      </c>
      <c r="C52" s="174">
        <f>SUMIFS('[1]1-1'!$E:$E,'[1]1-1'!$A:$A,$A52)</f>
        <v>0</v>
      </c>
      <c r="D52" s="67">
        <f>SUMIFS('[3]2-1'!$E:$E,'[3]2-1'!$A:$A,$A52)</f>
        <v>0</v>
      </c>
      <c r="E52" s="67">
        <f>'[4]3-1'!E47</f>
        <v>0</v>
      </c>
      <c r="F52" s="68">
        <f>'[5]4-1'!E47</f>
        <v>0</v>
      </c>
      <c r="G52" s="174">
        <f>'[6]5-1'!E47</f>
        <v>0</v>
      </c>
      <c r="H52" s="67">
        <f>'[7]6-1'!E47</f>
        <v>0</v>
      </c>
      <c r="I52" s="67">
        <f>'[8]7-1'!E47</f>
        <v>0</v>
      </c>
      <c r="J52" s="67">
        <v>0</v>
      </c>
      <c r="K52" s="68">
        <v>0</v>
      </c>
      <c r="L52" s="67"/>
      <c r="M52" s="67"/>
      <c r="N52" s="67"/>
      <c r="O52" s="67"/>
      <c r="P52" s="67"/>
      <c r="Q52" s="67"/>
      <c r="S52" s="21"/>
      <c r="T52" s="21"/>
    </row>
    <row r="53" spans="1:20" x14ac:dyDescent="0.2">
      <c r="A53" s="32" t="s">
        <v>41</v>
      </c>
      <c r="B53" s="69">
        <f t="shared" si="8"/>
        <v>0</v>
      </c>
      <c r="C53" s="174">
        <f>SUMIFS('[1]1-1'!$E:$E,'[1]1-1'!$A:$A,$A53)</f>
        <v>0</v>
      </c>
      <c r="D53" s="67">
        <f>SUMIFS('[3]2-1'!$E:$E,'[3]2-1'!$A:$A,$A53)</f>
        <v>0</v>
      </c>
      <c r="E53" s="67">
        <f>'[4]3-1'!E48</f>
        <v>0</v>
      </c>
      <c r="F53" s="68">
        <f>'[5]4-1'!E48</f>
        <v>0</v>
      </c>
      <c r="G53" s="174">
        <f>'[6]5-1'!E48</f>
        <v>0</v>
      </c>
      <c r="H53" s="67">
        <f>'[7]6-1'!E48</f>
        <v>0</v>
      </c>
      <c r="I53" s="67">
        <f>'[8]7-1'!E48</f>
        <v>0</v>
      </c>
      <c r="J53" s="67">
        <v>0</v>
      </c>
      <c r="K53" s="68">
        <v>0</v>
      </c>
      <c r="L53" s="67"/>
      <c r="M53" s="67"/>
      <c r="N53" s="67"/>
      <c r="O53" s="67"/>
      <c r="P53" s="67"/>
      <c r="Q53" s="67"/>
      <c r="S53" s="21"/>
      <c r="T53" s="21"/>
    </row>
    <row r="54" spans="1:20" x14ac:dyDescent="0.2">
      <c r="A54" s="38" t="s">
        <v>40</v>
      </c>
      <c r="B54" s="72">
        <f t="shared" si="8"/>
        <v>216603254.83775878</v>
      </c>
      <c r="C54" s="72">
        <f>SUM(C43:C53)</f>
        <v>6036763.2083710134</v>
      </c>
      <c r="D54" s="71">
        <f>SUM(D43:D53)</f>
        <v>-4966825.0344744017</v>
      </c>
      <c r="E54" s="71">
        <f t="shared" ref="E54:I54" si="9">SUM(E43:E53)</f>
        <v>313439385.35300374</v>
      </c>
      <c r="F54" s="70">
        <f t="shared" si="9"/>
        <v>-43010027.581487991</v>
      </c>
      <c r="G54" s="72">
        <f t="shared" si="9"/>
        <v>-108470678.60819958</v>
      </c>
      <c r="H54" s="71">
        <f t="shared" si="9"/>
        <v>53574637.500546031</v>
      </c>
      <c r="I54" s="71">
        <f t="shared" si="9"/>
        <v>0</v>
      </c>
      <c r="J54" s="71">
        <f>SUM(J43:J53)</f>
        <v>0</v>
      </c>
      <c r="K54" s="70">
        <f>SUM(K43:K53)</f>
        <v>0</v>
      </c>
      <c r="L54" s="47"/>
      <c r="M54" s="47"/>
      <c r="N54" s="47"/>
      <c r="O54" s="47"/>
      <c r="P54" s="47"/>
      <c r="Q54" s="47"/>
      <c r="S54" s="21"/>
      <c r="T54" s="21"/>
    </row>
    <row r="55" spans="1:20" x14ac:dyDescent="0.2">
      <c r="A55" s="32"/>
      <c r="B55" s="43"/>
      <c r="C55" s="43"/>
      <c r="D55" s="29"/>
      <c r="E55" s="29"/>
      <c r="F55" s="39"/>
      <c r="G55" s="43"/>
      <c r="H55" s="29"/>
      <c r="I55" s="29"/>
      <c r="J55" s="29"/>
      <c r="K55" s="39"/>
      <c r="L55" s="29"/>
      <c r="M55" s="29"/>
      <c r="N55" s="29"/>
      <c r="O55" s="29"/>
      <c r="P55" s="29"/>
      <c r="Q55" s="29"/>
      <c r="S55" s="21"/>
      <c r="T55" s="21"/>
    </row>
    <row r="56" spans="1:20" x14ac:dyDescent="0.2">
      <c r="A56" s="32" t="s">
        <v>39</v>
      </c>
      <c r="B56" s="43"/>
      <c r="C56" s="43"/>
      <c r="D56" s="29"/>
      <c r="E56" s="29"/>
      <c r="F56" s="39"/>
      <c r="G56" s="43"/>
      <c r="H56" s="29"/>
      <c r="I56" s="29"/>
      <c r="J56" s="29"/>
      <c r="K56" s="39"/>
      <c r="L56" s="29"/>
      <c r="M56" s="29"/>
      <c r="N56" s="29"/>
      <c r="O56" s="29"/>
      <c r="P56" s="29"/>
      <c r="Q56" s="29"/>
      <c r="S56" s="21"/>
      <c r="T56" s="21"/>
    </row>
    <row r="57" spans="1:20" x14ac:dyDescent="0.2">
      <c r="A57" s="32" t="s">
        <v>38</v>
      </c>
      <c r="B57" s="69">
        <f t="shared" ref="B57:B65" si="10">SUM(C57:K57)</f>
        <v>-14143587.773923967</v>
      </c>
      <c r="C57" s="174">
        <f>SUMIFS('[1]1-1'!$E:$E,'[1]1-1'!$A:$A,$A57)</f>
        <v>-816496.2066097483</v>
      </c>
      <c r="D57" s="67">
        <f>SUMIFS('[3]2-1'!$E:$E,'[3]2-1'!$A:$A,$A57)</f>
        <v>743924.86010235548</v>
      </c>
      <c r="E57" s="67">
        <f>'[4]3-1'!E52</f>
        <v>-147860952.82335216</v>
      </c>
      <c r="F57" s="68">
        <f>'[5]4-1'!E52</f>
        <v>28161983.396649893</v>
      </c>
      <c r="G57" s="174">
        <f>'[6]5-1'!E52</f>
        <v>109771077.10741144</v>
      </c>
      <c r="H57" s="67">
        <f>'[7]6-1'!E52</f>
        <v>-4143124.108125749</v>
      </c>
      <c r="I57" s="67">
        <f>'[8]7-1'!E52</f>
        <v>0</v>
      </c>
      <c r="J57" s="67">
        <v>0</v>
      </c>
      <c r="K57" s="68">
        <v>0</v>
      </c>
      <c r="L57" s="67"/>
      <c r="M57" s="67"/>
      <c r="N57" s="67"/>
      <c r="O57" s="67"/>
      <c r="P57" s="67"/>
      <c r="Q57" s="67"/>
      <c r="S57" s="21"/>
      <c r="T57" s="21"/>
    </row>
    <row r="58" spans="1:20" x14ac:dyDescent="0.2">
      <c r="A58" s="32" t="s">
        <v>37</v>
      </c>
      <c r="B58" s="69">
        <f t="shared" si="10"/>
        <v>-9071726.8414934985</v>
      </c>
      <c r="C58" s="174">
        <f>SUMIFS('[1]1-1'!$E:$E,'[1]1-1'!$A:$A,$A58)</f>
        <v>-2523039.938888941</v>
      </c>
      <c r="D58" s="67">
        <f>SUMIFS('[3]2-1'!$E:$E,'[3]2-1'!$A:$A,$A58)</f>
        <v>127460.99341486581</v>
      </c>
      <c r="E58" s="67">
        <f>'[4]3-1'!E53</f>
        <v>-6684809.4878894258</v>
      </c>
      <c r="F58" s="68">
        <f>'[5]4-1'!E53</f>
        <v>8661.5918700026868</v>
      </c>
      <c r="G58" s="174">
        <f>'[6]5-1'!E53</f>
        <v>0</v>
      </c>
      <c r="H58" s="67">
        <f>'[7]6-1'!E53</f>
        <v>0</v>
      </c>
      <c r="I58" s="67">
        <f>'[8]7-1'!E53</f>
        <v>0</v>
      </c>
      <c r="J58" s="67">
        <v>0</v>
      </c>
      <c r="K58" s="68">
        <v>0</v>
      </c>
      <c r="L58" s="67"/>
      <c r="M58" s="67"/>
      <c r="N58" s="67"/>
      <c r="O58" s="67"/>
      <c r="P58" s="67"/>
      <c r="Q58" s="67"/>
      <c r="S58" s="21"/>
      <c r="T58" s="21"/>
    </row>
    <row r="59" spans="1:20" x14ac:dyDescent="0.2">
      <c r="A59" s="32" t="s">
        <v>36</v>
      </c>
      <c r="B59" s="69">
        <f t="shared" si="10"/>
        <v>-63102640.030999616</v>
      </c>
      <c r="C59" s="174">
        <f>SUMIFS('[1]1-1'!$E:$E,'[1]1-1'!$A:$A,$A59)</f>
        <v>208383.91454486782</v>
      </c>
      <c r="D59" s="67">
        <f>SUMIFS('[3]2-1'!$E:$E,'[3]2-1'!$A:$A,$A59)</f>
        <v>0</v>
      </c>
      <c r="E59" s="67">
        <f>'[4]3-1'!E54</f>
        <v>0</v>
      </c>
      <c r="F59" s="68">
        <f>'[5]4-1'!E54</f>
        <v>0</v>
      </c>
      <c r="G59" s="174">
        <f>'[6]5-1'!E54</f>
        <v>0</v>
      </c>
      <c r="H59" s="67">
        <f>'[7]6-1'!E54</f>
        <v>0</v>
      </c>
      <c r="I59" s="67">
        <f>'[8]7-1'!E54</f>
        <v>-74088354.181331456</v>
      </c>
      <c r="J59" s="67">
        <v>0</v>
      </c>
      <c r="K59" s="68">
        <f>'[9]9-1'!$E$54</f>
        <v>10777330.235786974</v>
      </c>
      <c r="L59" s="67"/>
      <c r="M59" s="67"/>
      <c r="N59" s="67"/>
      <c r="O59" s="67"/>
      <c r="P59" s="67"/>
      <c r="Q59" s="67"/>
      <c r="S59" s="21"/>
      <c r="T59" s="21"/>
    </row>
    <row r="60" spans="1:20" x14ac:dyDescent="0.2">
      <c r="A60" s="32" t="s">
        <v>35</v>
      </c>
      <c r="B60" s="69">
        <f t="shared" si="10"/>
        <v>0</v>
      </c>
      <c r="C60" s="174">
        <f>SUMIFS('[1]1-1'!$E:$E,'[1]1-1'!$A:$A,$A60)</f>
        <v>0</v>
      </c>
      <c r="D60" s="67">
        <f>SUMIFS('[3]2-1'!$E:$E,'[3]2-1'!$A:$A,$A60)</f>
        <v>0</v>
      </c>
      <c r="E60" s="67">
        <f>'[4]3-1'!E55</f>
        <v>0</v>
      </c>
      <c r="F60" s="68">
        <f>'[5]4-1'!E55</f>
        <v>0</v>
      </c>
      <c r="G60" s="174">
        <f>'[6]5-1'!E55</f>
        <v>0</v>
      </c>
      <c r="H60" s="67">
        <f>'[7]6-1'!E55</f>
        <v>0</v>
      </c>
      <c r="I60" s="67">
        <f>'[8]7-1'!E55</f>
        <v>0</v>
      </c>
      <c r="J60" s="67">
        <v>0</v>
      </c>
      <c r="K60" s="68">
        <v>0</v>
      </c>
      <c r="L60" s="67"/>
      <c r="M60" s="67"/>
      <c r="N60" s="67"/>
      <c r="O60" s="67"/>
      <c r="P60" s="67"/>
      <c r="Q60" s="67"/>
      <c r="S60" s="21"/>
      <c r="T60" s="21"/>
    </row>
    <row r="61" spans="1:20" x14ac:dyDescent="0.2">
      <c r="A61" s="32" t="s">
        <v>34</v>
      </c>
      <c r="B61" s="69">
        <f t="shared" si="10"/>
        <v>0</v>
      </c>
      <c r="C61" s="174">
        <f>SUMIFS('[1]1-1'!$E:$E,'[1]1-1'!$A:$A,$A61)</f>
        <v>0</v>
      </c>
      <c r="D61" s="67">
        <f>SUMIFS('[3]2-1'!$E:$E,'[3]2-1'!$A:$A,$A61)</f>
        <v>0</v>
      </c>
      <c r="E61" s="67">
        <f>'[4]3-1'!E56</f>
        <v>0</v>
      </c>
      <c r="F61" s="68">
        <f>'[5]4-1'!E56</f>
        <v>0</v>
      </c>
      <c r="G61" s="174">
        <f>'[6]5-1'!E56</f>
        <v>0</v>
      </c>
      <c r="H61" s="67">
        <f>'[7]6-1'!E56</f>
        <v>0</v>
      </c>
      <c r="I61" s="67">
        <f>'[8]7-1'!E56</f>
        <v>0</v>
      </c>
      <c r="J61" s="67">
        <v>0</v>
      </c>
      <c r="K61" s="68">
        <v>0</v>
      </c>
      <c r="L61" s="67"/>
      <c r="M61" s="67"/>
      <c r="N61" s="67"/>
      <c r="O61" s="67"/>
      <c r="P61" s="67"/>
      <c r="Q61" s="67"/>
      <c r="S61" s="21"/>
      <c r="T61" s="21"/>
    </row>
    <row r="62" spans="1:20" x14ac:dyDescent="0.2">
      <c r="A62" s="32" t="s">
        <v>33</v>
      </c>
      <c r="B62" s="69">
        <f t="shared" si="10"/>
        <v>0</v>
      </c>
      <c r="C62" s="174">
        <f>SUMIFS('[1]1-1'!$E:$E,'[1]1-1'!$A:$A,$A62)</f>
        <v>0</v>
      </c>
      <c r="D62" s="67">
        <f>SUMIFS('[3]2-1'!$E:$E,'[3]2-1'!$A:$A,$A62)</f>
        <v>0</v>
      </c>
      <c r="E62" s="67">
        <f>'[4]3-1'!E57</f>
        <v>0</v>
      </c>
      <c r="F62" s="68">
        <f>'[5]4-1'!E57</f>
        <v>0</v>
      </c>
      <c r="G62" s="174">
        <f>'[6]5-1'!E57</f>
        <v>0</v>
      </c>
      <c r="H62" s="67">
        <f>'[7]6-1'!E57</f>
        <v>0</v>
      </c>
      <c r="I62" s="67">
        <f>'[8]7-1'!E57</f>
        <v>0</v>
      </c>
      <c r="J62" s="67">
        <v>0</v>
      </c>
      <c r="K62" s="68">
        <v>0</v>
      </c>
      <c r="L62" s="67"/>
      <c r="M62" s="67"/>
      <c r="N62" s="67"/>
      <c r="O62" s="67"/>
      <c r="P62" s="67"/>
      <c r="Q62" s="67"/>
      <c r="S62" s="21"/>
      <c r="T62" s="21"/>
    </row>
    <row r="63" spans="1:20" x14ac:dyDescent="0.2">
      <c r="A63" s="32" t="s">
        <v>32</v>
      </c>
      <c r="B63" s="69">
        <f t="shared" si="10"/>
        <v>-194917.47887861059</v>
      </c>
      <c r="C63" s="174">
        <f>SUMIFS('[1]1-1'!$E:$E,'[1]1-1'!$A:$A,$A63)</f>
        <v>-12087.277010051825</v>
      </c>
      <c r="D63" s="67">
        <f>SUMIFS('[3]2-1'!$E:$E,'[3]2-1'!$A:$A,$A63)</f>
        <v>0</v>
      </c>
      <c r="E63" s="67">
        <f>'[4]3-1'!E58</f>
        <v>-182830.20186855877</v>
      </c>
      <c r="F63" s="68">
        <f>'[5]4-1'!E58</f>
        <v>0</v>
      </c>
      <c r="G63" s="174">
        <f>'[6]5-1'!E58</f>
        <v>0</v>
      </c>
      <c r="H63" s="67">
        <f>'[7]6-1'!E58</f>
        <v>0</v>
      </c>
      <c r="I63" s="67">
        <f>'[8]7-1'!E58</f>
        <v>0</v>
      </c>
      <c r="J63" s="67">
        <v>0</v>
      </c>
      <c r="K63" s="68">
        <v>0</v>
      </c>
      <c r="L63" s="67"/>
      <c r="M63" s="67"/>
      <c r="N63" s="67"/>
      <c r="O63" s="67"/>
      <c r="P63" s="67"/>
      <c r="Q63" s="67"/>
      <c r="S63" s="21"/>
      <c r="T63" s="21"/>
    </row>
    <row r="64" spans="1:20" x14ac:dyDescent="0.2">
      <c r="A64" s="32"/>
      <c r="B64" s="43">
        <f t="shared" si="10"/>
        <v>0</v>
      </c>
      <c r="C64" s="43"/>
      <c r="D64" s="29"/>
      <c r="E64" s="29"/>
      <c r="F64" s="39"/>
      <c r="G64" s="43"/>
      <c r="H64" s="29"/>
      <c r="I64" s="29"/>
      <c r="J64" s="29">
        <v>0</v>
      </c>
      <c r="K64" s="39">
        <v>0</v>
      </c>
      <c r="L64" s="29"/>
      <c r="M64" s="29"/>
      <c r="N64" s="29"/>
      <c r="O64" s="29"/>
      <c r="P64" s="29"/>
      <c r="Q64" s="29"/>
      <c r="S64" s="21"/>
      <c r="T64" s="21"/>
    </row>
    <row r="65" spans="1:20" x14ac:dyDescent="0.2">
      <c r="A65" s="38" t="s">
        <v>31</v>
      </c>
      <c r="B65" s="66">
        <f t="shared" si="10"/>
        <v>-86512872.125295714</v>
      </c>
      <c r="C65" s="66">
        <f>SUM(C57:C64)</f>
        <v>-3143239.5079638734</v>
      </c>
      <c r="D65" s="65">
        <f>SUM(D57:D64)</f>
        <v>871385.85351722129</v>
      </c>
      <c r="E65" s="65">
        <f t="shared" ref="E65:H65" si="11">SUM(E57:E64)</f>
        <v>-154728592.51311016</v>
      </c>
      <c r="F65" s="64">
        <f t="shared" si="11"/>
        <v>28170644.988519896</v>
      </c>
      <c r="G65" s="66">
        <f t="shared" si="11"/>
        <v>109771077.10741144</v>
      </c>
      <c r="H65" s="65">
        <f t="shared" si="11"/>
        <v>-4143124.108125749</v>
      </c>
      <c r="I65" s="65">
        <f t="shared" ref="I65" si="12">SUM(I57:I64)</f>
        <v>-74088354.181331456</v>
      </c>
      <c r="J65" s="65">
        <f>SUM(J57:J64)</f>
        <v>0</v>
      </c>
      <c r="K65" s="64">
        <f>SUM(K57:K64)</f>
        <v>10777330.235786974</v>
      </c>
      <c r="L65" s="29"/>
      <c r="M65" s="29"/>
      <c r="N65" s="29"/>
      <c r="O65" s="29"/>
      <c r="P65" s="29"/>
      <c r="Q65" s="29"/>
      <c r="S65" s="21"/>
      <c r="T65" s="21"/>
    </row>
    <row r="66" spans="1:20" x14ac:dyDescent="0.2">
      <c r="A66" s="32"/>
      <c r="B66" s="43"/>
      <c r="C66" s="43"/>
      <c r="D66" s="29"/>
      <c r="E66" s="29"/>
      <c r="F66" s="39"/>
      <c r="G66" s="43"/>
      <c r="H66" s="29"/>
      <c r="I66" s="29"/>
      <c r="J66" s="29"/>
      <c r="K66" s="39"/>
      <c r="L66" s="29"/>
      <c r="M66" s="29"/>
      <c r="N66" s="29"/>
      <c r="O66" s="29"/>
      <c r="P66" s="29"/>
      <c r="Q66" s="29"/>
      <c r="S66" s="21"/>
      <c r="T66" s="21"/>
    </row>
    <row r="67" spans="1:20" ht="13.5" thickBot="1" x14ac:dyDescent="0.25">
      <c r="A67" s="38" t="s">
        <v>30</v>
      </c>
      <c r="B67" s="63">
        <f>SUM(C67:K67)</f>
        <v>130090382.71246308</v>
      </c>
      <c r="C67" s="63">
        <f>C54+C65</f>
        <v>2893523.70040714</v>
      </c>
      <c r="D67" s="62">
        <f>D54+D65</f>
        <v>-4095439.1809571804</v>
      </c>
      <c r="E67" s="62">
        <f t="shared" ref="E67:H67" si="13">E54+E65</f>
        <v>158710792.83989358</v>
      </c>
      <c r="F67" s="61">
        <f t="shared" si="13"/>
        <v>-14839382.592968095</v>
      </c>
      <c r="G67" s="63">
        <f t="shared" si="13"/>
        <v>1300398.4992118627</v>
      </c>
      <c r="H67" s="62">
        <f t="shared" si="13"/>
        <v>49431513.392420284</v>
      </c>
      <c r="I67" s="62">
        <f t="shared" ref="I67" si="14">I54+I65</f>
        <v>-74088354.181331456</v>
      </c>
      <c r="J67" s="62">
        <f>J54+J65</f>
        <v>0</v>
      </c>
      <c r="K67" s="61">
        <f>K54+K65</f>
        <v>10777330.235786974</v>
      </c>
      <c r="L67" s="28"/>
      <c r="M67" s="28"/>
      <c r="N67" s="28"/>
      <c r="O67" s="28"/>
      <c r="P67" s="28"/>
      <c r="Q67" s="28"/>
      <c r="S67" s="21"/>
      <c r="T67" s="21"/>
    </row>
    <row r="68" spans="1:20" ht="13.5" thickTop="1" x14ac:dyDescent="0.2">
      <c r="A68" s="32"/>
      <c r="B68" s="43"/>
      <c r="C68" s="43"/>
      <c r="D68" s="29"/>
      <c r="E68" s="29"/>
      <c r="F68" s="39"/>
      <c r="G68" s="43"/>
      <c r="H68" s="29"/>
      <c r="I68" s="29"/>
      <c r="J68" s="29"/>
      <c r="K68" s="39"/>
      <c r="L68" s="29"/>
      <c r="M68" s="29"/>
      <c r="N68" s="29"/>
      <c r="O68" s="29"/>
      <c r="P68" s="29"/>
      <c r="Q68" s="29"/>
      <c r="S68" s="21"/>
      <c r="T68" s="21"/>
    </row>
    <row r="69" spans="1:20" x14ac:dyDescent="0.2">
      <c r="A69" s="32"/>
      <c r="B69" s="43"/>
      <c r="C69" s="43"/>
      <c r="D69" s="29"/>
      <c r="E69" s="29"/>
      <c r="F69" s="39"/>
      <c r="G69" s="43"/>
      <c r="H69" s="29"/>
      <c r="I69" s="29"/>
      <c r="J69" s="29"/>
      <c r="K69" s="39"/>
      <c r="L69" s="29"/>
      <c r="M69" s="29"/>
      <c r="N69" s="29"/>
      <c r="O69" s="29"/>
      <c r="P69" s="29"/>
      <c r="Q69" s="29"/>
      <c r="S69" s="21"/>
      <c r="T69" s="21"/>
    </row>
    <row r="70" spans="1:20" s="110" customFormat="1" x14ac:dyDescent="0.2">
      <c r="A70" s="60" t="s">
        <v>29</v>
      </c>
      <c r="B70" s="59" cm="1">
        <f t="array" ref="B70">(((B40+Unadj_Op_revenue)/(B67+Unadj_rate_base))-Weighted_cost_debt-Weighted_cost_pref)/Percent_common-Unadj_ROE</f>
        <v>-2.1686348319768831E-2</v>
      </c>
      <c r="C70" s="59" cm="1">
        <f t="array" ref="C70">(((C40+Unadj_Op_revenue)/(C67+Unadj_rate_base))-Weighted_cost_debt-Weighted_cost_pref)/Percent_common-Unadj_ROE</f>
        <v>-2.4787295342631605E-3</v>
      </c>
      <c r="D70" s="57" cm="1">
        <f t="array" ref="D70">(((D40+Unadj_Op_revenue)/(D67+Unadj_rate_base))-Weighted_cost_debt-Weighted_cost_pref)/Percent_common-Unadj_ROE</f>
        <v>7.9049786653866139E-4</v>
      </c>
      <c r="E70" s="57" cm="1">
        <f t="array" ref="E70">(((E40+Unadj_Op_revenue)/(E67+Unadj_rate_base))-Weighted_cost_debt-Weighted_cost_pref)/Percent_common-Unadj_ROE</f>
        <v>-3.4017017390391327E-2</v>
      </c>
      <c r="F70" s="58" cm="1">
        <f t="array" ref="F70">(((F40+Unadj_Op_revenue)/(F67+Unadj_rate_base))-Weighted_cost_debt-Weighted_cost_pref)/Percent_common-Unadj_ROE</f>
        <v>5.0272385689958815E-3</v>
      </c>
      <c r="G70" s="59" cm="1">
        <f t="array" ref="G70">(((G40+Unadj_Op_revenue)/(G67+Unadj_rate_base))-Weighted_cost_debt-Weighted_cost_pref)/Percent_common-Unadj_ROE</f>
        <v>1.1698091471944491E-2</v>
      </c>
      <c r="H70" s="57" cm="1">
        <f t="array" ref="H70">(((H40+Unadj_Op_revenue)/(H67+Unadj_rate_base))-Weighted_cost_debt-Weighted_cost_pref)/Percent_common-Unadj_ROE</f>
        <v>-8.1066890166241051E-3</v>
      </c>
      <c r="I70" s="57" cm="1">
        <f t="array" ref="I70">(((I40+Unadj_Op_revenue)/(I67+Unadj_rate_base))-Weighted_cost_debt-Weighted_cost_pref)/Percent_common-Unadj_ROE</f>
        <v>8.2834764836988845E-3</v>
      </c>
      <c r="J70" s="57" cm="1">
        <f t="array" ref="J70">(((J40+Unadj_Op_revenue)/(J67+Unadj_rate_base))-Weighted_cost_debt-Weighted_cost_pref)/Percent_common-Unadj_ROE</f>
        <v>1.0364964449846997E-3</v>
      </c>
      <c r="K70" s="58" cm="1">
        <f t="array" ref="K70">(((K40+Unadj_Op_revenue)/(K67+Unadj_rate_base))-Weighted_cost_debt-Weighted_cost_pref)/Percent_common-Unadj_ROE</f>
        <v>-1.1754093763727685E-3</v>
      </c>
      <c r="L70" s="54"/>
      <c r="M70" s="54"/>
      <c r="N70" s="54"/>
      <c r="O70" s="54"/>
      <c r="P70" s="54"/>
      <c r="Q70" s="54"/>
      <c r="R70" s="117"/>
    </row>
    <row r="71" spans="1:20" x14ac:dyDescent="0.2">
      <c r="A71" s="38" t="s">
        <v>28</v>
      </c>
      <c r="B71" s="53">
        <f>SUM(C71:K71)</f>
        <v>21186796.744253147</v>
      </c>
      <c r="C71" s="53">
        <f t="shared" ref="C71:K71" si="15">-(C40-(C67*Overall_ROR))/gross_up_factor</f>
        <v>2211934.4865414826</v>
      </c>
      <c r="D71" s="178">
        <f t="shared" si="15"/>
        <v>-701760.95192249829</v>
      </c>
      <c r="E71" s="178">
        <f t="shared" si="15"/>
        <v>33880917.222334825</v>
      </c>
      <c r="F71" s="52">
        <f t="shared" si="15"/>
        <v>-4426899.6560465377</v>
      </c>
      <c r="G71" s="53">
        <f t="shared" si="15"/>
        <v>-10426681.071204748</v>
      </c>
      <c r="H71" s="178">
        <f t="shared" si="15"/>
        <v>7485076.4099637559</v>
      </c>
      <c r="I71" s="178">
        <f t="shared" ref="I71" si="16">-(I40-(I67*Overall_ROR))/gross_up_factor</f>
        <v>-6967876.4557642406</v>
      </c>
      <c r="J71" s="178">
        <f t="shared" si="15"/>
        <v>-922963.07811481215</v>
      </c>
      <c r="K71" s="52">
        <f t="shared" si="15"/>
        <v>1055049.8384659253</v>
      </c>
      <c r="L71" s="136"/>
      <c r="M71" s="136"/>
      <c r="N71" s="136"/>
      <c r="O71" s="136"/>
      <c r="P71" s="136"/>
      <c r="Q71" s="136"/>
      <c r="S71" s="21"/>
      <c r="T71" s="21"/>
    </row>
    <row r="72" spans="1:20" x14ac:dyDescent="0.2">
      <c r="A72" s="32"/>
      <c r="B72" s="56"/>
      <c r="C72" s="56"/>
      <c r="D72" s="54"/>
      <c r="E72" s="54"/>
      <c r="F72" s="55"/>
      <c r="G72" s="56"/>
      <c r="H72" s="54"/>
      <c r="I72" s="54"/>
      <c r="J72" s="54"/>
      <c r="K72" s="55"/>
      <c r="L72" s="54"/>
      <c r="M72" s="54"/>
      <c r="N72" s="54"/>
      <c r="O72" s="54"/>
      <c r="P72" s="54"/>
      <c r="Q72" s="54"/>
      <c r="S72" s="21"/>
      <c r="T72" s="21"/>
    </row>
    <row r="73" spans="1:20" x14ac:dyDescent="0.2">
      <c r="A73" s="32" t="s">
        <v>27</v>
      </c>
      <c r="B73" s="43"/>
      <c r="C73" s="43"/>
      <c r="D73" s="29"/>
      <c r="E73" s="29"/>
      <c r="F73" s="39"/>
      <c r="G73" s="43"/>
      <c r="H73" s="29"/>
      <c r="I73" s="29"/>
      <c r="J73" s="29"/>
      <c r="K73" s="39"/>
      <c r="L73" s="29"/>
      <c r="M73" s="29"/>
      <c r="N73" s="29"/>
      <c r="O73" s="29"/>
      <c r="P73" s="29"/>
      <c r="Q73" s="29"/>
      <c r="S73" s="21"/>
      <c r="T73" s="21"/>
    </row>
    <row r="74" spans="1:20" x14ac:dyDescent="0.2">
      <c r="A74" s="38" t="s">
        <v>26</v>
      </c>
      <c r="B74" s="53">
        <f t="shared" ref="B74:B80" si="17">SUM(C74:K74)</f>
        <v>-8859133.1982577071</v>
      </c>
      <c r="C74" s="53">
        <f>C16-C29-C30-C31-C32-C37</f>
        <v>-1875665.2440941441</v>
      </c>
      <c r="D74" s="178">
        <f>D16-D29-D30-D31-D32-D37</f>
        <v>289924.56023113197</v>
      </c>
      <c r="E74" s="178">
        <f t="shared" ref="E74:H74" si="18">E16-E29-E30-E31-E32-E37</f>
        <v>-17597891.630465224</v>
      </c>
      <c r="F74" s="52">
        <f t="shared" si="18"/>
        <v>2843595.8333943472</v>
      </c>
      <c r="G74" s="53">
        <f t="shared" si="18"/>
        <v>10042767.612083163</v>
      </c>
      <c r="H74" s="178">
        <f t="shared" si="18"/>
        <v>-2561864.3294069786</v>
      </c>
      <c r="I74" s="178">
        <f t="shared" ref="I74" si="19">I16-I29-I30-I31-I32-I37</f>
        <v>0</v>
      </c>
      <c r="J74" s="178">
        <f>J16-J29-J30-J31-J32-J37</f>
        <v>0</v>
      </c>
      <c r="K74" s="52">
        <f>K16-K29-K30-K31-K32-K37</f>
        <v>0</v>
      </c>
      <c r="L74" s="136"/>
      <c r="M74" s="136"/>
      <c r="N74" s="136"/>
      <c r="O74" s="136"/>
      <c r="P74" s="136"/>
      <c r="Q74" s="136"/>
      <c r="S74" s="21"/>
      <c r="T74" s="21"/>
    </row>
    <row r="75" spans="1:20" x14ac:dyDescent="0.2">
      <c r="A75" s="32" t="s">
        <v>25</v>
      </c>
      <c r="B75" s="50">
        <f t="shared" si="17"/>
        <v>0</v>
      </c>
      <c r="C75" s="43">
        <f>SUMIFS('[1]1-1'!$E:$E,'[1]1-1'!$A:$A,$A75)</f>
        <v>0</v>
      </c>
      <c r="D75" s="29">
        <f>SUMIFS('[3]2-1'!$E:$E,'[3]2-1'!$A:$A,$A75)</f>
        <v>0</v>
      </c>
      <c r="E75" s="29">
        <f>'[4]3-1'!E70</f>
        <v>0</v>
      </c>
      <c r="F75" s="39">
        <f>'[5]4-1'!E70</f>
        <v>0</v>
      </c>
      <c r="G75" s="43">
        <f>'[6]5-1'!E70</f>
        <v>0</v>
      </c>
      <c r="H75" s="29">
        <f>'[7]6-1'!E70</f>
        <v>0</v>
      </c>
      <c r="I75" s="29">
        <f>'[8]7-1'!E70</f>
        <v>0</v>
      </c>
      <c r="J75" s="29">
        <v>0</v>
      </c>
      <c r="K75" s="39">
        <v>0</v>
      </c>
      <c r="L75" s="29"/>
      <c r="M75" s="29"/>
      <c r="N75" s="29"/>
      <c r="O75" s="29"/>
      <c r="P75" s="29"/>
      <c r="Q75" s="29"/>
      <c r="S75" s="21"/>
      <c r="T75" s="21"/>
    </row>
    <row r="76" spans="1:20" x14ac:dyDescent="0.2">
      <c r="A76" s="32" t="s">
        <v>24</v>
      </c>
      <c r="B76" s="50">
        <f t="shared" si="17"/>
        <v>0</v>
      </c>
      <c r="C76" s="69">
        <f>SUMIFS('[1]1-1'!$E:$E,'[1]1-1'!$A:$A,$A76)</f>
        <v>0</v>
      </c>
      <c r="D76" s="47">
        <f>SUMIFS('[3]2-1'!$E:$E,'[3]2-1'!$A:$A,$A76)</f>
        <v>0</v>
      </c>
      <c r="E76" s="47">
        <f>'[4]3-1'!E71</f>
        <v>0</v>
      </c>
      <c r="F76" s="51">
        <f>'[5]4-1'!E71</f>
        <v>0</v>
      </c>
      <c r="G76" s="69">
        <f>'[6]5-1'!E71</f>
        <v>0</v>
      </c>
      <c r="H76" s="47">
        <f>'[7]6-1'!E71</f>
        <v>0</v>
      </c>
      <c r="I76" s="47">
        <f>'[8]7-1'!E71</f>
        <v>0</v>
      </c>
      <c r="J76" s="47">
        <v>0</v>
      </c>
      <c r="K76" s="51">
        <v>0</v>
      </c>
      <c r="L76" s="47"/>
      <c r="M76" s="47"/>
      <c r="N76" s="47"/>
      <c r="O76" s="47"/>
      <c r="P76" s="47"/>
      <c r="Q76" s="47"/>
      <c r="S76" s="21"/>
      <c r="T76" s="21"/>
    </row>
    <row r="77" spans="1:20" x14ac:dyDescent="0.2">
      <c r="A77" s="32" t="s">
        <v>23</v>
      </c>
      <c r="B77" s="50">
        <f t="shared" si="17"/>
        <v>3304295.7208965621</v>
      </c>
      <c r="C77" s="69">
        <f>SUMIFS('[1]1-1'!$E:$E,'[1]1-1'!$A:$A,$A77)</f>
        <v>0</v>
      </c>
      <c r="D77" s="47">
        <f>SUMIFS('[3]2-1'!$E:$E,'[3]2-1'!$A:$A,$A77)</f>
        <v>0</v>
      </c>
      <c r="E77" s="47">
        <f>'[4]3-1'!E72</f>
        <v>0</v>
      </c>
      <c r="F77" s="51">
        <f>'[5]4-1'!E72</f>
        <v>0</v>
      </c>
      <c r="G77" s="69">
        <f>'[6]5-1'!E72</f>
        <v>0</v>
      </c>
      <c r="H77" s="47">
        <f>'[7]6-1'!E72</f>
        <v>0</v>
      </c>
      <c r="I77" s="47">
        <f>'[8]7-1'!E72</f>
        <v>0</v>
      </c>
      <c r="J77" s="47">
        <f>Interest!C8</f>
        <v>3304295.7208965621</v>
      </c>
      <c r="K77" s="51">
        <v>0</v>
      </c>
      <c r="L77" s="47"/>
      <c r="M77" s="47"/>
      <c r="N77" s="47"/>
      <c r="O77" s="47"/>
      <c r="P77" s="47"/>
      <c r="Q77" s="47"/>
      <c r="S77" s="21"/>
      <c r="T77" s="21"/>
    </row>
    <row r="78" spans="1:20" x14ac:dyDescent="0.2">
      <c r="A78" s="32" t="s">
        <v>22</v>
      </c>
      <c r="B78" s="50">
        <f t="shared" si="17"/>
        <v>-238697.89762288984</v>
      </c>
      <c r="C78" s="69">
        <f>SUMIFS('[1]1-1'!$E:$E,'[1]1-1'!$A:$A,$A78)</f>
        <v>-238697.89762288984</v>
      </c>
      <c r="D78" s="47">
        <f>SUMIFS('[3]2-1'!$E:$E,'[3]2-1'!$A:$A,$A78)</f>
        <v>0</v>
      </c>
      <c r="E78" s="47">
        <f>'[4]3-1'!E73</f>
        <v>0</v>
      </c>
      <c r="F78" s="51">
        <f>'[5]4-1'!E73</f>
        <v>0</v>
      </c>
      <c r="G78" s="69">
        <f>'[6]5-1'!E73</f>
        <v>0</v>
      </c>
      <c r="H78" s="47">
        <f>'[7]6-1'!E73</f>
        <v>0</v>
      </c>
      <c r="I78" s="47">
        <f>'[8]7-1'!E73</f>
        <v>0</v>
      </c>
      <c r="J78" s="47">
        <v>0</v>
      </c>
      <c r="K78" s="51">
        <v>0</v>
      </c>
      <c r="L78" s="47"/>
      <c r="M78" s="47"/>
      <c r="N78" s="47"/>
      <c r="O78" s="47"/>
      <c r="P78" s="47"/>
      <c r="Q78" s="47"/>
      <c r="S78" s="21"/>
      <c r="T78" s="21"/>
    </row>
    <row r="79" spans="1:20" x14ac:dyDescent="0.2">
      <c r="A79" s="32" t="s">
        <v>21</v>
      </c>
      <c r="B79" s="50">
        <f t="shared" si="17"/>
        <v>-1116809.2265375517</v>
      </c>
      <c r="C79" s="179">
        <f>SUMIFS('[1]1-1'!$E:$E,'[1]1-1'!$A:$A,$A79)</f>
        <v>-1116809.2265375517</v>
      </c>
      <c r="D79" s="49">
        <f>SUMIFS('[3]2-1'!$E:$E,'[3]2-1'!$A:$A,$A79)</f>
        <v>0</v>
      </c>
      <c r="E79" s="49">
        <f>'[4]3-1'!E74</f>
        <v>0</v>
      </c>
      <c r="F79" s="48">
        <f>'[5]4-1'!E74</f>
        <v>0</v>
      </c>
      <c r="G79" s="179">
        <f>'[6]5-1'!E74</f>
        <v>0</v>
      </c>
      <c r="H79" s="49">
        <f>'[7]6-1'!E74</f>
        <v>0</v>
      </c>
      <c r="I79" s="49">
        <f>'[8]7-1'!E74</f>
        <v>0</v>
      </c>
      <c r="J79" s="49">
        <v>0</v>
      </c>
      <c r="K79" s="48">
        <v>0</v>
      </c>
      <c r="L79" s="47"/>
      <c r="M79" s="47"/>
      <c r="N79" s="47"/>
      <c r="O79" s="47"/>
      <c r="P79" s="47"/>
      <c r="Q79" s="47"/>
      <c r="S79" s="21"/>
      <c r="T79" s="21"/>
    </row>
    <row r="80" spans="1:20" x14ac:dyDescent="0.2">
      <c r="A80" s="38" t="s">
        <v>20</v>
      </c>
      <c r="B80" s="46">
        <f t="shared" si="17"/>
        <v>-11285317.590239605</v>
      </c>
      <c r="C80" s="180">
        <f>C74-C76-C77+C78-C79</f>
        <v>-997553.9151794822</v>
      </c>
      <c r="D80" s="44">
        <f>D74-D76-D77+D78-D79</f>
        <v>289924.56023113197</v>
      </c>
      <c r="E80" s="44">
        <f t="shared" ref="E80:H80" si="20">E74-E76-E77+E78-E79</f>
        <v>-17597891.630465224</v>
      </c>
      <c r="F80" s="45">
        <f t="shared" si="20"/>
        <v>2843595.8333943472</v>
      </c>
      <c r="G80" s="180">
        <f t="shared" si="20"/>
        <v>10042767.612083163</v>
      </c>
      <c r="H80" s="44">
        <f t="shared" si="20"/>
        <v>-2561864.3294069786</v>
      </c>
      <c r="I80" s="44">
        <f t="shared" ref="I80" si="21">I74-I76-I77+I78-I79</f>
        <v>0</v>
      </c>
      <c r="J80" s="44">
        <f>J74-J76-J77+J78-J79</f>
        <v>-3304295.7208965621</v>
      </c>
      <c r="K80" s="45">
        <f>K74-K76-K77+K78-K79</f>
        <v>0</v>
      </c>
      <c r="L80" s="28"/>
      <c r="M80" s="28"/>
      <c r="N80" s="28"/>
      <c r="O80" s="28"/>
      <c r="P80" s="28"/>
      <c r="Q80" s="28"/>
      <c r="S80" s="21"/>
      <c r="T80" s="21"/>
    </row>
    <row r="81" spans="1:20" x14ac:dyDescent="0.2">
      <c r="A81" s="32"/>
      <c r="B81" s="43"/>
      <c r="C81" s="43"/>
      <c r="D81" s="29"/>
      <c r="E81" s="29"/>
      <c r="F81" s="39"/>
      <c r="G81" s="43"/>
      <c r="H81" s="29"/>
      <c r="I81" s="29"/>
      <c r="J81" s="29"/>
      <c r="K81" s="39"/>
      <c r="L81" s="29"/>
      <c r="M81" s="29"/>
      <c r="N81" s="29"/>
      <c r="O81" s="29"/>
      <c r="P81" s="29"/>
      <c r="Q81" s="29"/>
      <c r="S81" s="21"/>
      <c r="T81" s="21"/>
    </row>
    <row r="82" spans="1:20" x14ac:dyDescent="0.2">
      <c r="A82" s="32" t="s">
        <v>19</v>
      </c>
      <c r="B82" s="40">
        <f>SUM(C82:K82)</f>
        <v>0</v>
      </c>
      <c r="C82" s="43">
        <v>0</v>
      </c>
      <c r="D82" s="29">
        <v>0</v>
      </c>
      <c r="E82" s="29">
        <v>0</v>
      </c>
      <c r="F82" s="39">
        <v>0</v>
      </c>
      <c r="G82" s="43">
        <v>0</v>
      </c>
      <c r="H82" s="29">
        <v>0</v>
      </c>
      <c r="I82" s="29">
        <v>0</v>
      </c>
      <c r="J82" s="29">
        <v>0</v>
      </c>
      <c r="K82" s="39">
        <v>0</v>
      </c>
      <c r="L82" s="29"/>
      <c r="M82" s="29"/>
      <c r="N82" s="29"/>
      <c r="O82" s="29"/>
      <c r="P82" s="29"/>
      <c r="Q82" s="29"/>
      <c r="S82" s="21"/>
      <c r="T82" s="21"/>
    </row>
    <row r="83" spans="1:20" x14ac:dyDescent="0.2">
      <c r="A83" s="38" t="s">
        <v>18</v>
      </c>
      <c r="B83" s="42">
        <f>SUM(C83:K83)</f>
        <v>-11285317.590239605</v>
      </c>
      <c r="C83" s="176">
        <f>C80-C82</f>
        <v>-997553.9151794822</v>
      </c>
      <c r="D83" s="34">
        <f>D80-D82</f>
        <v>289924.56023113197</v>
      </c>
      <c r="E83" s="34">
        <f t="shared" ref="E83:H83" si="22">E80-E82</f>
        <v>-17597891.630465224</v>
      </c>
      <c r="F83" s="41">
        <f t="shared" si="22"/>
        <v>2843595.8333943472</v>
      </c>
      <c r="G83" s="176">
        <f t="shared" si="22"/>
        <v>10042767.612083163</v>
      </c>
      <c r="H83" s="34">
        <f t="shared" si="22"/>
        <v>-2561864.3294069786</v>
      </c>
      <c r="I83" s="34">
        <f t="shared" ref="I83" si="23">I80-I82</f>
        <v>0</v>
      </c>
      <c r="J83" s="34">
        <f>J80-J82</f>
        <v>-3304295.7208965621</v>
      </c>
      <c r="K83" s="41">
        <f>K80-K82</f>
        <v>0</v>
      </c>
      <c r="L83" s="29"/>
      <c r="M83" s="29"/>
      <c r="N83" s="29"/>
      <c r="O83" s="29"/>
      <c r="P83" s="29"/>
      <c r="Q83" s="29"/>
      <c r="S83" s="21"/>
      <c r="T83" s="21"/>
    </row>
    <row r="84" spans="1:20" x14ac:dyDescent="0.2">
      <c r="A84" s="32"/>
      <c r="B84" s="40"/>
      <c r="C84" s="43"/>
      <c r="D84" s="29"/>
      <c r="E84" s="29"/>
      <c r="F84" s="39"/>
      <c r="G84" s="43"/>
      <c r="H84" s="29"/>
      <c r="I84" s="29"/>
      <c r="J84" s="29"/>
      <c r="K84" s="39"/>
      <c r="L84" s="29"/>
      <c r="M84" s="29"/>
      <c r="N84" s="29"/>
      <c r="O84" s="29"/>
      <c r="P84" s="29"/>
      <c r="Q84" s="29"/>
      <c r="S84" s="21"/>
      <c r="T84" s="21"/>
    </row>
    <row r="85" spans="1:20" x14ac:dyDescent="0.2">
      <c r="A85" s="38" t="s">
        <v>17</v>
      </c>
      <c r="B85" s="42">
        <f>SUM(C85:K85)</f>
        <v>-2369916.6939503173</v>
      </c>
      <c r="C85" s="176">
        <f>C83*0.21</f>
        <v>-209486.32218769126</v>
      </c>
      <c r="D85" s="34">
        <f>D83*0.21</f>
        <v>60884.157648537708</v>
      </c>
      <c r="E85" s="34">
        <f t="shared" ref="E85:H85" si="24">E83*0.21</f>
        <v>-3695557.2423976972</v>
      </c>
      <c r="F85" s="41">
        <f t="shared" si="24"/>
        <v>597155.1250128129</v>
      </c>
      <c r="G85" s="176">
        <f t="shared" si="24"/>
        <v>2108981.1985374643</v>
      </c>
      <c r="H85" s="34">
        <f t="shared" si="24"/>
        <v>-537991.50917546544</v>
      </c>
      <c r="I85" s="34">
        <f t="shared" ref="I85" si="25">I83*0.21</f>
        <v>0</v>
      </c>
      <c r="J85" s="34">
        <f>J83*0.21</f>
        <v>-693902.10138827807</v>
      </c>
      <c r="K85" s="41">
        <f>K83*0.21</f>
        <v>0</v>
      </c>
      <c r="L85" s="29"/>
      <c r="M85" s="29"/>
      <c r="N85" s="29"/>
      <c r="O85" s="29"/>
      <c r="P85" s="29"/>
      <c r="Q85" s="29"/>
      <c r="S85" s="21"/>
      <c r="T85" s="21"/>
    </row>
    <row r="86" spans="1:20" x14ac:dyDescent="0.2">
      <c r="A86" s="32" t="s">
        <v>16</v>
      </c>
      <c r="B86" s="40">
        <f>SUM(C86:K86)</f>
        <v>-1.9482537090880214E-3</v>
      </c>
      <c r="C86" s="43">
        <f>SUMIFS('[1]1-1'!$E:$E,'[1]1-1'!$A:$A,$A86)</f>
        <v>-1.9482537090880214E-3</v>
      </c>
      <c r="D86" s="29">
        <f>SUMIFS('[3]2-1'!$E:$E,'[3]2-1'!$A:$A,$A86)</f>
        <v>0</v>
      </c>
      <c r="E86" s="29">
        <f>'[4]3-1'!E81</f>
        <v>0</v>
      </c>
      <c r="F86" s="51">
        <f>'[5]4-1'!E81</f>
        <v>0</v>
      </c>
      <c r="G86" s="69">
        <f>'[6]5-1'!E81</f>
        <v>0</v>
      </c>
      <c r="H86" s="29">
        <f>'[7]6-1'!E81</f>
        <v>0</v>
      </c>
      <c r="I86" s="29">
        <f>'[7]6-1'!F81</f>
        <v>0</v>
      </c>
      <c r="J86" s="29"/>
      <c r="K86" s="39"/>
      <c r="L86" s="29"/>
      <c r="M86" s="29"/>
      <c r="N86" s="29"/>
      <c r="O86" s="29"/>
      <c r="P86" s="29"/>
      <c r="Q86" s="29"/>
      <c r="S86" s="21"/>
      <c r="T86" s="21"/>
    </row>
    <row r="87" spans="1:20" s="22" customFormat="1" ht="13.5" thickBot="1" x14ac:dyDescent="0.25">
      <c r="A87" s="38" t="s">
        <v>15</v>
      </c>
      <c r="B87" s="37">
        <f>SUM(C87:K87)</f>
        <v>-2369916.6958985706</v>
      </c>
      <c r="C87" s="181">
        <f>C85+C86</f>
        <v>-209486.32413594497</v>
      </c>
      <c r="D87" s="36">
        <f>D85+D86</f>
        <v>60884.157648537708</v>
      </c>
      <c r="E87" s="36">
        <f t="shared" ref="E87:H87" si="26">E85+E86</f>
        <v>-3695557.2423976972</v>
      </c>
      <c r="F87" s="35">
        <f t="shared" si="26"/>
        <v>597155.1250128129</v>
      </c>
      <c r="G87" s="181">
        <f t="shared" si="26"/>
        <v>2108981.1985374643</v>
      </c>
      <c r="H87" s="36">
        <f t="shared" si="26"/>
        <v>-537991.50917546544</v>
      </c>
      <c r="I87" s="36">
        <f t="shared" ref="I87" si="27">I85+I86</f>
        <v>0</v>
      </c>
      <c r="J87" s="36">
        <f>J85+J86</f>
        <v>-693902.10138827807</v>
      </c>
      <c r="K87" s="35">
        <f>K85+K86</f>
        <v>0</v>
      </c>
      <c r="L87" s="29"/>
      <c r="M87" s="29"/>
      <c r="N87" s="29"/>
      <c r="O87" s="29"/>
      <c r="P87" s="29"/>
      <c r="Q87" s="29"/>
    </row>
    <row r="88" spans="1:20" s="22" customFormat="1" x14ac:dyDescent="0.2">
      <c r="A88" s="32"/>
      <c r="B88" s="28"/>
      <c r="C88" s="28"/>
      <c r="D88" s="28"/>
      <c r="E88" s="28"/>
      <c r="F88" s="28"/>
      <c r="G88" s="28"/>
      <c r="H88" s="28"/>
      <c r="I88" s="28"/>
      <c r="J88" s="28"/>
      <c r="K88" s="28"/>
      <c r="L88" s="28"/>
      <c r="M88" s="28"/>
      <c r="N88" s="28"/>
      <c r="O88" s="28"/>
      <c r="P88" s="28"/>
      <c r="Q88" s="28"/>
    </row>
    <row r="89" spans="1:20" s="22" customFormat="1" x14ac:dyDescent="0.2">
      <c r="A89" s="32"/>
      <c r="B89" s="32" t="s">
        <v>132</v>
      </c>
      <c r="C89" s="32"/>
      <c r="D89" s="32"/>
      <c r="E89" s="32"/>
      <c r="F89" s="32"/>
      <c r="G89" s="32"/>
      <c r="H89" s="32"/>
      <c r="I89" s="32"/>
      <c r="J89" s="32"/>
      <c r="K89" s="32"/>
      <c r="L89" s="32"/>
      <c r="M89" s="32"/>
      <c r="N89" s="32"/>
      <c r="O89" s="32"/>
      <c r="P89" s="32"/>
      <c r="Q89" s="32"/>
      <c r="R89" s="32"/>
    </row>
    <row r="90" spans="1:20" s="22" customFormat="1" x14ac:dyDescent="0.2">
      <c r="A90" s="33"/>
      <c r="B90" s="151" t="s">
        <v>134</v>
      </c>
      <c r="C90" s="29">
        <f>C40-'[1]1-1'!$E$35+C33</f>
        <v>0</v>
      </c>
      <c r="D90" s="29">
        <f>D40-'[3]2-1'!$E$35+D33</f>
        <v>0</v>
      </c>
      <c r="E90" s="29">
        <f>E40-'[4]3-1'!$E$35+E33</f>
        <v>0</v>
      </c>
      <c r="F90" s="29">
        <f>F40-'[5]4-1'!$E$35+F33</f>
        <v>0</v>
      </c>
      <c r="G90" s="29">
        <f>G40-'[6]5-1'!$E$35+G33</f>
        <v>0</v>
      </c>
      <c r="H90" s="29">
        <f>H40-'[7]6-1'!$E$35+H33</f>
        <v>0</v>
      </c>
      <c r="I90" s="29">
        <f>I40-'[8]7-1'!$E$35</f>
        <v>0</v>
      </c>
      <c r="J90" s="29"/>
      <c r="K90" s="29">
        <f>K40-'[9]9-1'!$E$35</f>
        <v>0</v>
      </c>
      <c r="L90" s="29"/>
      <c r="M90" s="29"/>
      <c r="N90" s="29"/>
      <c r="O90" s="29"/>
      <c r="P90" s="29"/>
      <c r="Q90" s="29"/>
      <c r="R90" s="29"/>
      <c r="S90" s="29"/>
      <c r="T90" s="29"/>
    </row>
    <row r="91" spans="1:20" s="22" customFormat="1" ht="15" x14ac:dyDescent="0.35">
      <c r="A91" s="32"/>
      <c r="B91" s="151" t="s">
        <v>133</v>
      </c>
      <c r="C91" s="31">
        <f>C67-'[1]1-1'!$E$61</f>
        <v>-7.4505805969238281E-9</v>
      </c>
      <c r="D91" s="31">
        <f>D67-'[3]2-1'!$E$61</f>
        <v>0</v>
      </c>
      <c r="E91" s="31">
        <f>E67-'[4]3-1'!$E$61</f>
        <v>0</v>
      </c>
      <c r="F91" s="31">
        <f>F67-'[5]4-1'!$E$61</f>
        <v>0</v>
      </c>
      <c r="G91" s="31">
        <f>G67-'[6]5-1'!$E$61</f>
        <v>0</v>
      </c>
      <c r="H91" s="31">
        <f>H67-'[7]6-1'!$E$61</f>
        <v>0</v>
      </c>
      <c r="I91" s="31">
        <f>I67-'[8]7-1'!$E$61</f>
        <v>0</v>
      </c>
      <c r="J91" s="29"/>
      <c r="K91" s="29">
        <f>K67-'[9]9-1'!$E$61</f>
        <v>0</v>
      </c>
      <c r="L91" s="29"/>
      <c r="M91" s="30"/>
      <c r="N91" s="29"/>
      <c r="O91" s="29"/>
      <c r="P91" s="29"/>
      <c r="Q91" s="29"/>
      <c r="R91" s="29"/>
      <c r="S91" s="29"/>
      <c r="T91" s="29"/>
    </row>
    <row r="92" spans="1:20" s="22" customFormat="1" x14ac:dyDescent="0.2">
      <c r="A92" s="28"/>
      <c r="B92" s="27"/>
      <c r="C92" s="27"/>
      <c r="D92" s="27"/>
      <c r="E92" s="27"/>
      <c r="F92" s="27"/>
      <c r="G92" s="27"/>
      <c r="H92" s="27"/>
      <c r="I92" s="27"/>
      <c r="J92" s="24"/>
      <c r="K92" s="24"/>
    </row>
    <row r="93" spans="1:20" s="22" customFormat="1" x14ac:dyDescent="0.2">
      <c r="A93" s="26"/>
    </row>
    <row r="94" spans="1:20" s="22" customFormat="1" x14ac:dyDescent="0.2">
      <c r="A94" s="26"/>
    </row>
    <row r="95" spans="1:20" s="22" customFormat="1" x14ac:dyDescent="0.2">
      <c r="J95" s="24"/>
      <c r="K95" s="24"/>
    </row>
    <row r="96" spans="1:20" s="22" customFormat="1" x14ac:dyDescent="0.2">
      <c r="J96" s="24"/>
      <c r="K96" s="24"/>
    </row>
    <row r="97" spans="1:11" s="22" customFormat="1" x14ac:dyDescent="0.2">
      <c r="B97" s="24"/>
      <c r="C97" s="24"/>
      <c r="D97" s="24"/>
      <c r="E97" s="24"/>
      <c r="F97" s="24"/>
      <c r="G97" s="24"/>
      <c r="H97" s="24"/>
      <c r="I97" s="24"/>
      <c r="J97" s="24"/>
      <c r="K97" s="24"/>
    </row>
    <row r="98" spans="1:11" s="22" customFormat="1" x14ac:dyDescent="0.2">
      <c r="A98" s="24"/>
      <c r="B98" s="24"/>
      <c r="C98" s="24"/>
      <c r="D98" s="24"/>
      <c r="E98" s="24"/>
      <c r="F98" s="24"/>
      <c r="G98" s="24"/>
      <c r="H98" s="24"/>
      <c r="I98" s="24"/>
      <c r="J98" s="24"/>
      <c r="K98" s="24"/>
    </row>
    <row r="99" spans="1:11" s="22" customFormat="1" x14ac:dyDescent="0.2"/>
    <row r="100" spans="1:11" s="22" customFormat="1" x14ac:dyDescent="0.2"/>
    <row r="101" spans="1:11" s="22" customFormat="1" x14ac:dyDescent="0.2"/>
    <row r="102" spans="1:11" s="22" customFormat="1" x14ac:dyDescent="0.2"/>
    <row r="103" spans="1:11" s="22" customFormat="1" x14ac:dyDescent="0.2">
      <c r="A103" s="24"/>
      <c r="B103" s="24"/>
    </row>
    <row r="104" spans="1:11" s="22" customFormat="1" x14ac:dyDescent="0.2"/>
    <row r="105" spans="1:11" s="22" customFormat="1" x14ac:dyDescent="0.2"/>
    <row r="106" spans="1:11" s="22" customFormat="1" x14ac:dyDescent="0.2">
      <c r="A106" s="24"/>
      <c r="B106" s="24"/>
      <c r="C106" s="24"/>
      <c r="D106" s="24"/>
      <c r="E106" s="24"/>
      <c r="F106" s="24"/>
      <c r="G106" s="24"/>
      <c r="H106" s="24"/>
      <c r="I106" s="24"/>
    </row>
    <row r="107" spans="1:11" s="22" customFormat="1" ht="15" x14ac:dyDescent="0.35">
      <c r="A107" s="24"/>
      <c r="B107" s="123"/>
      <c r="C107" s="24"/>
      <c r="D107" s="24"/>
      <c r="E107" s="24"/>
      <c r="F107" s="24"/>
      <c r="G107" s="24"/>
      <c r="H107" s="24"/>
      <c r="I107" s="24"/>
    </row>
    <row r="108" spans="1:11" s="22" customFormat="1" x14ac:dyDescent="0.2">
      <c r="A108" s="24"/>
      <c r="B108" s="24"/>
      <c r="C108" s="24"/>
      <c r="D108" s="24"/>
      <c r="E108" s="24"/>
      <c r="F108" s="24"/>
      <c r="G108" s="24"/>
      <c r="H108" s="24"/>
      <c r="I108" s="24"/>
    </row>
    <row r="109" spans="1:11" s="22" customFormat="1" x14ac:dyDescent="0.2">
      <c r="A109" s="24"/>
      <c r="B109" s="24"/>
      <c r="C109" s="24"/>
      <c r="D109" s="24"/>
      <c r="E109" s="24"/>
      <c r="F109" s="24"/>
      <c r="G109" s="24"/>
      <c r="H109" s="24"/>
      <c r="I109" s="24"/>
    </row>
    <row r="110" spans="1:11" s="22" customFormat="1" x14ac:dyDescent="0.2">
      <c r="A110" s="24"/>
      <c r="B110" s="24"/>
      <c r="C110" s="24"/>
      <c r="D110" s="24"/>
      <c r="E110" s="24"/>
      <c r="F110" s="24"/>
      <c r="G110" s="24"/>
      <c r="H110" s="24"/>
      <c r="I110" s="24"/>
    </row>
    <row r="111" spans="1:11" s="22" customFormat="1" ht="15" x14ac:dyDescent="0.35">
      <c r="A111" s="124"/>
      <c r="B111" s="24"/>
      <c r="C111" s="24"/>
      <c r="D111" s="24"/>
      <c r="E111" s="24"/>
      <c r="F111" s="24"/>
      <c r="G111" s="24"/>
      <c r="H111" s="24"/>
      <c r="I111" s="24"/>
    </row>
    <row r="112" spans="1:11" s="22" customFormat="1" x14ac:dyDescent="0.2">
      <c r="A112" s="24"/>
      <c r="B112" s="24"/>
      <c r="C112" s="24"/>
      <c r="D112" s="24"/>
      <c r="E112" s="24"/>
      <c r="F112" s="24"/>
      <c r="G112" s="24"/>
      <c r="H112" s="24"/>
      <c r="I112" s="24"/>
    </row>
    <row r="113" spans="1:9" s="22" customFormat="1" x14ac:dyDescent="0.2">
      <c r="A113" s="24"/>
      <c r="B113" s="24"/>
      <c r="C113" s="24"/>
      <c r="D113" s="24"/>
      <c r="E113" s="24"/>
      <c r="F113" s="24"/>
      <c r="G113" s="24"/>
      <c r="H113" s="24"/>
      <c r="I113" s="24"/>
    </row>
    <row r="114" spans="1:9" s="22" customFormat="1" x14ac:dyDescent="0.2">
      <c r="A114" s="24"/>
      <c r="B114" s="24"/>
      <c r="C114" s="24"/>
      <c r="D114" s="24"/>
      <c r="E114" s="24"/>
      <c r="F114" s="24"/>
      <c r="G114" s="24"/>
      <c r="H114" s="24"/>
      <c r="I114" s="24"/>
    </row>
    <row r="115" spans="1:9" s="22" customFormat="1" ht="6.75" customHeight="1" x14ac:dyDescent="0.2">
      <c r="A115" s="24"/>
      <c r="B115" s="24"/>
      <c r="C115" s="24"/>
      <c r="D115" s="24"/>
      <c r="E115" s="24"/>
      <c r="F115" s="24"/>
      <c r="G115" s="24"/>
      <c r="H115" s="24"/>
      <c r="I115" s="24"/>
    </row>
    <row r="116" spans="1:9" s="22" customFormat="1" x14ac:dyDescent="0.2">
      <c r="A116" s="24"/>
      <c r="B116" s="24"/>
      <c r="C116" s="24"/>
      <c r="D116" s="24"/>
      <c r="E116" s="24"/>
      <c r="F116" s="24"/>
      <c r="G116" s="24"/>
      <c r="H116" s="24"/>
      <c r="I116" s="24"/>
    </row>
    <row r="117" spans="1:9" s="22" customFormat="1" x14ac:dyDescent="0.2">
      <c r="A117" s="24"/>
      <c r="B117" s="25"/>
      <c r="C117" s="24"/>
      <c r="D117" s="24"/>
      <c r="E117" s="24"/>
      <c r="F117" s="24"/>
      <c r="G117" s="24"/>
      <c r="H117" s="24"/>
      <c r="I117" s="24"/>
    </row>
    <row r="118" spans="1:9" s="22" customFormat="1" x14ac:dyDescent="0.2">
      <c r="A118" s="24"/>
      <c r="B118" s="24"/>
      <c r="C118" s="24"/>
      <c r="D118" s="24"/>
      <c r="E118" s="24"/>
      <c r="F118" s="24"/>
      <c r="G118" s="24"/>
      <c r="H118" s="24"/>
      <c r="I118" s="24"/>
    </row>
    <row r="119" spans="1:9" s="22" customFormat="1" x14ac:dyDescent="0.2">
      <c r="A119" s="125"/>
      <c r="B119" s="126"/>
      <c r="C119" s="24"/>
      <c r="D119" s="24"/>
      <c r="E119" s="24"/>
      <c r="F119" s="24"/>
      <c r="G119" s="24"/>
      <c r="H119" s="24"/>
      <c r="I119" s="24"/>
    </row>
    <row r="120" spans="1:9" s="22" customFormat="1" x14ac:dyDescent="0.2">
      <c r="A120" s="24"/>
      <c r="B120" s="24"/>
      <c r="C120" s="24"/>
      <c r="D120" s="24"/>
      <c r="E120" s="24"/>
      <c r="F120" s="24"/>
      <c r="G120" s="24"/>
      <c r="H120" s="24"/>
      <c r="I120" s="24"/>
    </row>
    <row r="121" spans="1:9" s="22" customFormat="1" x14ac:dyDescent="0.2">
      <c r="A121" s="24"/>
      <c r="B121" s="24"/>
      <c r="C121" s="24"/>
      <c r="D121" s="24"/>
      <c r="E121" s="24"/>
      <c r="F121" s="24"/>
      <c r="G121" s="24"/>
      <c r="H121" s="24"/>
      <c r="I121" s="24"/>
    </row>
    <row r="122" spans="1:9" s="22" customFormat="1" x14ac:dyDescent="0.2">
      <c r="A122" s="24"/>
      <c r="B122" s="24"/>
      <c r="C122" s="24"/>
      <c r="D122" s="24"/>
      <c r="E122" s="24"/>
      <c r="F122" s="24"/>
      <c r="G122" s="24"/>
      <c r="H122" s="24"/>
      <c r="I122" s="24"/>
    </row>
    <row r="123" spans="1:9" s="22" customFormat="1" ht="15" x14ac:dyDescent="0.35">
      <c r="A123" s="24"/>
      <c r="B123" s="123"/>
      <c r="C123" s="24"/>
      <c r="D123" s="24"/>
      <c r="E123" s="24"/>
      <c r="F123" s="24"/>
      <c r="G123" s="24"/>
      <c r="H123" s="24"/>
      <c r="I123" s="24"/>
    </row>
    <row r="124" spans="1:9" s="22" customFormat="1" x14ac:dyDescent="0.2">
      <c r="A124" s="24"/>
      <c r="B124" s="127"/>
      <c r="C124" s="24"/>
      <c r="D124" s="24"/>
      <c r="E124" s="24"/>
      <c r="F124" s="24"/>
      <c r="G124" s="24"/>
      <c r="H124" s="24"/>
      <c r="I124" s="24"/>
    </row>
    <row r="125" spans="1:9" s="22" customFormat="1" x14ac:dyDescent="0.2">
      <c r="A125" s="24"/>
      <c r="B125" s="127"/>
      <c r="C125" s="24"/>
      <c r="D125" s="24"/>
      <c r="E125" s="24"/>
      <c r="F125" s="24"/>
      <c r="G125" s="24"/>
      <c r="H125" s="24"/>
      <c r="I125" s="24"/>
    </row>
    <row r="126" spans="1:9" s="22" customFormat="1" x14ac:dyDescent="0.2">
      <c r="A126" s="24"/>
      <c r="B126" s="127"/>
      <c r="C126" s="24"/>
      <c r="D126" s="24"/>
      <c r="E126" s="24"/>
      <c r="F126" s="24"/>
      <c r="G126" s="24"/>
      <c r="H126" s="24"/>
      <c r="I126" s="24"/>
    </row>
    <row r="127" spans="1:9" s="22" customFormat="1" ht="15" x14ac:dyDescent="0.35">
      <c r="A127" s="124"/>
      <c r="B127" s="127"/>
      <c r="C127" s="24"/>
      <c r="D127" s="24"/>
      <c r="E127" s="24"/>
      <c r="F127" s="24"/>
      <c r="G127" s="24"/>
      <c r="H127" s="24"/>
      <c r="I127" s="24"/>
    </row>
    <row r="128" spans="1:9" s="22" customFormat="1" x14ac:dyDescent="0.2">
      <c r="A128" s="24"/>
      <c r="B128" s="127"/>
      <c r="C128" s="24"/>
      <c r="D128" s="24"/>
      <c r="E128" s="24"/>
      <c r="F128" s="24"/>
      <c r="G128" s="24"/>
      <c r="H128" s="24"/>
      <c r="I128" s="24"/>
    </row>
    <row r="129" spans="1:9" s="22" customFormat="1" x14ac:dyDescent="0.2">
      <c r="A129" s="24"/>
      <c r="B129" s="127"/>
      <c r="C129" s="24"/>
      <c r="D129" s="24"/>
      <c r="E129" s="24"/>
      <c r="F129" s="24"/>
      <c r="G129" s="24"/>
      <c r="H129" s="24"/>
      <c r="I129" s="24"/>
    </row>
    <row r="130" spans="1:9" s="22" customFormat="1" x14ac:dyDescent="0.2">
      <c r="A130" s="24"/>
      <c r="B130" s="127"/>
      <c r="C130" s="24"/>
      <c r="D130" s="24"/>
      <c r="E130" s="24"/>
      <c r="F130" s="24"/>
      <c r="G130" s="24"/>
      <c r="H130" s="24"/>
      <c r="I130" s="24"/>
    </row>
    <row r="131" spans="1:9" s="22" customFormat="1" ht="3.75" customHeight="1" x14ac:dyDescent="0.2">
      <c r="A131" s="24"/>
      <c r="B131" s="127"/>
      <c r="C131" s="24"/>
      <c r="D131" s="24"/>
      <c r="E131" s="24"/>
      <c r="F131" s="24"/>
      <c r="G131" s="24"/>
      <c r="H131" s="24"/>
      <c r="I131" s="24"/>
    </row>
    <row r="132" spans="1:9" s="22" customFormat="1" x14ac:dyDescent="0.2">
      <c r="A132" s="24"/>
      <c r="B132" s="127"/>
      <c r="C132" s="24"/>
      <c r="D132" s="24"/>
      <c r="E132" s="24"/>
      <c r="F132" s="24"/>
      <c r="G132" s="24"/>
      <c r="H132" s="24"/>
      <c r="I132" s="24"/>
    </row>
    <row r="133" spans="1:9" s="22" customFormat="1" x14ac:dyDescent="0.2">
      <c r="A133" s="24"/>
      <c r="B133" s="127"/>
      <c r="C133" s="24"/>
      <c r="D133" s="24"/>
      <c r="E133" s="24"/>
      <c r="F133" s="24"/>
      <c r="G133" s="24"/>
      <c r="H133" s="24"/>
      <c r="I133" s="24"/>
    </row>
    <row r="134" spans="1:9" s="22" customFormat="1" x14ac:dyDescent="0.2">
      <c r="A134" s="24"/>
      <c r="B134" s="24"/>
      <c r="C134" s="24"/>
      <c r="D134" s="24"/>
      <c r="E134" s="24"/>
      <c r="F134" s="24"/>
      <c r="G134" s="24"/>
      <c r="H134" s="24"/>
      <c r="I134" s="24"/>
    </row>
    <row r="135" spans="1:9" s="22" customFormat="1" x14ac:dyDescent="0.2">
      <c r="A135" s="125"/>
      <c r="B135" s="134"/>
      <c r="C135" s="24"/>
      <c r="D135" s="24"/>
      <c r="E135" s="24"/>
      <c r="F135" s="24"/>
      <c r="G135" s="24"/>
      <c r="H135" s="24"/>
      <c r="I135" s="24"/>
    </row>
    <row r="136" spans="1:9" s="22" customFormat="1" x14ac:dyDescent="0.2">
      <c r="A136" s="24"/>
      <c r="B136" s="24"/>
      <c r="C136" s="24"/>
      <c r="D136" s="24"/>
      <c r="E136" s="24"/>
      <c r="F136" s="24"/>
      <c r="G136" s="24"/>
      <c r="H136" s="24"/>
      <c r="I136" s="24"/>
    </row>
    <row r="137" spans="1:9" s="22" customFormat="1" x14ac:dyDescent="0.2">
      <c r="A137" s="24"/>
      <c r="B137" s="127"/>
      <c r="C137" s="24"/>
      <c r="D137" s="24"/>
      <c r="E137" s="24"/>
      <c r="F137" s="24"/>
      <c r="G137" s="24"/>
      <c r="H137" s="24"/>
      <c r="I137" s="24"/>
    </row>
    <row r="138" spans="1:9" s="22" customFormat="1" x14ac:dyDescent="0.2">
      <c r="A138" s="24"/>
      <c r="B138" s="24"/>
      <c r="C138" s="24"/>
      <c r="D138" s="24"/>
      <c r="E138" s="24"/>
      <c r="F138" s="24"/>
      <c r="G138" s="24"/>
      <c r="H138" s="24"/>
      <c r="I138" s="24"/>
    </row>
    <row r="139" spans="1:9" s="22" customFormat="1" x14ac:dyDescent="0.2">
      <c r="A139" s="25"/>
      <c r="B139" s="128"/>
      <c r="C139" s="24"/>
      <c r="D139" s="24"/>
      <c r="E139" s="24"/>
      <c r="F139" s="24"/>
      <c r="G139" s="24"/>
      <c r="H139" s="24"/>
      <c r="I139" s="24"/>
    </row>
    <row r="140" spans="1:9" s="22" customFormat="1" x14ac:dyDescent="0.2">
      <c r="A140" s="24"/>
      <c r="B140" s="24"/>
      <c r="C140" s="24"/>
      <c r="D140" s="24"/>
      <c r="E140" s="24"/>
      <c r="F140" s="24"/>
      <c r="G140" s="24"/>
      <c r="H140" s="24"/>
      <c r="I140" s="24"/>
    </row>
    <row r="141" spans="1:9" s="22" customFormat="1" x14ac:dyDescent="0.2">
      <c r="A141" s="24"/>
      <c r="B141" s="24"/>
      <c r="C141" s="24"/>
      <c r="D141" s="24"/>
      <c r="E141" s="24"/>
      <c r="F141" s="24"/>
      <c r="G141" s="24"/>
      <c r="H141" s="24"/>
      <c r="I141" s="24"/>
    </row>
    <row r="142" spans="1:9" s="22" customFormat="1" x14ac:dyDescent="0.2">
      <c r="A142" s="24"/>
      <c r="B142" s="127"/>
      <c r="C142" s="24"/>
      <c r="D142" s="24"/>
      <c r="E142" s="24"/>
      <c r="F142" s="24"/>
      <c r="G142" s="24"/>
      <c r="H142" s="24"/>
      <c r="I142" s="24"/>
    </row>
    <row r="143" spans="1:9" s="22" customFormat="1" x14ac:dyDescent="0.2">
      <c r="A143" s="24"/>
      <c r="B143" s="127"/>
      <c r="C143" s="24"/>
      <c r="D143" s="24"/>
      <c r="E143" s="24"/>
      <c r="F143" s="24"/>
      <c r="G143" s="24"/>
      <c r="H143" s="24"/>
      <c r="I143" s="24"/>
    </row>
    <row r="144" spans="1:9" s="22" customFormat="1" x14ac:dyDescent="0.2">
      <c r="A144" s="25"/>
      <c r="B144" s="128"/>
      <c r="C144" s="24"/>
      <c r="D144" s="24"/>
      <c r="E144" s="24"/>
      <c r="F144" s="24"/>
      <c r="G144" s="24"/>
      <c r="H144" s="24"/>
      <c r="I144" s="24"/>
    </row>
    <row r="145" spans="1:9" s="22" customFormat="1" x14ac:dyDescent="0.2">
      <c r="A145" s="24"/>
      <c r="B145" s="24"/>
      <c r="C145" s="24"/>
      <c r="D145" s="24"/>
      <c r="E145" s="24"/>
      <c r="F145" s="24"/>
      <c r="G145" s="24"/>
      <c r="H145" s="24"/>
      <c r="I145" s="24"/>
    </row>
    <row r="146" spans="1:9" s="22" customFormat="1" x14ac:dyDescent="0.2">
      <c r="A146" s="24"/>
      <c r="B146" s="24"/>
      <c r="C146" s="24"/>
      <c r="D146" s="24"/>
      <c r="E146" s="24"/>
      <c r="F146" s="24"/>
      <c r="G146" s="24"/>
      <c r="H146" s="24"/>
      <c r="I146" s="24"/>
    </row>
    <row r="147" spans="1:9" s="22" customFormat="1" x14ac:dyDescent="0.2">
      <c r="A147" s="24"/>
      <c r="B147" s="24"/>
      <c r="C147" s="24"/>
      <c r="D147" s="24"/>
      <c r="E147" s="24"/>
      <c r="F147" s="24"/>
      <c r="G147" s="24"/>
      <c r="H147" s="24"/>
      <c r="I147" s="24"/>
    </row>
    <row r="148" spans="1:9" s="22" customFormat="1" x14ac:dyDescent="0.2">
      <c r="A148" s="24"/>
      <c r="B148" s="24"/>
      <c r="C148" s="24"/>
      <c r="D148" s="24"/>
      <c r="E148" s="24"/>
      <c r="F148" s="24"/>
      <c r="G148" s="24"/>
      <c r="H148" s="24"/>
      <c r="I148" s="24"/>
    </row>
    <row r="149" spans="1:9" s="22" customFormat="1" x14ac:dyDescent="0.2">
      <c r="A149" s="24"/>
      <c r="B149" s="24"/>
      <c r="C149" s="24"/>
      <c r="D149" s="24"/>
      <c r="E149" s="24"/>
      <c r="F149" s="24"/>
      <c r="G149" s="24"/>
      <c r="H149" s="24"/>
      <c r="I149" s="24"/>
    </row>
    <row r="150" spans="1:9" s="22" customFormat="1" x14ac:dyDescent="0.2">
      <c r="A150" s="24"/>
      <c r="B150" s="24"/>
      <c r="C150" s="24"/>
      <c r="D150" s="24"/>
      <c r="E150" s="24"/>
      <c r="F150" s="24"/>
      <c r="G150" s="24"/>
      <c r="H150" s="24"/>
      <c r="I150" s="24"/>
    </row>
    <row r="151" spans="1:9" x14ac:dyDescent="0.2">
      <c r="A151" s="24"/>
      <c r="B151" s="23"/>
      <c r="C151" s="24"/>
      <c r="D151" s="24"/>
      <c r="E151" s="24"/>
      <c r="F151" s="24"/>
      <c r="G151" s="24"/>
      <c r="H151" s="24"/>
      <c r="I151" s="24"/>
    </row>
    <row r="152" spans="1:9" x14ac:dyDescent="0.2">
      <c r="A152" s="24"/>
      <c r="B152" s="23"/>
      <c r="C152" s="24"/>
      <c r="D152" s="24"/>
      <c r="E152" s="24"/>
      <c r="F152" s="24"/>
      <c r="G152" s="24"/>
      <c r="H152" s="24"/>
      <c r="I152" s="24"/>
    </row>
  </sheetData>
  <mergeCells count="2">
    <mergeCell ref="G7:K7"/>
    <mergeCell ref="B7:F7"/>
  </mergeCells>
  <pageMargins left="1" right="0.5" top="1" bottom="0.5" header="0.4" footer="0.5"/>
  <pageSetup scale="64" firstPageNumber="2" fitToWidth="0" orientation="portrait" useFirstPageNumber="1" r:id="rId1"/>
  <headerFooter alignWithMargins="0">
    <oddHeader>&amp;L&amp;"Arial,Bold"PacifiCorp
Washington 2025 Power Cost Only Rate Case
Revenue Requirement Impacts of Proposed Reallocations
Adjustment Summary</odd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9BD3A-E976-4F4B-82DC-FF25C65B9066}">
  <sheetPr>
    <pageSetUpPr fitToPage="1"/>
  </sheetPr>
  <dimension ref="B1:H49"/>
  <sheetViews>
    <sheetView view="pageBreakPreview" zoomScale="80" zoomScaleNormal="100" zoomScaleSheetLayoutView="80" workbookViewId="0">
      <selection activeCell="M34" sqref="M34"/>
    </sheetView>
  </sheetViews>
  <sheetFormatPr defaultColWidth="9.140625" defaultRowHeight="12.75" x14ac:dyDescent="0.2"/>
  <cols>
    <col min="1" max="1" width="3.85546875" style="33" customWidth="1"/>
    <col min="2" max="4" width="15.7109375" style="33" customWidth="1"/>
    <col min="5" max="5" width="13.42578125" style="33" bestFit="1" customWidth="1"/>
    <col min="6" max="6" width="16.5703125" style="33" customWidth="1"/>
    <col min="7" max="16384" width="9.140625" style="33"/>
  </cols>
  <sheetData>
    <row r="1" spans="2:8" x14ac:dyDescent="0.2">
      <c r="B1" s="99" t="s">
        <v>0</v>
      </c>
      <c r="H1" s="137"/>
    </row>
    <row r="2" spans="2:8" x14ac:dyDescent="0.2">
      <c r="B2" s="99" t="s">
        <v>122</v>
      </c>
      <c r="H2" s="137"/>
    </row>
    <row r="3" spans="2:8" x14ac:dyDescent="0.2">
      <c r="B3" s="99" t="s">
        <v>145</v>
      </c>
    </row>
    <row r="4" spans="2:8" x14ac:dyDescent="0.2">
      <c r="B4" s="99"/>
    </row>
    <row r="6" spans="2:8" x14ac:dyDescent="0.2">
      <c r="B6" s="99" t="s">
        <v>108</v>
      </c>
      <c r="C6" s="122"/>
      <c r="D6" s="122"/>
      <c r="E6" s="122"/>
    </row>
    <row r="7" spans="2:8" s="2" customFormat="1" x14ac:dyDescent="0.2">
      <c r="B7" s="120"/>
      <c r="C7" s="120" t="s">
        <v>107</v>
      </c>
      <c r="D7" s="121" t="s">
        <v>106</v>
      </c>
      <c r="E7" s="120" t="s">
        <v>105</v>
      </c>
    </row>
    <row r="8" spans="2:8" x14ac:dyDescent="0.2">
      <c r="B8" s="119" t="s">
        <v>104</v>
      </c>
      <c r="C8" s="118">
        <v>0.49990000000000001</v>
      </c>
      <c r="D8" s="117">
        <v>5.0900000000000001E-2</v>
      </c>
      <c r="E8" s="114">
        <f>ROUND(C8*D8,4)</f>
        <v>2.5399999999999999E-2</v>
      </c>
    </row>
    <row r="9" spans="2:8" x14ac:dyDescent="0.2">
      <c r="B9" s="119" t="s">
        <v>103</v>
      </c>
      <c r="C9" s="118">
        <v>1E-4</v>
      </c>
      <c r="D9" s="117">
        <v>6.7500000000000004E-2</v>
      </c>
      <c r="E9" s="114">
        <f>ROUND(C9*D9,4)</f>
        <v>0</v>
      </c>
    </row>
    <row r="10" spans="2:8" x14ac:dyDescent="0.2">
      <c r="B10" s="116" t="s">
        <v>102</v>
      </c>
      <c r="C10" s="115">
        <v>0.5</v>
      </c>
      <c r="D10" s="109">
        <v>9.5000000000000001E-2</v>
      </c>
      <c r="E10" s="114">
        <f>ROUND(C10*D10,4)</f>
        <v>4.7500000000000001E-2</v>
      </c>
    </row>
    <row r="11" spans="2:8" x14ac:dyDescent="0.2">
      <c r="E11" s="113">
        <f>SUM(E8:E10)</f>
        <v>7.2899999999999993E-2</v>
      </c>
    </row>
    <row r="16" spans="2:8" x14ac:dyDescent="0.2">
      <c r="B16" s="103" t="s">
        <v>101</v>
      </c>
      <c r="C16" s="112"/>
    </row>
    <row r="17" spans="2:6" x14ac:dyDescent="0.2">
      <c r="B17" s="33" t="s">
        <v>26</v>
      </c>
      <c r="D17" s="107">
        <v>1</v>
      </c>
    </row>
    <row r="18" spans="2:6" x14ac:dyDescent="0.2">
      <c r="D18" s="107"/>
    </row>
    <row r="19" spans="2:6" x14ac:dyDescent="0.2">
      <c r="B19" s="33" t="s">
        <v>100</v>
      </c>
      <c r="D19" s="107"/>
    </row>
    <row r="20" spans="2:6" x14ac:dyDescent="0.2">
      <c r="B20" s="33" t="s">
        <v>99</v>
      </c>
      <c r="D20" s="110">
        <v>5.5958046338404543E-3</v>
      </c>
      <c r="F20" s="111"/>
    </row>
    <row r="21" spans="2:6" x14ac:dyDescent="0.2">
      <c r="B21" s="33" t="s">
        <v>98</v>
      </c>
      <c r="D21" s="110">
        <v>4.0000000000000001E-3</v>
      </c>
    </row>
    <row r="22" spans="2:6" x14ac:dyDescent="0.2">
      <c r="B22" s="33" t="s">
        <v>97</v>
      </c>
      <c r="D22" s="110">
        <v>3.8733999999999998E-2</v>
      </c>
    </row>
    <row r="23" spans="2:6" x14ac:dyDescent="0.2">
      <c r="B23" s="33" t="s">
        <v>96</v>
      </c>
      <c r="D23" s="110">
        <v>0</v>
      </c>
    </row>
    <row r="24" spans="2:6" x14ac:dyDescent="0.2">
      <c r="B24" s="33" t="s">
        <v>95</v>
      </c>
      <c r="D24" s="109">
        <v>0</v>
      </c>
    </row>
    <row r="25" spans="2:6" x14ac:dyDescent="0.2">
      <c r="D25" s="107"/>
    </row>
    <row r="26" spans="2:6" x14ac:dyDescent="0.2">
      <c r="B26" s="33" t="s">
        <v>93</v>
      </c>
      <c r="D26" s="108">
        <f>D17-SUM(D19:D24)</f>
        <v>0.95167019536615949</v>
      </c>
    </row>
    <row r="27" spans="2:6" x14ac:dyDescent="0.2">
      <c r="D27" s="107"/>
    </row>
    <row r="28" spans="2:6" x14ac:dyDescent="0.2">
      <c r="B28" s="33" t="s">
        <v>94</v>
      </c>
      <c r="D28" s="106">
        <v>0</v>
      </c>
    </row>
    <row r="29" spans="2:6" x14ac:dyDescent="0.2">
      <c r="D29" s="107"/>
    </row>
    <row r="30" spans="2:6" x14ac:dyDescent="0.2">
      <c r="B30" s="33" t="s">
        <v>93</v>
      </c>
      <c r="D30" s="108">
        <f>D26-D28</f>
        <v>0.95167019536615949</v>
      </c>
    </row>
    <row r="31" spans="2:6" x14ac:dyDescent="0.2">
      <c r="D31" s="107"/>
    </row>
    <row r="32" spans="2:6" x14ac:dyDescent="0.2">
      <c r="B32" s="33" t="s">
        <v>92</v>
      </c>
      <c r="D32" s="106">
        <f>D30*0.21</f>
        <v>0.19985074102689349</v>
      </c>
    </row>
    <row r="33" spans="2:6" x14ac:dyDescent="0.2">
      <c r="D33" s="101"/>
    </row>
    <row r="34" spans="2:6" ht="13.5" thickBot="1" x14ac:dyDescent="0.25">
      <c r="B34" s="33" t="s">
        <v>91</v>
      </c>
      <c r="D34" s="105">
        <f>ROUND(D30-D32,5)</f>
        <v>0.75182000000000004</v>
      </c>
    </row>
    <row r="35" spans="2:6" ht="13.5" thickTop="1" x14ac:dyDescent="0.2">
      <c r="D35" s="104"/>
    </row>
    <row r="37" spans="2:6" x14ac:dyDescent="0.2">
      <c r="B37" s="33" t="s">
        <v>90</v>
      </c>
      <c r="F37" s="129">
        <v>3.5866000000000002E-2</v>
      </c>
    </row>
    <row r="38" spans="2:6" x14ac:dyDescent="0.2">
      <c r="B38" s="130"/>
      <c r="F38" s="131"/>
    </row>
    <row r="39" spans="2:6" x14ac:dyDescent="0.2">
      <c r="B39" s="132" t="s">
        <v>89</v>
      </c>
      <c r="F39" s="129">
        <v>0.245866</v>
      </c>
    </row>
    <row r="41" spans="2:6" x14ac:dyDescent="0.2">
      <c r="B41" s="33" t="s">
        <v>88</v>
      </c>
      <c r="F41" s="129">
        <f>ROUND(F37/F39,8)</f>
        <v>0.14587621000000001</v>
      </c>
    </row>
    <row r="44" spans="2:6" x14ac:dyDescent="0.2">
      <c r="D44" s="3"/>
    </row>
    <row r="46" spans="2:6" x14ac:dyDescent="0.2">
      <c r="F46" s="138"/>
    </row>
    <row r="47" spans="2:6" x14ac:dyDescent="0.2">
      <c r="F47" s="138"/>
    </row>
    <row r="48" spans="2:6" x14ac:dyDescent="0.2">
      <c r="F48" s="138"/>
    </row>
    <row r="49" spans="6:6" x14ac:dyDescent="0.2">
      <c r="F49" s="138"/>
    </row>
  </sheetData>
  <pageMargins left="0.7" right="0.7" top="0.75" bottom="0.75" header="0.3" footer="0.3"/>
  <pageSetup scale="91"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7952C-560C-43B5-85ED-D486E3FCBAD1}">
  <sheetPr>
    <pageSetUpPr fitToPage="1"/>
  </sheetPr>
  <dimension ref="B1:D27"/>
  <sheetViews>
    <sheetView view="pageBreakPreview" zoomScaleNormal="100" zoomScaleSheetLayoutView="100" workbookViewId="0">
      <selection activeCell="C9" sqref="C9"/>
    </sheetView>
  </sheetViews>
  <sheetFormatPr defaultColWidth="9.140625" defaultRowHeight="12.75" x14ac:dyDescent="0.2"/>
  <cols>
    <col min="1" max="1" width="3.140625" style="33" customWidth="1"/>
    <col min="2" max="2" width="42.28515625" style="33" customWidth="1"/>
    <col min="3" max="3" width="16.28515625" style="33" customWidth="1"/>
    <col min="4" max="4" width="28.5703125" style="33" bestFit="1" customWidth="1"/>
    <col min="5" max="5" width="14" style="33" bestFit="1" customWidth="1"/>
    <col min="6" max="16384" width="9.140625" style="33"/>
  </cols>
  <sheetData>
    <row r="1" spans="2:4" x14ac:dyDescent="0.2">
      <c r="B1" s="99" t="s">
        <v>0</v>
      </c>
      <c r="D1" s="137" t="s">
        <v>148</v>
      </c>
    </row>
    <row r="2" spans="2:4" x14ac:dyDescent="0.2">
      <c r="B2" s="99" t="s">
        <v>146</v>
      </c>
    </row>
    <row r="3" spans="2:4" x14ac:dyDescent="0.2">
      <c r="B3" s="99" t="str">
        <f>Adjustments!A3</f>
        <v>Revenue Requirement Impacts to Proposed Allocation Changes</v>
      </c>
    </row>
    <row r="4" spans="2:4" x14ac:dyDescent="0.2">
      <c r="D4" s="96"/>
    </row>
    <row r="5" spans="2:4" x14ac:dyDescent="0.2">
      <c r="B5" s="103" t="s">
        <v>87</v>
      </c>
      <c r="D5" s="102" t="s">
        <v>3</v>
      </c>
    </row>
    <row r="6" spans="2:4" x14ac:dyDescent="0.2">
      <c r="B6" s="33" t="s">
        <v>86</v>
      </c>
      <c r="C6" s="100">
        <f>Adjustments!B67</f>
        <v>130090382.71246308</v>
      </c>
      <c r="D6" s="97" t="s">
        <v>112</v>
      </c>
    </row>
    <row r="7" spans="2:4" x14ac:dyDescent="0.2">
      <c r="B7" s="33" t="s">
        <v>85</v>
      </c>
      <c r="C7" s="101">
        <f>Weighted_cost_debt</f>
        <v>2.5399999999999999E-2</v>
      </c>
      <c r="D7" s="33" t="s">
        <v>113</v>
      </c>
    </row>
    <row r="8" spans="2:4" x14ac:dyDescent="0.2">
      <c r="B8" s="33" t="s">
        <v>84</v>
      </c>
      <c r="C8" s="100">
        <f>C6*C7</f>
        <v>3304295.7208965621</v>
      </c>
      <c r="D8" s="97" t="s">
        <v>114</v>
      </c>
    </row>
    <row r="9" spans="2:4" x14ac:dyDescent="0.2">
      <c r="D9" s="96"/>
    </row>
    <row r="10" spans="2:4" x14ac:dyDescent="0.2">
      <c r="C10" s="22"/>
      <c r="D10" s="96"/>
    </row>
    <row r="11" spans="2:4" x14ac:dyDescent="0.2">
      <c r="D11" s="96"/>
    </row>
    <row r="12" spans="2:4" x14ac:dyDescent="0.2">
      <c r="C12" s="22"/>
      <c r="D12" s="96"/>
    </row>
    <row r="13" spans="2:4" x14ac:dyDescent="0.2">
      <c r="D13" s="96"/>
    </row>
    <row r="14" spans="2:4" x14ac:dyDescent="0.2">
      <c r="D14" s="96"/>
    </row>
    <row r="15" spans="2:4" x14ac:dyDescent="0.2">
      <c r="B15" s="99"/>
      <c r="D15" s="96"/>
    </row>
    <row r="16" spans="2:4" x14ac:dyDescent="0.2">
      <c r="C16" s="22"/>
      <c r="D16" s="97"/>
    </row>
    <row r="17" spans="3:4" x14ac:dyDescent="0.2">
      <c r="C17" s="98"/>
    </row>
    <row r="18" spans="3:4" x14ac:dyDescent="0.2">
      <c r="C18" s="22"/>
      <c r="D18" s="97"/>
    </row>
    <row r="20" spans="3:4" x14ac:dyDescent="0.2">
      <c r="C20" s="22"/>
      <c r="D20" s="97"/>
    </row>
    <row r="21" spans="3:4" x14ac:dyDescent="0.2">
      <c r="D21" s="96"/>
    </row>
    <row r="22" spans="3:4" x14ac:dyDescent="0.2">
      <c r="C22" s="22"/>
    </row>
    <row r="23" spans="3:4" x14ac:dyDescent="0.2">
      <c r="D23" s="96"/>
    </row>
    <row r="24" spans="3:4" x14ac:dyDescent="0.2">
      <c r="D24" s="96"/>
    </row>
    <row r="25" spans="3:4" x14ac:dyDescent="0.2">
      <c r="D25" s="96"/>
    </row>
    <row r="26" spans="3:4" x14ac:dyDescent="0.2">
      <c r="D26" s="96"/>
    </row>
    <row r="27" spans="3:4" x14ac:dyDescent="0.2">
      <c r="D27" s="96"/>
    </row>
  </sheetData>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9C4D2-F080-477F-BC3D-D2376AFCEB6E}">
  <sheetPr>
    <pageSetUpPr fitToPage="1"/>
  </sheetPr>
  <dimension ref="A1:P91"/>
  <sheetViews>
    <sheetView view="pageBreakPreview" zoomScale="80" zoomScaleNormal="80" zoomScaleSheetLayoutView="80" workbookViewId="0">
      <pane ySplit="7" topLeftCell="A17" activePane="bottomLeft" state="frozen"/>
      <selection activeCell="BD50" sqref="BD50"/>
      <selection pane="bottomLeft" activeCell="B5" sqref="B5"/>
    </sheetView>
  </sheetViews>
  <sheetFormatPr defaultColWidth="9.140625" defaultRowHeight="12.75" x14ac:dyDescent="0.2"/>
  <cols>
    <col min="1" max="1" width="40" style="33" customWidth="1"/>
    <col min="2" max="2" width="15.7109375" style="33" customWidth="1"/>
    <col min="3" max="3" width="0.7109375" style="33" customWidth="1"/>
    <col min="4" max="4" width="15.7109375" style="33" customWidth="1"/>
    <col min="5" max="5" width="0.7109375" style="33" customWidth="1"/>
    <col min="6" max="6" width="15.7109375" style="33" customWidth="1"/>
    <col min="7" max="7" width="0.7109375" style="33" customWidth="1"/>
    <col min="8" max="8" width="15.7109375" style="33" customWidth="1"/>
    <col min="9" max="9" width="0.7109375" style="33" customWidth="1"/>
    <col min="10" max="10" width="18.42578125" style="33" customWidth="1"/>
    <col min="11" max="11" width="0.7109375" style="33" customWidth="1"/>
    <col min="12" max="12" width="15.7109375" style="33" customWidth="1"/>
    <col min="13" max="13" width="0.7109375" style="33" customWidth="1"/>
    <col min="14" max="14" width="18.85546875" style="33" customWidth="1"/>
    <col min="15" max="15" width="9.140625" style="33"/>
    <col min="16" max="16" width="24.42578125" style="33" customWidth="1"/>
    <col min="17" max="16384" width="9.140625" style="33"/>
  </cols>
  <sheetData>
    <row r="1" spans="1:16" x14ac:dyDescent="0.2">
      <c r="A1" s="89" t="s">
        <v>0</v>
      </c>
    </row>
    <row r="2" spans="1:16" x14ac:dyDescent="0.2">
      <c r="A2" s="94" t="s">
        <v>122</v>
      </c>
    </row>
    <row r="3" spans="1:16" x14ac:dyDescent="0.2">
      <c r="A3" s="94" t="s">
        <v>144</v>
      </c>
    </row>
    <row r="4" spans="1:16" x14ac:dyDescent="0.2">
      <c r="A4" s="94" t="s">
        <v>83</v>
      </c>
    </row>
    <row r="5" spans="1:16" x14ac:dyDescent="0.2">
      <c r="A5" s="94"/>
      <c r="B5" s="139"/>
      <c r="C5" s="140"/>
      <c r="D5" s="139"/>
      <c r="E5" s="140"/>
      <c r="F5" s="139"/>
      <c r="G5" s="140"/>
      <c r="H5" s="139"/>
      <c r="I5" s="140"/>
      <c r="J5" s="139"/>
      <c r="K5" s="140"/>
      <c r="L5" s="139"/>
      <c r="M5" s="140"/>
      <c r="N5" s="139"/>
    </row>
    <row r="6" spans="1:16" x14ac:dyDescent="0.2">
      <c r="A6" s="94"/>
      <c r="B6" s="2"/>
      <c r="C6" s="122"/>
      <c r="D6" s="122"/>
      <c r="F6" s="122"/>
      <c r="H6" s="122"/>
      <c r="J6" s="141"/>
      <c r="L6" s="141"/>
      <c r="N6" s="141"/>
    </row>
    <row r="7" spans="1:16" ht="43.5" customHeight="1" x14ac:dyDescent="0.2">
      <c r="B7" s="142" t="s">
        <v>143</v>
      </c>
      <c r="C7" s="142"/>
      <c r="D7" s="142"/>
      <c r="E7" s="142"/>
      <c r="F7" s="142"/>
      <c r="G7" s="142"/>
      <c r="H7" s="142"/>
      <c r="I7" s="142"/>
      <c r="J7" s="142"/>
      <c r="K7" s="142"/>
      <c r="L7" s="142"/>
      <c r="M7" s="142"/>
      <c r="N7" s="142"/>
    </row>
    <row r="8" spans="1:16" x14ac:dyDescent="0.2">
      <c r="A8" s="32" t="s">
        <v>79</v>
      </c>
      <c r="B8" s="28"/>
      <c r="C8" s="144"/>
      <c r="D8" s="144"/>
      <c r="F8" s="144"/>
      <c r="H8" s="144"/>
      <c r="J8" s="144"/>
      <c r="L8" s="144"/>
      <c r="N8" s="144"/>
    </row>
    <row r="9" spans="1:16" x14ac:dyDescent="0.2">
      <c r="A9" s="32" t="s">
        <v>78</v>
      </c>
      <c r="B9" s="28">
        <v>427611959.41415614</v>
      </c>
      <c r="C9" s="144"/>
      <c r="D9" s="144"/>
      <c r="F9" s="144"/>
      <c r="H9" s="144"/>
      <c r="J9" s="144"/>
      <c r="K9" s="136"/>
      <c r="L9" s="144"/>
      <c r="M9" s="136"/>
      <c r="N9" s="144"/>
      <c r="P9" s="145"/>
    </row>
    <row r="10" spans="1:16" x14ac:dyDescent="0.2">
      <c r="A10" s="32" t="s">
        <v>77</v>
      </c>
      <c r="B10" s="28">
        <v>0</v>
      </c>
      <c r="C10" s="144"/>
      <c r="D10" s="144"/>
      <c r="F10" s="144"/>
      <c r="H10" s="144"/>
      <c r="J10" s="144"/>
      <c r="K10" s="136"/>
      <c r="L10" s="144"/>
      <c r="M10" s="136"/>
      <c r="N10" s="144"/>
      <c r="P10" s="145"/>
    </row>
    <row r="11" spans="1:16" x14ac:dyDescent="0.2">
      <c r="A11" s="32" t="s">
        <v>76</v>
      </c>
      <c r="B11" s="28">
        <v>10432796.802833917</v>
      </c>
      <c r="C11" s="144"/>
      <c r="D11" s="144"/>
      <c r="F11" s="144"/>
      <c r="H11" s="144"/>
      <c r="J11" s="144"/>
      <c r="K11" s="136"/>
      <c r="L11" s="144"/>
      <c r="M11" s="136"/>
      <c r="N11" s="144"/>
      <c r="P11" s="145"/>
    </row>
    <row r="12" spans="1:16" x14ac:dyDescent="0.2">
      <c r="A12" s="32" t="s">
        <v>75</v>
      </c>
      <c r="B12" s="28">
        <v>20539807.82477656</v>
      </c>
      <c r="C12" s="144"/>
      <c r="D12" s="144"/>
      <c r="F12" s="144"/>
      <c r="H12" s="144"/>
      <c r="J12" s="144"/>
      <c r="K12" s="136"/>
      <c r="L12" s="144"/>
      <c r="M12" s="136"/>
      <c r="N12" s="144"/>
      <c r="P12" s="145"/>
    </row>
    <row r="13" spans="1:16" ht="13.5" thickBot="1" x14ac:dyDescent="0.25">
      <c r="A13" s="32" t="s">
        <v>74</v>
      </c>
      <c r="B13" s="155">
        <v>458584564.04176664</v>
      </c>
      <c r="C13" s="144"/>
      <c r="D13" s="144"/>
      <c r="F13" s="144"/>
      <c r="H13" s="144"/>
      <c r="J13" s="144"/>
      <c r="K13" s="136"/>
      <c r="L13" s="144"/>
      <c r="M13" s="136"/>
      <c r="N13" s="144"/>
      <c r="P13" s="145"/>
    </row>
    <row r="14" spans="1:16" ht="13.5" thickTop="1" x14ac:dyDescent="0.2">
      <c r="A14" s="32"/>
      <c r="B14" s="28"/>
      <c r="C14" s="144"/>
      <c r="D14" s="144"/>
      <c r="F14" s="144"/>
      <c r="H14" s="144"/>
      <c r="J14" s="144"/>
      <c r="K14" s="136"/>
      <c r="L14" s="144"/>
      <c r="M14" s="136"/>
      <c r="N14" s="144"/>
      <c r="P14" s="145"/>
    </row>
    <row r="15" spans="1:16" x14ac:dyDescent="0.2">
      <c r="A15" s="32" t="s">
        <v>73</v>
      </c>
      <c r="B15" s="28"/>
      <c r="C15" s="144"/>
      <c r="D15" s="144"/>
      <c r="F15" s="144"/>
      <c r="H15" s="144"/>
      <c r="J15" s="144"/>
      <c r="K15" s="136"/>
      <c r="L15" s="144"/>
      <c r="M15" s="136"/>
      <c r="N15" s="144"/>
      <c r="P15" s="145"/>
    </row>
    <row r="16" spans="1:16" x14ac:dyDescent="0.2">
      <c r="A16" s="32" t="s">
        <v>72</v>
      </c>
      <c r="B16" s="28">
        <v>36040878.26806438</v>
      </c>
      <c r="C16" s="144"/>
      <c r="D16" s="144"/>
      <c r="F16" s="144"/>
      <c r="H16" s="144"/>
      <c r="J16" s="144"/>
      <c r="K16" s="136"/>
      <c r="L16" s="144"/>
      <c r="M16" s="136"/>
      <c r="N16" s="144"/>
      <c r="P16" s="145"/>
    </row>
    <row r="17" spans="1:16" x14ac:dyDescent="0.2">
      <c r="A17" s="32" t="s">
        <v>71</v>
      </c>
      <c r="B17" s="28">
        <v>0</v>
      </c>
      <c r="C17" s="144"/>
      <c r="D17" s="144"/>
      <c r="F17" s="144"/>
      <c r="H17" s="144"/>
      <c r="J17" s="144"/>
      <c r="K17" s="136"/>
      <c r="L17" s="144"/>
      <c r="M17" s="136"/>
      <c r="N17" s="144"/>
      <c r="P17" s="145"/>
    </row>
    <row r="18" spans="1:16" x14ac:dyDescent="0.2">
      <c r="A18" s="32" t="s">
        <v>70</v>
      </c>
      <c r="B18" s="28">
        <v>3472551.0223473557</v>
      </c>
      <c r="C18" s="144"/>
      <c r="D18" s="144"/>
      <c r="F18" s="144"/>
      <c r="H18" s="144"/>
      <c r="J18" s="144"/>
      <c r="K18" s="136"/>
      <c r="L18" s="144"/>
      <c r="M18" s="136"/>
      <c r="N18" s="144"/>
      <c r="P18" s="145"/>
    </row>
    <row r="19" spans="1:16" x14ac:dyDescent="0.2">
      <c r="A19" s="32" t="s">
        <v>69</v>
      </c>
      <c r="B19" s="28">
        <v>167975725.82686368</v>
      </c>
      <c r="C19" s="144"/>
      <c r="D19" s="144"/>
      <c r="F19" s="144"/>
      <c r="H19" s="144"/>
      <c r="J19" s="144"/>
      <c r="K19" s="136"/>
      <c r="L19" s="144"/>
      <c r="M19" s="136"/>
      <c r="N19" s="144"/>
      <c r="P19" s="145"/>
    </row>
    <row r="20" spans="1:16" x14ac:dyDescent="0.2">
      <c r="A20" s="32" t="s">
        <v>68</v>
      </c>
      <c r="B20" s="28">
        <v>21957895.183483701</v>
      </c>
      <c r="C20" s="144"/>
      <c r="D20" s="144"/>
      <c r="F20" s="144"/>
      <c r="H20" s="144"/>
      <c r="J20" s="144"/>
      <c r="K20" s="136"/>
      <c r="L20" s="144"/>
      <c r="M20" s="136"/>
      <c r="N20" s="144"/>
      <c r="P20" s="145"/>
    </row>
    <row r="21" spans="1:16" x14ac:dyDescent="0.2">
      <c r="A21" s="32" t="s">
        <v>67</v>
      </c>
      <c r="B21" s="28">
        <v>18772607.260110188</v>
      </c>
      <c r="C21" s="144"/>
      <c r="D21" s="144"/>
      <c r="F21" s="144"/>
      <c r="H21" s="144"/>
      <c r="J21" s="144"/>
      <c r="K21" s="136"/>
      <c r="L21" s="144"/>
      <c r="M21" s="136"/>
      <c r="N21" s="144"/>
      <c r="P21" s="145"/>
    </row>
    <row r="22" spans="1:16" x14ac:dyDescent="0.2">
      <c r="A22" s="32" t="s">
        <v>66</v>
      </c>
      <c r="B22" s="28">
        <v>6918553.2200052654</v>
      </c>
      <c r="C22" s="144"/>
      <c r="D22" s="144"/>
      <c r="F22" s="144"/>
      <c r="H22" s="144"/>
      <c r="J22" s="144"/>
      <c r="K22" s="136"/>
      <c r="L22" s="144"/>
      <c r="M22" s="136"/>
      <c r="N22" s="144"/>
      <c r="P22" s="145"/>
    </row>
    <row r="23" spans="1:16" x14ac:dyDescent="0.2">
      <c r="A23" s="32" t="s">
        <v>65</v>
      </c>
      <c r="B23" s="28">
        <v>715496.48321619944</v>
      </c>
      <c r="C23" s="144"/>
      <c r="D23" s="144"/>
      <c r="F23" s="144"/>
      <c r="H23" s="144"/>
      <c r="J23" s="144"/>
      <c r="K23" s="136"/>
      <c r="L23" s="144"/>
      <c r="M23" s="136"/>
      <c r="N23" s="144"/>
      <c r="P23" s="145"/>
    </row>
    <row r="24" spans="1:16" x14ac:dyDescent="0.2">
      <c r="A24" s="32" t="s">
        <v>64</v>
      </c>
      <c r="B24" s="28">
        <v>0</v>
      </c>
      <c r="C24" s="144"/>
      <c r="D24" s="144"/>
      <c r="F24" s="144"/>
      <c r="H24" s="144"/>
      <c r="J24" s="144"/>
      <c r="K24" s="136"/>
      <c r="L24" s="144"/>
      <c r="M24" s="136"/>
      <c r="N24" s="144"/>
      <c r="P24" s="145"/>
    </row>
    <row r="25" spans="1:16" x14ac:dyDescent="0.2">
      <c r="A25" s="32" t="s">
        <v>63</v>
      </c>
      <c r="B25" s="28">
        <v>20712829.679180536</v>
      </c>
      <c r="C25" s="144"/>
      <c r="D25" s="144"/>
      <c r="F25" s="144"/>
      <c r="H25" s="144"/>
      <c r="J25" s="144"/>
      <c r="K25" s="136"/>
      <c r="L25" s="144"/>
      <c r="M25" s="136"/>
      <c r="N25" s="144"/>
      <c r="P25" s="145"/>
    </row>
    <row r="26" spans="1:16" x14ac:dyDescent="0.2">
      <c r="A26" s="32" t="s">
        <v>62</v>
      </c>
      <c r="B26" s="156">
        <v>276566536.94327134</v>
      </c>
      <c r="C26" s="144"/>
      <c r="D26" s="144"/>
      <c r="F26" s="144"/>
      <c r="H26" s="144"/>
      <c r="J26" s="144"/>
      <c r="K26" s="136"/>
      <c r="L26" s="144"/>
      <c r="M26" s="136"/>
      <c r="N26" s="144"/>
      <c r="P26" s="145"/>
    </row>
    <row r="27" spans="1:16" x14ac:dyDescent="0.2">
      <c r="A27" s="32" t="s">
        <v>1</v>
      </c>
      <c r="B27" s="28">
        <v>60529452.290540181</v>
      </c>
      <c r="C27" s="144"/>
      <c r="D27" s="28"/>
      <c r="F27" s="144"/>
      <c r="H27" s="144"/>
      <c r="J27" s="144"/>
      <c r="K27" s="136"/>
      <c r="L27" s="144"/>
      <c r="M27" s="136"/>
      <c r="N27" s="144"/>
      <c r="P27" s="145"/>
    </row>
    <row r="28" spans="1:16" x14ac:dyDescent="0.2">
      <c r="A28" s="32" t="s">
        <v>61</v>
      </c>
      <c r="B28" s="28">
        <v>5126804.1635362301</v>
      </c>
      <c r="C28" s="144"/>
      <c r="D28" s="28"/>
      <c r="F28" s="144"/>
      <c r="H28" s="28"/>
      <c r="J28" s="144"/>
      <c r="K28" s="136"/>
      <c r="L28" s="144"/>
      <c r="M28" s="136"/>
      <c r="N28" s="144"/>
      <c r="P28" s="145"/>
    </row>
    <row r="29" spans="1:16" x14ac:dyDescent="0.2">
      <c r="A29" s="32" t="s">
        <v>60</v>
      </c>
      <c r="B29" s="28">
        <v>31686649.522405278</v>
      </c>
      <c r="C29" s="144"/>
      <c r="D29" s="28"/>
      <c r="F29" s="144"/>
      <c r="H29" s="28"/>
      <c r="J29" s="144"/>
      <c r="K29" s="136"/>
      <c r="L29" s="144"/>
      <c r="M29" s="136"/>
      <c r="N29" s="144"/>
      <c r="P29" s="145"/>
    </row>
    <row r="30" spans="1:16" x14ac:dyDescent="0.2">
      <c r="A30" s="32" t="s">
        <v>59</v>
      </c>
      <c r="B30" s="28">
        <v>-13302763.749685008</v>
      </c>
      <c r="C30" s="144"/>
      <c r="D30" s="28"/>
      <c r="F30" s="28"/>
      <c r="H30" s="28"/>
      <c r="J30" s="28"/>
      <c r="K30" s="136"/>
      <c r="L30" s="28"/>
      <c r="M30" s="28"/>
      <c r="N30" s="28"/>
      <c r="P30" s="145"/>
    </row>
    <row r="31" spans="1:16" x14ac:dyDescent="0.2">
      <c r="A31" s="32" t="s">
        <v>58</v>
      </c>
      <c r="B31" s="28">
        <v>0</v>
      </c>
      <c r="C31" s="144"/>
      <c r="D31" s="28"/>
      <c r="F31" s="144"/>
      <c r="H31" s="28"/>
      <c r="J31" s="144"/>
      <c r="K31" s="136"/>
      <c r="L31" s="144"/>
      <c r="M31" s="136"/>
      <c r="N31" s="144"/>
      <c r="P31" s="145"/>
    </row>
    <row r="32" spans="1:16" x14ac:dyDescent="0.2">
      <c r="A32" s="32" t="s">
        <v>57</v>
      </c>
      <c r="B32" s="28">
        <v>469329.18936915556</v>
      </c>
      <c r="C32" s="144"/>
      <c r="D32" s="28"/>
      <c r="F32" s="144"/>
      <c r="H32" s="28"/>
      <c r="J32" s="144"/>
      <c r="K32" s="136"/>
      <c r="L32" s="144"/>
      <c r="M32" s="136"/>
      <c r="N32" s="144"/>
      <c r="P32" s="145"/>
    </row>
    <row r="33" spans="1:16" x14ac:dyDescent="0.2">
      <c r="A33" s="32" t="s">
        <v>56</v>
      </c>
      <c r="B33" s="28">
        <v>0</v>
      </c>
      <c r="C33" s="144"/>
      <c r="D33" s="28"/>
      <c r="F33" s="144"/>
      <c r="H33" s="28"/>
      <c r="J33" s="144"/>
      <c r="K33" s="136"/>
      <c r="L33" s="144"/>
      <c r="M33" s="136"/>
      <c r="N33" s="144"/>
      <c r="P33" s="145"/>
    </row>
    <row r="34" spans="1:16" x14ac:dyDescent="0.2">
      <c r="A34" s="32" t="s">
        <v>55</v>
      </c>
      <c r="B34" s="28">
        <v>-98259.164157068604</v>
      </c>
      <c r="C34" s="144"/>
      <c r="D34" s="28"/>
      <c r="F34" s="144"/>
      <c r="H34" s="144"/>
      <c r="J34" s="144"/>
      <c r="K34" s="136"/>
      <c r="L34" s="144"/>
      <c r="M34" s="136"/>
      <c r="N34" s="144"/>
      <c r="P34" s="145"/>
    </row>
    <row r="35" spans="1:16" x14ac:dyDescent="0.2">
      <c r="A35" s="32" t="s">
        <v>54</v>
      </c>
      <c r="B35" s="156">
        <v>360977749.19528008</v>
      </c>
      <c r="C35" s="144"/>
      <c r="D35" s="28"/>
      <c r="F35" s="144"/>
      <c r="H35" s="144"/>
      <c r="J35" s="144"/>
      <c r="K35" s="136"/>
      <c r="L35" s="144"/>
      <c r="M35" s="136"/>
      <c r="N35" s="144"/>
      <c r="P35" s="145"/>
    </row>
    <row r="36" spans="1:16" x14ac:dyDescent="0.2">
      <c r="A36" s="32"/>
      <c r="B36" s="28"/>
      <c r="C36" s="144"/>
      <c r="D36" s="28"/>
      <c r="F36" s="144"/>
      <c r="H36" s="144"/>
      <c r="J36" s="144"/>
      <c r="K36" s="136"/>
      <c r="L36" s="144"/>
      <c r="M36" s="136"/>
      <c r="N36" s="144"/>
      <c r="P36" s="145"/>
    </row>
    <row r="37" spans="1:16" ht="13.5" thickBot="1" x14ac:dyDescent="0.25">
      <c r="A37" s="32" t="s">
        <v>53</v>
      </c>
      <c r="B37" s="155">
        <v>97606814.846486568</v>
      </c>
      <c r="C37" s="144"/>
      <c r="D37" s="28"/>
      <c r="F37" s="144"/>
      <c r="H37" s="144"/>
      <c r="J37" s="144"/>
      <c r="K37" s="136"/>
      <c r="L37" s="144"/>
      <c r="M37" s="136"/>
      <c r="N37" s="144"/>
      <c r="P37" s="145"/>
    </row>
    <row r="38" spans="1:16" ht="13.5" thickTop="1" x14ac:dyDescent="0.2">
      <c r="A38" s="32"/>
      <c r="B38" s="28"/>
      <c r="C38" s="144"/>
      <c r="D38" s="28"/>
      <c r="F38" s="144"/>
      <c r="H38" s="144"/>
      <c r="J38" s="144"/>
      <c r="K38" s="136"/>
      <c r="L38" s="144"/>
      <c r="M38" s="136"/>
      <c r="N38" s="144"/>
      <c r="P38" s="145"/>
    </row>
    <row r="39" spans="1:16" x14ac:dyDescent="0.2">
      <c r="A39" s="32" t="s">
        <v>52</v>
      </c>
      <c r="B39" s="28"/>
      <c r="C39" s="144"/>
      <c r="D39" s="144"/>
      <c r="F39" s="144"/>
      <c r="H39" s="144"/>
      <c r="J39" s="144"/>
      <c r="K39" s="136"/>
      <c r="L39" s="144"/>
      <c r="M39" s="136"/>
      <c r="N39" s="144"/>
      <c r="P39" s="145"/>
    </row>
    <row r="40" spans="1:16" x14ac:dyDescent="0.2">
      <c r="A40" s="32" t="s">
        <v>51</v>
      </c>
      <c r="B40" s="28">
        <v>2510998783.473959</v>
      </c>
      <c r="C40" s="144"/>
      <c r="D40" s="144"/>
      <c r="F40" s="144"/>
      <c r="H40" s="144"/>
      <c r="J40" s="144"/>
      <c r="K40" s="136"/>
      <c r="L40" s="144"/>
      <c r="M40" s="136"/>
      <c r="N40" s="144"/>
      <c r="P40" s="145"/>
    </row>
    <row r="41" spans="1:16" x14ac:dyDescent="0.2">
      <c r="A41" s="32" t="s">
        <v>50</v>
      </c>
      <c r="B41" s="28">
        <v>467184.71621561563</v>
      </c>
      <c r="C41" s="144"/>
      <c r="D41" s="144"/>
      <c r="F41" s="144"/>
      <c r="H41" s="144"/>
      <c r="J41" s="144"/>
      <c r="K41" s="136"/>
      <c r="L41" s="144"/>
      <c r="M41" s="136"/>
      <c r="N41" s="144"/>
      <c r="P41" s="145"/>
    </row>
    <row r="42" spans="1:16" x14ac:dyDescent="0.2">
      <c r="A42" s="32" t="s">
        <v>49</v>
      </c>
      <c r="B42" s="28">
        <v>-392954.01815330243</v>
      </c>
      <c r="C42" s="144"/>
      <c r="D42" s="144"/>
      <c r="F42" s="144"/>
      <c r="H42" s="144"/>
      <c r="J42" s="144"/>
      <c r="K42" s="136"/>
      <c r="L42" s="144"/>
      <c r="M42" s="136"/>
      <c r="N42" s="144"/>
      <c r="P42" s="145"/>
    </row>
    <row r="43" spans="1:16" x14ac:dyDescent="0.2">
      <c r="A43" s="32" t="s">
        <v>48</v>
      </c>
      <c r="B43" s="28">
        <v>115844.19848648913</v>
      </c>
      <c r="C43" s="144"/>
      <c r="D43" s="144"/>
      <c r="F43" s="144"/>
      <c r="H43" s="144"/>
      <c r="J43" s="144"/>
      <c r="K43" s="136"/>
      <c r="L43" s="144"/>
      <c r="M43" s="136"/>
      <c r="N43" s="144"/>
      <c r="P43" s="145"/>
    </row>
    <row r="44" spans="1:16" x14ac:dyDescent="0.2">
      <c r="A44" s="32" t="s">
        <v>47</v>
      </c>
      <c r="B44" s="28">
        <v>0</v>
      </c>
      <c r="C44" s="144"/>
      <c r="D44" s="144"/>
      <c r="F44" s="144"/>
      <c r="H44" s="144"/>
      <c r="J44" s="144"/>
      <c r="K44" s="136"/>
      <c r="L44" s="144"/>
      <c r="M44" s="136"/>
      <c r="N44" s="144"/>
      <c r="P44" s="145"/>
    </row>
    <row r="45" spans="1:16" x14ac:dyDescent="0.2">
      <c r="A45" s="32" t="s">
        <v>46</v>
      </c>
      <c r="B45" s="28">
        <v>4.6566128730773926E-9</v>
      </c>
      <c r="C45" s="144"/>
      <c r="D45" s="144"/>
      <c r="F45" s="144"/>
      <c r="H45" s="144"/>
      <c r="J45" s="144"/>
      <c r="K45" s="136"/>
      <c r="L45" s="144"/>
      <c r="M45" s="136"/>
      <c r="N45" s="144"/>
      <c r="P45" s="145"/>
    </row>
    <row r="46" spans="1:16" x14ac:dyDescent="0.2">
      <c r="A46" s="32" t="s">
        <v>45</v>
      </c>
      <c r="B46" s="28">
        <v>0</v>
      </c>
      <c r="C46" s="144"/>
      <c r="D46" s="144"/>
      <c r="F46" s="144"/>
      <c r="H46" s="144"/>
      <c r="J46" s="144"/>
      <c r="K46" s="136"/>
      <c r="L46" s="144"/>
      <c r="M46" s="136"/>
      <c r="N46" s="144"/>
      <c r="P46" s="145"/>
    </row>
    <row r="47" spans="1:16" x14ac:dyDescent="0.2">
      <c r="A47" s="32" t="s">
        <v>44</v>
      </c>
      <c r="B47" s="28">
        <v>8.6884945631027222E-5</v>
      </c>
      <c r="C47" s="144"/>
      <c r="D47" s="144"/>
      <c r="F47" s="144"/>
      <c r="H47" s="144"/>
      <c r="J47" s="144"/>
      <c r="K47" s="136"/>
      <c r="L47" s="144"/>
      <c r="M47" s="136"/>
      <c r="N47" s="144"/>
      <c r="P47" s="145"/>
    </row>
    <row r="48" spans="1:16" x14ac:dyDescent="0.2">
      <c r="A48" s="32" t="s">
        <v>43</v>
      </c>
      <c r="B48" s="28">
        <v>29873668.417190563</v>
      </c>
      <c r="C48" s="144"/>
      <c r="D48" s="144"/>
      <c r="F48" s="144"/>
      <c r="H48" s="144"/>
      <c r="J48" s="144"/>
      <c r="K48" s="136"/>
      <c r="L48" s="144"/>
      <c r="M48" s="136"/>
      <c r="N48" s="144"/>
      <c r="P48" s="145"/>
    </row>
    <row r="49" spans="1:16" x14ac:dyDescent="0.2">
      <c r="A49" s="32" t="s">
        <v>42</v>
      </c>
      <c r="B49" s="28">
        <v>3311.89</v>
      </c>
      <c r="C49" s="144"/>
      <c r="D49" s="144"/>
      <c r="F49" s="144"/>
      <c r="H49" s="144"/>
      <c r="J49" s="144"/>
      <c r="K49" s="136"/>
      <c r="L49" s="144"/>
      <c r="M49" s="136"/>
      <c r="N49" s="144"/>
      <c r="P49" s="145"/>
    </row>
    <row r="50" spans="1:16" x14ac:dyDescent="0.2">
      <c r="A50" s="32" t="s">
        <v>41</v>
      </c>
      <c r="B50" s="28">
        <v>0</v>
      </c>
      <c r="C50" s="144"/>
      <c r="D50" s="144"/>
      <c r="F50" s="144"/>
      <c r="H50" s="144"/>
      <c r="J50" s="144"/>
      <c r="K50" s="136"/>
      <c r="L50" s="144"/>
      <c r="M50" s="136"/>
      <c r="N50" s="144"/>
      <c r="P50" s="145"/>
    </row>
    <row r="51" spans="1:16" ht="13.5" thickBot="1" x14ac:dyDescent="0.25">
      <c r="A51" s="32" t="s">
        <v>40</v>
      </c>
      <c r="B51" s="155">
        <v>2541065838.6777849</v>
      </c>
      <c r="C51" s="144"/>
      <c r="D51" s="144"/>
      <c r="F51" s="144"/>
      <c r="H51" s="144"/>
      <c r="J51" s="144"/>
      <c r="K51" s="136"/>
      <c r="L51" s="144"/>
      <c r="M51" s="136"/>
      <c r="N51" s="144"/>
      <c r="P51" s="145"/>
    </row>
    <row r="52" spans="1:16" ht="13.5" thickTop="1" x14ac:dyDescent="0.2">
      <c r="A52" s="32"/>
      <c r="B52" s="28"/>
      <c r="C52" s="144"/>
      <c r="D52" s="144"/>
      <c r="F52" s="144"/>
      <c r="H52" s="144"/>
      <c r="J52" s="144"/>
      <c r="K52" s="136"/>
      <c r="L52" s="144"/>
      <c r="M52" s="136"/>
      <c r="N52" s="144"/>
      <c r="P52" s="145"/>
    </row>
    <row r="53" spans="1:16" x14ac:dyDescent="0.2">
      <c r="A53" s="32" t="s">
        <v>39</v>
      </c>
      <c r="B53" s="28"/>
      <c r="C53" s="144"/>
      <c r="D53" s="144"/>
      <c r="F53" s="144"/>
      <c r="H53" s="144"/>
      <c r="J53" s="144"/>
      <c r="K53" s="136"/>
      <c r="L53" s="144"/>
      <c r="M53" s="136"/>
      <c r="N53" s="144"/>
      <c r="P53" s="145"/>
    </row>
    <row r="54" spans="1:16" x14ac:dyDescent="0.2">
      <c r="A54" s="32" t="s">
        <v>38</v>
      </c>
      <c r="B54" s="28">
        <v>-872550488.72990716</v>
      </c>
      <c r="C54" s="144"/>
      <c r="D54" s="144"/>
      <c r="F54" s="144"/>
      <c r="H54" s="144"/>
      <c r="J54" s="144"/>
      <c r="K54" s="136"/>
      <c r="L54" s="144"/>
      <c r="M54" s="136"/>
      <c r="N54" s="144"/>
      <c r="P54" s="145"/>
    </row>
    <row r="55" spans="1:16" x14ac:dyDescent="0.2">
      <c r="A55" s="32" t="s">
        <v>37</v>
      </c>
      <c r="B55" s="28">
        <v>-69122828.710628659</v>
      </c>
      <c r="C55" s="144"/>
      <c r="D55" s="144"/>
      <c r="F55" s="144"/>
      <c r="H55" s="144"/>
      <c r="J55" s="144"/>
      <c r="K55" s="136"/>
      <c r="L55" s="144"/>
      <c r="M55" s="136"/>
      <c r="N55" s="144"/>
      <c r="P55" s="145"/>
    </row>
    <row r="56" spans="1:16" x14ac:dyDescent="0.2">
      <c r="A56" s="32" t="s">
        <v>36</v>
      </c>
      <c r="B56" s="28">
        <v>-181214082.47924936</v>
      </c>
      <c r="C56" s="144"/>
      <c r="D56" s="144"/>
      <c r="F56" s="144"/>
      <c r="H56" s="144"/>
      <c r="J56" s="144"/>
      <c r="K56" s="136"/>
      <c r="L56" s="144"/>
      <c r="M56" s="136"/>
      <c r="N56" s="144"/>
      <c r="P56" s="145"/>
    </row>
    <row r="57" spans="1:16" x14ac:dyDescent="0.2">
      <c r="A57" s="32" t="s">
        <v>35</v>
      </c>
      <c r="B57" s="28">
        <v>-14943.338687945423</v>
      </c>
      <c r="C57" s="144"/>
      <c r="D57" s="144"/>
      <c r="F57" s="144"/>
      <c r="H57" s="144"/>
      <c r="J57" s="144"/>
      <c r="K57" s="136"/>
      <c r="L57" s="144"/>
      <c r="M57" s="136"/>
      <c r="N57" s="144"/>
      <c r="P57" s="145"/>
    </row>
    <row r="58" spans="1:16" x14ac:dyDescent="0.2">
      <c r="A58" s="32" t="s">
        <v>34</v>
      </c>
      <c r="B58" s="28">
        <v>-7825156.6492933892</v>
      </c>
      <c r="C58" s="144"/>
      <c r="D58" s="144"/>
      <c r="F58" s="144"/>
      <c r="H58" s="144"/>
      <c r="J58" s="144"/>
      <c r="K58" s="136"/>
      <c r="L58" s="144"/>
      <c r="M58" s="136"/>
      <c r="N58" s="144"/>
      <c r="P58" s="145"/>
    </row>
    <row r="59" spans="1:16" x14ac:dyDescent="0.2">
      <c r="A59" s="32" t="s">
        <v>33</v>
      </c>
      <c r="B59" s="28">
        <v>-408390.63249999989</v>
      </c>
      <c r="C59" s="144"/>
      <c r="D59" s="144"/>
      <c r="F59" s="144"/>
      <c r="H59" s="144"/>
      <c r="J59" s="144"/>
      <c r="K59" s="136"/>
      <c r="L59" s="144"/>
      <c r="M59" s="136"/>
      <c r="N59" s="144"/>
      <c r="P59" s="145"/>
    </row>
    <row r="60" spans="1:16" x14ac:dyDescent="0.2">
      <c r="A60" s="32" t="s">
        <v>32</v>
      </c>
      <c r="B60" s="28">
        <v>-71015995.165271983</v>
      </c>
      <c r="C60" s="144"/>
      <c r="D60" s="144"/>
      <c r="F60" s="144"/>
      <c r="H60" s="144"/>
      <c r="J60" s="144"/>
      <c r="K60" s="136"/>
      <c r="L60" s="144"/>
      <c r="M60" s="136"/>
      <c r="N60" s="144"/>
      <c r="P60" s="145"/>
    </row>
    <row r="61" spans="1:16" x14ac:dyDescent="0.2">
      <c r="A61" s="32"/>
      <c r="B61" s="28">
        <v>0</v>
      </c>
      <c r="C61" s="144"/>
      <c r="D61" s="144"/>
      <c r="F61" s="144"/>
      <c r="H61" s="144"/>
      <c r="J61" s="144"/>
      <c r="K61" s="136"/>
      <c r="L61" s="144"/>
      <c r="M61" s="136"/>
      <c r="N61" s="144"/>
      <c r="P61" s="145"/>
    </row>
    <row r="62" spans="1:16" ht="13.5" thickBot="1" x14ac:dyDescent="0.25">
      <c r="A62" s="32" t="s">
        <v>31</v>
      </c>
      <c r="B62" s="155">
        <v>-1202151885.7055383</v>
      </c>
      <c r="C62" s="144"/>
      <c r="D62" s="144"/>
      <c r="F62" s="144"/>
      <c r="H62" s="144"/>
      <c r="J62" s="144"/>
      <c r="K62" s="136"/>
      <c r="L62" s="144"/>
      <c r="M62" s="136"/>
      <c r="N62" s="144"/>
      <c r="P62" s="145"/>
    </row>
    <row r="63" spans="1:16" ht="13.5" thickTop="1" x14ac:dyDescent="0.2">
      <c r="A63" s="32"/>
      <c r="B63" s="28"/>
      <c r="C63" s="144"/>
      <c r="D63" s="144"/>
      <c r="F63" s="144"/>
      <c r="H63" s="144"/>
      <c r="J63" s="144"/>
      <c r="K63" s="136"/>
      <c r="L63" s="144"/>
      <c r="M63" s="136"/>
      <c r="N63" s="144"/>
      <c r="P63" s="145"/>
    </row>
    <row r="64" spans="1:16" ht="13.5" thickBot="1" x14ac:dyDescent="0.25">
      <c r="A64" s="32" t="s">
        <v>30</v>
      </c>
      <c r="B64" s="155">
        <v>1338913952.9722466</v>
      </c>
      <c r="C64" s="144"/>
      <c r="D64" s="144"/>
      <c r="F64" s="144"/>
      <c r="H64" s="144"/>
      <c r="J64" s="144"/>
      <c r="K64" s="136"/>
      <c r="L64" s="144"/>
      <c r="M64" s="136"/>
      <c r="N64" s="144"/>
      <c r="P64" s="145"/>
    </row>
    <row r="65" spans="1:16" ht="13.5" thickTop="1" x14ac:dyDescent="0.2">
      <c r="A65" s="32"/>
      <c r="B65" s="28"/>
      <c r="C65" s="144"/>
      <c r="D65" s="144"/>
      <c r="F65" s="144"/>
      <c r="H65" s="144"/>
      <c r="J65" s="144"/>
      <c r="K65" s="136"/>
      <c r="L65" s="144"/>
      <c r="M65" s="136"/>
      <c r="N65" s="144"/>
      <c r="P65" s="145"/>
    </row>
    <row r="66" spans="1:16" x14ac:dyDescent="0.2">
      <c r="A66" s="32" t="s">
        <v>117</v>
      </c>
      <c r="B66" s="157">
        <v>7.2899990794636063E-2</v>
      </c>
      <c r="C66" s="146"/>
      <c r="D66" s="146"/>
      <c r="F66" s="146"/>
      <c r="H66" s="146"/>
      <c r="J66" s="146"/>
      <c r="K66" s="147"/>
      <c r="L66" s="146"/>
      <c r="M66" s="147"/>
      <c r="N66" s="146"/>
      <c r="P66" s="145"/>
    </row>
    <row r="67" spans="1:16" x14ac:dyDescent="0.2">
      <c r="A67" s="32" t="s">
        <v>118</v>
      </c>
      <c r="B67" s="157">
        <v>9.5000000000000001E-2</v>
      </c>
      <c r="C67" s="146"/>
      <c r="D67" s="146"/>
      <c r="F67" s="146"/>
      <c r="H67" s="146"/>
      <c r="J67" s="146"/>
      <c r="K67" s="147"/>
      <c r="L67" s="146"/>
      <c r="M67" s="147"/>
      <c r="N67" s="146"/>
      <c r="P67" s="145"/>
    </row>
    <row r="68" spans="1:16" x14ac:dyDescent="0.2">
      <c r="A68" s="32" t="s">
        <v>28</v>
      </c>
      <c r="B68" s="28"/>
      <c r="C68" s="144"/>
      <c r="D68" s="144"/>
      <c r="F68" s="144"/>
      <c r="H68" s="144"/>
      <c r="J68" s="144"/>
      <c r="K68" s="136"/>
      <c r="L68" s="144"/>
      <c r="M68" s="136"/>
      <c r="N68" s="144"/>
      <c r="P68" s="145"/>
    </row>
    <row r="69" spans="1:16" x14ac:dyDescent="0.2">
      <c r="A69" s="32"/>
      <c r="B69" s="54"/>
      <c r="C69" s="148"/>
      <c r="D69" s="148"/>
      <c r="F69" s="148"/>
      <c r="H69" s="148"/>
      <c r="J69" s="149"/>
      <c r="K69" s="136"/>
      <c r="L69" s="149"/>
      <c r="M69" s="136"/>
      <c r="N69" s="149"/>
      <c r="P69" s="145"/>
    </row>
    <row r="70" spans="1:16" x14ac:dyDescent="0.2">
      <c r="A70" s="32" t="s">
        <v>27</v>
      </c>
      <c r="B70" s="28"/>
      <c r="C70" s="144"/>
      <c r="D70" s="144"/>
      <c r="F70" s="144"/>
      <c r="H70" s="144"/>
      <c r="J70" s="144"/>
      <c r="K70" s="136"/>
      <c r="L70" s="144"/>
      <c r="M70" s="136"/>
      <c r="N70" s="144"/>
      <c r="P70" s="145"/>
    </row>
    <row r="71" spans="1:16" x14ac:dyDescent="0.2">
      <c r="A71" s="32" t="s">
        <v>26</v>
      </c>
      <c r="B71" s="28">
        <v>84773380.286170661</v>
      </c>
      <c r="C71" s="144"/>
      <c r="D71" s="144"/>
      <c r="F71" s="144"/>
      <c r="H71" s="144"/>
      <c r="J71" s="144"/>
      <c r="K71" s="136"/>
      <c r="L71" s="144"/>
      <c r="M71" s="136"/>
      <c r="N71" s="144"/>
      <c r="P71" s="145"/>
    </row>
    <row r="72" spans="1:16" x14ac:dyDescent="0.2">
      <c r="A72" s="32" t="s">
        <v>25</v>
      </c>
      <c r="B72" s="28"/>
      <c r="C72" s="144"/>
      <c r="D72" s="144"/>
      <c r="F72" s="144"/>
      <c r="H72" s="144"/>
      <c r="J72" s="144"/>
      <c r="K72" s="136"/>
      <c r="L72" s="144"/>
      <c r="M72" s="136"/>
      <c r="N72" s="144"/>
      <c r="P72" s="145"/>
    </row>
    <row r="73" spans="1:16" x14ac:dyDescent="0.2">
      <c r="A73" s="32" t="s">
        <v>24</v>
      </c>
      <c r="B73" s="28">
        <v>-3636274.7351071914</v>
      </c>
      <c r="C73" s="144"/>
      <c r="D73" s="144"/>
      <c r="F73" s="144"/>
      <c r="H73" s="144"/>
      <c r="J73" s="144"/>
      <c r="K73" s="136"/>
      <c r="L73" s="144"/>
      <c r="M73" s="136"/>
      <c r="N73" s="144"/>
      <c r="P73" s="145"/>
    </row>
    <row r="74" spans="1:16" x14ac:dyDescent="0.2">
      <c r="A74" s="32" t="s">
        <v>23</v>
      </c>
      <c r="B74" s="28">
        <v>34008414.405495062</v>
      </c>
      <c r="C74" s="144"/>
      <c r="D74" s="144"/>
      <c r="F74" s="144"/>
      <c r="H74" s="144"/>
      <c r="J74" s="144"/>
      <c r="K74" s="136"/>
      <c r="L74" s="144"/>
      <c r="M74" s="136"/>
      <c r="N74" s="144"/>
      <c r="P74" s="145"/>
    </row>
    <row r="75" spans="1:16" x14ac:dyDescent="0.2">
      <c r="A75" s="32" t="s">
        <v>22</v>
      </c>
      <c r="B75" s="28">
        <v>103130266.78578523</v>
      </c>
      <c r="C75" s="144"/>
      <c r="D75" s="144"/>
      <c r="F75" s="144"/>
      <c r="H75" s="144"/>
      <c r="J75" s="144"/>
      <c r="K75" s="136"/>
      <c r="L75" s="144"/>
      <c r="M75" s="136"/>
      <c r="N75" s="144"/>
      <c r="P75" s="145"/>
    </row>
    <row r="76" spans="1:16" x14ac:dyDescent="0.2">
      <c r="A76" s="32" t="s">
        <v>21</v>
      </c>
      <c r="B76" s="158">
        <v>126711402.96265915</v>
      </c>
      <c r="C76" s="144"/>
      <c r="D76" s="144"/>
      <c r="F76" s="144"/>
      <c r="H76" s="144"/>
      <c r="J76" s="144"/>
      <c r="K76" s="136"/>
      <c r="L76" s="144"/>
      <c r="M76" s="136"/>
      <c r="N76" s="144"/>
      <c r="P76" s="145"/>
    </row>
    <row r="77" spans="1:16" x14ac:dyDescent="0.2">
      <c r="A77" s="32" t="s">
        <v>20</v>
      </c>
      <c r="B77" s="28">
        <v>30820104.438908875</v>
      </c>
      <c r="C77" s="144"/>
      <c r="D77" s="144"/>
      <c r="F77" s="144"/>
      <c r="H77" s="144"/>
      <c r="J77" s="144"/>
      <c r="K77" s="136"/>
      <c r="L77" s="144"/>
      <c r="M77" s="136"/>
      <c r="N77" s="144"/>
      <c r="P77" s="145"/>
    </row>
    <row r="78" spans="1:16" x14ac:dyDescent="0.2">
      <c r="A78" s="32"/>
      <c r="B78" s="28"/>
      <c r="C78" s="144"/>
      <c r="D78" s="144"/>
      <c r="F78" s="144"/>
      <c r="H78" s="144"/>
      <c r="J78" s="144"/>
      <c r="K78" s="136"/>
      <c r="L78" s="144"/>
      <c r="M78" s="136"/>
      <c r="N78" s="144"/>
      <c r="P78" s="145"/>
    </row>
    <row r="79" spans="1:16" x14ac:dyDescent="0.2">
      <c r="A79" s="32" t="s">
        <v>19</v>
      </c>
      <c r="B79" s="28">
        <v>0</v>
      </c>
      <c r="C79" s="144"/>
      <c r="D79" s="144"/>
      <c r="F79" s="144"/>
      <c r="H79" s="144"/>
      <c r="J79" s="144"/>
      <c r="K79" s="136"/>
      <c r="L79" s="144"/>
      <c r="M79" s="136"/>
      <c r="N79" s="144"/>
      <c r="P79" s="145"/>
    </row>
    <row r="80" spans="1:16" x14ac:dyDescent="0.2">
      <c r="A80" s="32" t="s">
        <v>18</v>
      </c>
      <c r="B80" s="28">
        <v>30820104.438908875</v>
      </c>
      <c r="C80" s="144"/>
      <c r="D80" s="144"/>
      <c r="F80" s="144"/>
      <c r="H80" s="144"/>
      <c r="J80" s="144"/>
      <c r="K80" s="136"/>
      <c r="L80" s="144"/>
      <c r="M80" s="136"/>
      <c r="N80" s="144"/>
      <c r="P80" s="145"/>
    </row>
    <row r="81" spans="1:16" x14ac:dyDescent="0.2">
      <c r="A81" s="32"/>
      <c r="B81" s="28"/>
      <c r="C81" s="144"/>
      <c r="D81" s="144"/>
      <c r="F81" s="144"/>
      <c r="H81" s="144"/>
      <c r="J81" s="144"/>
      <c r="K81" s="136"/>
      <c r="L81" s="144"/>
      <c r="M81" s="136"/>
      <c r="N81" s="144"/>
      <c r="P81" s="145"/>
    </row>
    <row r="82" spans="1:16" x14ac:dyDescent="0.2">
      <c r="A82" s="32" t="s">
        <v>17</v>
      </c>
      <c r="B82" s="28">
        <v>6472221.9321708633</v>
      </c>
      <c r="C82" s="144"/>
      <c r="D82" s="144"/>
      <c r="F82" s="144"/>
      <c r="H82" s="144"/>
      <c r="J82" s="144"/>
      <c r="K82" s="136"/>
      <c r="L82" s="144"/>
      <c r="M82" s="136"/>
      <c r="N82" s="144"/>
      <c r="P82" s="145"/>
    </row>
    <row r="83" spans="1:16" x14ac:dyDescent="0.2">
      <c r="A83" s="32" t="s">
        <v>16</v>
      </c>
      <c r="B83" s="28">
        <v>-19774985.681855872</v>
      </c>
      <c r="C83" s="144"/>
      <c r="D83" s="144"/>
      <c r="F83" s="144"/>
      <c r="H83" s="144"/>
      <c r="J83" s="144"/>
      <c r="K83" s="136"/>
      <c r="L83" s="144"/>
      <c r="M83" s="136"/>
      <c r="N83" s="144"/>
      <c r="P83" s="145"/>
    </row>
    <row r="84" spans="1:16" x14ac:dyDescent="0.2">
      <c r="A84" s="32" t="s">
        <v>15</v>
      </c>
      <c r="B84" s="28">
        <v>-13302763.749685008</v>
      </c>
      <c r="C84" s="144"/>
      <c r="D84" s="144"/>
      <c r="F84" s="144"/>
      <c r="H84" s="144"/>
      <c r="J84" s="144"/>
      <c r="K84" s="136"/>
      <c r="L84" s="144"/>
      <c r="M84" s="136"/>
      <c r="N84" s="144"/>
      <c r="P84" s="145"/>
    </row>
    <row r="85" spans="1:16" x14ac:dyDescent="0.2">
      <c r="A85" s="32"/>
      <c r="B85" s="28"/>
      <c r="C85" s="144"/>
      <c r="D85" s="144"/>
      <c r="F85" s="144"/>
      <c r="H85" s="144"/>
      <c r="J85" s="144"/>
      <c r="L85" s="144"/>
      <c r="N85" s="144"/>
      <c r="P85" s="145"/>
    </row>
    <row r="86" spans="1:16" x14ac:dyDescent="0.2">
      <c r="A86" s="32"/>
      <c r="B86" s="28"/>
      <c r="C86" s="144"/>
      <c r="D86" s="144"/>
      <c r="F86" s="144"/>
      <c r="H86" s="144"/>
      <c r="J86" s="144"/>
      <c r="L86" s="144"/>
      <c r="N86" s="144"/>
    </row>
    <row r="87" spans="1:16" x14ac:dyDescent="0.2">
      <c r="A87" s="32"/>
      <c r="B87" s="28"/>
      <c r="C87" s="144"/>
      <c r="D87" s="144"/>
      <c r="F87" s="144"/>
      <c r="H87" s="144"/>
      <c r="J87" s="144"/>
      <c r="L87" s="144"/>
      <c r="N87" s="144"/>
    </row>
    <row r="88" spans="1:16" x14ac:dyDescent="0.2">
      <c r="A88" s="32"/>
      <c r="B88" s="28"/>
      <c r="C88" s="144"/>
      <c r="D88" s="144"/>
      <c r="F88" s="144"/>
      <c r="L88" s="144"/>
    </row>
    <row r="89" spans="1:16" x14ac:dyDescent="0.2">
      <c r="A89" s="32"/>
      <c r="B89" s="28"/>
      <c r="C89" s="144"/>
      <c r="D89" s="144"/>
      <c r="F89" s="144"/>
      <c r="H89" s="144"/>
      <c r="J89" s="150"/>
      <c r="L89" s="144"/>
      <c r="N89" s="144"/>
    </row>
    <row r="90" spans="1:16" x14ac:dyDescent="0.2">
      <c r="A90" s="159"/>
      <c r="B90" s="28"/>
      <c r="C90" s="144"/>
      <c r="D90" s="144"/>
      <c r="F90" s="144"/>
      <c r="H90" s="144"/>
      <c r="J90" s="144"/>
      <c r="L90" s="144"/>
      <c r="N90" s="144"/>
    </row>
    <row r="91" spans="1:16" x14ac:dyDescent="0.2">
      <c r="B91" s="84"/>
      <c r="C91" s="143"/>
      <c r="D91" s="143"/>
      <c r="F91" s="143"/>
      <c r="H91" s="143"/>
      <c r="J91" s="143"/>
      <c r="L91" s="143"/>
      <c r="N91" s="143"/>
    </row>
  </sheetData>
  <pageMargins left="0.5" right="0.5" top="0.5" bottom="0.5" header="0.5" footer="0.5"/>
  <pageSetup scale="60" orientation="portrait" r:id="rId1"/>
  <headerFooter alignWithMargins="0"/>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9AD5DE453A98479BAF9C6BE4DD7F43" ma:contentTypeVersion="19" ma:contentTypeDescription="" ma:contentTypeScope="" ma:versionID="9d671d6df42d13ce8fc499804baa087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Pending</CaseStatus>
    <OpenedDate xmlns="dc463f71-b30c-4ab2-9473-d307f9d35888">2025-04-01T07:00:00+00:00</OpenedDate>
    <SignificantOrder xmlns="dc463f71-b30c-4ab2-9473-d307f9d35888">false</SignificantOrder>
    <Date1 xmlns="dc463f71-b30c-4ab2-9473-d307f9d35888">2025-04-01T07:00:00+00:00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250224</DocketNumber>
    <DelegatedOrder xmlns="dc463f71-b30c-4ab2-9473-d307f9d35888">false</DelegatedOrder>
  </documentManagement>
</p:properties>
</file>

<file path=customXml/itemProps1.xml><?xml version="1.0" encoding="utf-8"?>
<ds:datastoreItem xmlns:ds="http://schemas.openxmlformats.org/officeDocument/2006/customXml" ds:itemID="{D3E82D7F-5873-4637-BF5A-D0387A5E11CF}"/>
</file>

<file path=customXml/itemProps2.xml><?xml version="1.0" encoding="utf-8"?>
<ds:datastoreItem xmlns:ds="http://schemas.openxmlformats.org/officeDocument/2006/customXml" ds:itemID="{11CD7164-3D23-4CFE-8DE7-D775391EF5BB}"/>
</file>

<file path=customXml/itemProps3.xml><?xml version="1.0" encoding="utf-8"?>
<ds:datastoreItem xmlns:ds="http://schemas.openxmlformats.org/officeDocument/2006/customXml" ds:itemID="{1C6D4D0D-6652-416D-B8D9-4BA9ED3A8C0C}"/>
</file>

<file path=customXml/itemProps4.xml><?xml version="1.0" encoding="utf-8"?>
<ds:datastoreItem xmlns:ds="http://schemas.openxmlformats.org/officeDocument/2006/customXml" ds:itemID="{D3F3E3B3-9CAD-4939-BF58-3616C6C5C8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25</vt:i4>
      </vt:variant>
    </vt:vector>
  </HeadingPairs>
  <TitlesOfParts>
    <vt:vector size="30" baseType="lpstr">
      <vt:lpstr>Revenue Requirement</vt:lpstr>
      <vt:lpstr>Adjustments</vt:lpstr>
      <vt:lpstr>Variables</vt:lpstr>
      <vt:lpstr>Interest</vt:lpstr>
      <vt:lpstr>Unadj. Results</vt:lpstr>
      <vt:lpstr>Cost_Debt</vt:lpstr>
      <vt:lpstr>Cost_equity</vt:lpstr>
      <vt:lpstr>Cost_pref</vt:lpstr>
      <vt:lpstr>gross_up_factor</vt:lpstr>
      <vt:lpstr>Overall_ROR</vt:lpstr>
      <vt:lpstr>Percent_common</vt:lpstr>
      <vt:lpstr>Percent_debt</vt:lpstr>
      <vt:lpstr>Percent_pref</vt:lpstr>
      <vt:lpstr>Adjustments!Print_Area</vt:lpstr>
      <vt:lpstr>'Revenue Requirement'!Print_Area</vt:lpstr>
      <vt:lpstr>'Unadj. Results'!Print_Area</vt:lpstr>
      <vt:lpstr>Variables!Print_Area</vt:lpstr>
      <vt:lpstr>Adjustments!Print_Titles</vt:lpstr>
      <vt:lpstr>Restated_Op_revenue</vt:lpstr>
      <vt:lpstr>Restated_rate_base</vt:lpstr>
      <vt:lpstr>Restated_ROE</vt:lpstr>
      <vt:lpstr>Unadj_Op_revenue</vt:lpstr>
      <vt:lpstr>Unadj_rate_base</vt:lpstr>
      <vt:lpstr>Unadj_ROE</vt:lpstr>
      <vt:lpstr>uncollectible_perc</vt:lpstr>
      <vt:lpstr>WA_rev_tax_perc</vt:lpstr>
      <vt:lpstr>Weighted_cost_debt</vt:lpstr>
      <vt:lpstr>Weighted_cost_equity</vt:lpstr>
      <vt:lpstr>Weighted_cost_pref</vt:lpstr>
      <vt:lpstr>WUTC_reg_fee_perc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2023-03-03T21:32:29Z</dcterms:created>
  <dcterms:modified xsi:type="dcterms:W3CDTF">2025-03-31T18:21:02Z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0x0101006E56B4D1795A2E4DB2F0B01679ED314A00119AD5DE453A98479BAF9C6BE4DD7F43</vt:lpwstr>
  </property>
</Properties>
</file>