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Confidential Sheet" sheetId="1" r:id="rId1"/>
    <sheet name="Exhibit No. ___(EMM-8C)" sheetId="2" r:id="rId2"/>
  </sheets>
  <definedNames>
    <definedName name="_xlnm.Print_Area" localSheetId="0">'Confidential Sheet'!$A$1:$M$41</definedName>
    <definedName name="_xlnm.Print_Area" localSheetId="1">'Exhibit No. ___(EMM-8C)'!$A$1:$M$41</definedName>
  </definedNames>
  <calcPr fullCalcOnLoad="1"/>
</workbook>
</file>

<file path=xl/sharedStrings.xml><?xml version="1.0" encoding="utf-8"?>
<sst xmlns="http://schemas.openxmlformats.org/spreadsheetml/2006/main" count="274" uniqueCount="16">
  <si>
    <t>Line No.</t>
  </si>
  <si>
    <t xml:space="preserve">Wind Project #1 </t>
  </si>
  <si>
    <t xml:space="preserve">Wind Project #2 </t>
  </si>
  <si>
    <t>Project #3</t>
  </si>
  <si>
    <t>Project #4</t>
  </si>
  <si>
    <t>Monthly Total:</t>
  </si>
  <si>
    <t>Cumulatitve Total:</t>
  </si>
  <si>
    <t>Potential Range of Monthly Capital Costs Associated with Resource Acquisitions</t>
  </si>
  <si>
    <t>Case 1</t>
  </si>
  <si>
    <t>Case 2</t>
  </si>
  <si>
    <t>Wind Project #2:  149.4 MW</t>
  </si>
  <si>
    <t>Project #4:  Recovered Heat Project, 4.7 MW</t>
  </si>
  <si>
    <t>Project #3:  Landfill Gas Project</t>
  </si>
  <si>
    <t>Wind Project #1:  239.4 MW</t>
  </si>
  <si>
    <t>Exhibit No. ___(EMM-8C) contains confidential information.</t>
  </si>
  <si>
    <t>$XXXXX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</si>
</sst>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[$-409]mmm\-yy;@"/>
    <numFmt numFmtId="166" formatCode="_(&quot;$&quot;* #,##0_);_(&quot;$&quot;* \(#,##0\);_(&quot;$&quot;* &quot;-&quot;??_);_(@_)"/>
  </numFmts>
  <fonts count="6">
    <font>
      <sz val="10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164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165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66" fontId="0" fillId="0" borderId="0" xfId="17" applyNumberFormat="1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 horizontal="right"/>
    </xf>
    <xf numFmtId="166" fontId="0" fillId="0" borderId="0" xfId="0" applyNumberFormat="1" applyAlignment="1">
      <alignment/>
    </xf>
    <xf numFmtId="164" fontId="0" fillId="2" borderId="0" xfId="0" applyFill="1" applyAlignment="1">
      <alignment horizontal="left" wrapText="1"/>
    </xf>
    <xf numFmtId="164" fontId="4" fillId="2" borderId="0" xfId="0" applyFont="1" applyFill="1" applyAlignment="1">
      <alignment horizontal="left"/>
    </xf>
    <xf numFmtId="166" fontId="0" fillId="0" borderId="0" xfId="17" applyNumberFormat="1" applyFont="1" applyBorder="1" applyAlignment="1">
      <alignment horizontal="center"/>
    </xf>
    <xf numFmtId="166" fontId="0" fillId="0" borderId="2" xfId="17" applyNumberFormat="1" applyFont="1" applyBorder="1" applyAlignment="1">
      <alignment horizontal="center"/>
    </xf>
    <xf numFmtId="166" fontId="0" fillId="0" borderId="0" xfId="17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3</xdr:col>
      <xdr:colOff>800100</xdr:colOff>
      <xdr:row>0</xdr:row>
      <xdr:rowOff>0</xdr:rowOff>
    </xdr:to>
    <xdr:grpSp>
      <xdr:nvGrpSpPr>
        <xdr:cNvPr id="1" name="Group 4"/>
        <xdr:cNvGrpSpPr>
          <a:grpSpLocks/>
        </xdr:cNvGrpSpPr>
      </xdr:nvGrpSpPr>
      <xdr:grpSpPr>
        <a:xfrm>
          <a:off x="38100" y="0"/>
          <a:ext cx="3162300" cy="0"/>
          <a:chOff x="380" y="94"/>
          <a:chExt cx="294" cy="52"/>
        </a:xfrm>
        <a:solidFill>
          <a:srgbClr val="FFFFFF"/>
        </a:solidFill>
      </xdr:grpSpPr>
      <xdr:sp>
        <xdr:nvSpPr>
          <xdr:cNvPr id="2" name="TextBox 5"/>
          <xdr:cNvSpPr txBox="1">
            <a:spLocks noChangeArrowheads="1"/>
          </xdr:cNvSpPr>
        </xdr:nvSpPr>
        <xdr:spPr>
          <a:xfrm>
            <a:off x="387" y="104"/>
            <a:ext cx="287" cy="42"/>
          </a:xfrm>
          <a:prstGeom prst="rect">
            <a:avLst/>
          </a:prstGeom>
          <a:solidFill>
            <a:srgbClr val="808080"/>
          </a:solidFill>
          <a:ln w="9525" cmpd="sng">
            <a:noFill/>
          </a:ln>
        </xdr:spPr>
        <xdr:txBody>
          <a:bodyPr vertOverflow="clip" wrap="square" lIns="91440" tIns="91440" rIns="91440" bIns="9144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Box 6"/>
          <xdr:cNvSpPr txBox="1">
            <a:spLocks noChangeArrowheads="1"/>
          </xdr:cNvSpPr>
        </xdr:nvSpPr>
        <xdr:spPr>
          <a:xfrm>
            <a:off x="380" y="94"/>
            <a:ext cx="283" cy="43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91440" rIns="91440" bIns="91440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Confidential per Protective Order in
WUTC Docket Nos. UG-040640, et al.</a:t>
            </a:r>
          </a:p>
        </xdr:txBody>
      </xdr:sp>
    </xdr:grpSp>
    <xdr:clientData/>
  </xdr:twoCellAnchor>
  <xdr:twoCellAnchor>
    <xdr:from>
      <xdr:col>3</xdr:col>
      <xdr:colOff>676275</xdr:colOff>
      <xdr:row>10</xdr:row>
      <xdr:rowOff>66675</xdr:rowOff>
    </xdr:from>
    <xdr:to>
      <xdr:col>6</xdr:col>
      <xdr:colOff>371475</xdr:colOff>
      <xdr:row>14</xdr:row>
      <xdr:rowOff>114300</xdr:rowOff>
    </xdr:to>
    <xdr:grpSp>
      <xdr:nvGrpSpPr>
        <xdr:cNvPr id="4" name="Group 10"/>
        <xdr:cNvGrpSpPr>
          <a:grpSpLocks/>
        </xdr:cNvGrpSpPr>
      </xdr:nvGrpSpPr>
      <xdr:grpSpPr>
        <a:xfrm>
          <a:off x="3076575" y="1685925"/>
          <a:ext cx="2162175" cy="695325"/>
          <a:chOff x="45" y="134"/>
          <a:chExt cx="283" cy="62"/>
        </a:xfrm>
        <a:solidFill>
          <a:srgbClr val="FFFFFF"/>
        </a:solidFill>
      </xdr:grpSpPr>
      <xdr:sp>
        <xdr:nvSpPr>
          <xdr:cNvPr id="5" name="TextBox 11"/>
          <xdr:cNvSpPr txBox="1">
            <a:spLocks noChangeArrowheads="1"/>
          </xdr:cNvSpPr>
        </xdr:nvSpPr>
        <xdr:spPr>
          <a:xfrm>
            <a:off x="55" y="143"/>
            <a:ext cx="273" cy="53"/>
          </a:xfrm>
          <a:prstGeom prst="rect">
            <a:avLst/>
          </a:prstGeom>
          <a:solidFill>
            <a:srgbClr val="808080"/>
          </a:solidFill>
          <a:ln w="9525" cmpd="sng">
            <a:noFill/>
          </a:ln>
        </xdr:spPr>
        <xdr:txBody>
          <a:bodyPr vertOverflow="clip" wrap="square" lIns="91440" tIns="91440" rIns="91440" bIns="9144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12"/>
          <xdr:cNvSpPr txBox="1">
            <a:spLocks noChangeArrowheads="1"/>
          </xdr:cNvSpPr>
        </xdr:nvSpPr>
        <xdr:spPr>
          <a:xfrm>
            <a:off x="45" y="134"/>
            <a:ext cx="273" cy="51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45720" tIns="45720" rIns="45720" bIns="45720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REDACTED
VERSION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200025</xdr:colOff>
      <xdr:row>0</xdr:row>
      <xdr:rowOff>66675</xdr:rowOff>
    </xdr:from>
    <xdr:to>
      <xdr:col>11</xdr:col>
      <xdr:colOff>590550</xdr:colOff>
      <xdr:row>2</xdr:row>
      <xdr:rowOff>247650</xdr:rowOff>
    </xdr:to>
    <xdr:grpSp>
      <xdr:nvGrpSpPr>
        <xdr:cNvPr id="1" name="Group 1"/>
        <xdr:cNvGrpSpPr>
          <a:grpSpLocks/>
        </xdr:cNvGrpSpPr>
      </xdr:nvGrpSpPr>
      <xdr:grpSpPr>
        <a:xfrm>
          <a:off x="7591425" y="66675"/>
          <a:ext cx="2162175" cy="695325"/>
          <a:chOff x="45" y="134"/>
          <a:chExt cx="283" cy="62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55" y="143"/>
            <a:ext cx="273" cy="53"/>
          </a:xfrm>
          <a:prstGeom prst="rect">
            <a:avLst/>
          </a:prstGeom>
          <a:solidFill>
            <a:srgbClr val="808080"/>
          </a:solidFill>
          <a:ln w="9525" cmpd="sng">
            <a:noFill/>
          </a:ln>
        </xdr:spPr>
        <xdr:txBody>
          <a:bodyPr vertOverflow="clip" wrap="square" lIns="91440" tIns="91440" rIns="91440" bIns="9144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5" y="134"/>
            <a:ext cx="273" cy="51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45720" tIns="45720" rIns="45720" bIns="45720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REDACTED
VERSION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0:A20"/>
  <sheetViews>
    <sheetView tabSelected="1" zoomScale="75" zoomScaleNormal="75" workbookViewId="0" topLeftCell="A1">
      <selection activeCell="E5" sqref="E5"/>
    </sheetView>
  </sheetViews>
  <sheetFormatPr defaultColWidth="9.140625" defaultRowHeight="12.75"/>
  <cols>
    <col min="1" max="4" width="12.00390625" style="13" customWidth="1"/>
    <col min="5" max="5" width="9.140625" style="13" customWidth="1"/>
    <col min="6" max="7" width="15.8515625" style="13" bestFit="1" customWidth="1"/>
    <col min="8" max="8" width="14.8515625" style="13" bestFit="1" customWidth="1"/>
    <col min="9" max="9" width="11.7109375" style="13" bestFit="1" customWidth="1"/>
    <col min="10" max="16384" width="9.140625" style="13" customWidth="1"/>
  </cols>
  <sheetData>
    <row r="1" ht="12.75"/>
    <row r="11" ht="12.75"/>
    <row r="12" ht="12.75"/>
    <row r="13" ht="12.75"/>
    <row r="14" ht="12.75"/>
    <row r="15" ht="12.75"/>
    <row r="20" ht="12.75">
      <c r="A20" s="14" t="s">
        <v>14</v>
      </c>
    </row>
  </sheetData>
  <printOptions horizontalCentered="1" verticalCentered="1"/>
  <pageMargins left="0.75" right="0.75" top="1" bottom="1.4" header="0.5" footer="0.5"/>
  <pageSetup fitToHeight="1" fitToWidth="1" horizontalDpi="600" verticalDpi="600" orientation="landscape" scale="80" r:id="rId2"/>
  <headerFooter alignWithMargins="0">
    <oddFooter>&amp;LSecond Exhibit to the
Prefiled Rebuttal Testimony of
Eric M. Markell&amp;RExhibit No. ___(EMM-8C)
Page 1 of 1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zoomScale="75" zoomScaleNormal="75" workbookViewId="0" topLeftCell="A1">
      <selection activeCell="C57" sqref="C57"/>
    </sheetView>
  </sheetViews>
  <sheetFormatPr defaultColWidth="9.140625" defaultRowHeight="12.75"/>
  <cols>
    <col min="1" max="1" width="5.140625" style="0" customWidth="1"/>
    <col min="2" max="2" width="15.7109375" style="0" bestFit="1" customWidth="1"/>
    <col min="3" max="5" width="12.28125" style="0" bestFit="1" customWidth="1"/>
    <col min="6" max="12" width="13.28125" style="0" bestFit="1" customWidth="1"/>
    <col min="13" max="13" width="12.8515625" style="0" customWidth="1"/>
  </cols>
  <sheetData>
    <row r="1" spans="1:3" ht="20.25">
      <c r="A1" s="1" t="s">
        <v>7</v>
      </c>
      <c r="C1" s="2"/>
    </row>
    <row r="2" spans="1:11" ht="20.25">
      <c r="A2" s="1"/>
      <c r="C2" s="2"/>
      <c r="K2" s="11"/>
    </row>
    <row r="3" spans="1:2" ht="20.25">
      <c r="A3" s="9" t="s">
        <v>8</v>
      </c>
      <c r="B3" s="3"/>
    </row>
    <row r="4" spans="1:12" ht="27.75" customHeight="1">
      <c r="A4" s="4" t="s">
        <v>0</v>
      </c>
      <c r="B4" s="5"/>
      <c r="C4" s="6">
        <v>38169</v>
      </c>
      <c r="D4" s="6">
        <f>DATE(YEAR(C4),MONTH(C4)+1,DAY(C4))</f>
        <v>38200</v>
      </c>
      <c r="E4" s="6">
        <f aca="true" t="shared" si="0" ref="E4:L4">DATE(YEAR(D4),MONTH(D4)+1,DAY(D4))</f>
        <v>38231</v>
      </c>
      <c r="F4" s="6">
        <f t="shared" si="0"/>
        <v>38261</v>
      </c>
      <c r="G4" s="6">
        <f t="shared" si="0"/>
        <v>38292</v>
      </c>
      <c r="H4" s="6">
        <f t="shared" si="0"/>
        <v>38322</v>
      </c>
      <c r="I4" s="6">
        <f t="shared" si="0"/>
        <v>38353</v>
      </c>
      <c r="J4" s="6">
        <f t="shared" si="0"/>
        <v>38384</v>
      </c>
      <c r="K4" s="6">
        <f t="shared" si="0"/>
        <v>38412</v>
      </c>
      <c r="L4" s="6">
        <f t="shared" si="0"/>
        <v>38443</v>
      </c>
    </row>
    <row r="5" spans="1:13" ht="12.75">
      <c r="A5" s="7">
        <v>1</v>
      </c>
      <c r="B5" s="5" t="s">
        <v>1</v>
      </c>
      <c r="C5" s="15" t="s">
        <v>15</v>
      </c>
      <c r="D5" s="15" t="s">
        <v>15</v>
      </c>
      <c r="E5" s="15" t="s">
        <v>15</v>
      </c>
      <c r="F5" s="15" t="s">
        <v>15</v>
      </c>
      <c r="G5" s="15" t="s">
        <v>15</v>
      </c>
      <c r="H5" s="15" t="s">
        <v>15</v>
      </c>
      <c r="I5" s="15" t="s">
        <v>15</v>
      </c>
      <c r="J5" s="15" t="s">
        <v>15</v>
      </c>
      <c r="K5" s="15" t="s">
        <v>15</v>
      </c>
      <c r="L5" s="15" t="s">
        <v>15</v>
      </c>
      <c r="M5" s="12"/>
    </row>
    <row r="6" spans="1:13" ht="12.75">
      <c r="A6" s="7">
        <f>+A5+1</f>
        <v>2</v>
      </c>
      <c r="B6" s="5" t="s">
        <v>2</v>
      </c>
      <c r="C6" s="15" t="s">
        <v>15</v>
      </c>
      <c r="D6" s="15" t="s">
        <v>15</v>
      </c>
      <c r="E6" s="15" t="s">
        <v>15</v>
      </c>
      <c r="F6" s="15" t="s">
        <v>15</v>
      </c>
      <c r="G6" s="15" t="s">
        <v>15</v>
      </c>
      <c r="H6" s="15" t="s">
        <v>15</v>
      </c>
      <c r="I6" s="15" t="s">
        <v>15</v>
      </c>
      <c r="J6" s="15" t="s">
        <v>15</v>
      </c>
      <c r="K6" s="15" t="s">
        <v>15</v>
      </c>
      <c r="L6" s="15" t="s">
        <v>15</v>
      </c>
      <c r="M6" s="12"/>
    </row>
    <row r="7" spans="1:13" ht="12.75">
      <c r="A7" s="7">
        <f>+A6+1</f>
        <v>3</v>
      </c>
      <c r="B7" s="5" t="s">
        <v>3</v>
      </c>
      <c r="C7" s="15" t="s">
        <v>15</v>
      </c>
      <c r="D7" s="15" t="s">
        <v>15</v>
      </c>
      <c r="E7" s="15" t="s">
        <v>15</v>
      </c>
      <c r="F7" s="15" t="s">
        <v>15</v>
      </c>
      <c r="G7" s="15" t="s">
        <v>15</v>
      </c>
      <c r="H7" s="15" t="s">
        <v>15</v>
      </c>
      <c r="I7" s="15" t="s">
        <v>15</v>
      </c>
      <c r="J7" s="15" t="s">
        <v>15</v>
      </c>
      <c r="K7" s="15" t="s">
        <v>15</v>
      </c>
      <c r="L7" s="15" t="s">
        <v>15</v>
      </c>
      <c r="M7" s="12"/>
    </row>
    <row r="8" spans="1:13" ht="13.5" thickBot="1">
      <c r="A8" s="7">
        <f>+A7+1</f>
        <v>4</v>
      </c>
      <c r="B8" s="5" t="s">
        <v>4</v>
      </c>
      <c r="C8" s="16" t="s">
        <v>15</v>
      </c>
      <c r="D8" s="16" t="s">
        <v>15</v>
      </c>
      <c r="E8" s="16" t="s">
        <v>15</v>
      </c>
      <c r="F8" s="16" t="s">
        <v>15</v>
      </c>
      <c r="G8" s="16" t="s">
        <v>15</v>
      </c>
      <c r="H8" s="16" t="s">
        <v>15</v>
      </c>
      <c r="I8" s="16" t="s">
        <v>15</v>
      </c>
      <c r="J8" s="16" t="s">
        <v>15</v>
      </c>
      <c r="K8" s="16" t="s">
        <v>15</v>
      </c>
      <c r="L8" s="16" t="s">
        <v>15</v>
      </c>
      <c r="M8" s="12"/>
    </row>
    <row r="9" spans="1:12" ht="13.5" thickTop="1">
      <c r="A9" s="7">
        <f>+A8+1</f>
        <v>5</v>
      </c>
      <c r="B9" s="5" t="s">
        <v>5</v>
      </c>
      <c r="C9" s="15" t="s">
        <v>15</v>
      </c>
      <c r="D9" s="15" t="s">
        <v>15</v>
      </c>
      <c r="E9" s="15" t="s">
        <v>15</v>
      </c>
      <c r="F9" s="15" t="s">
        <v>15</v>
      </c>
      <c r="G9" s="15" t="s">
        <v>15</v>
      </c>
      <c r="H9" s="15" t="s">
        <v>15</v>
      </c>
      <c r="I9" s="15" t="s">
        <v>15</v>
      </c>
      <c r="J9" s="15" t="s">
        <v>15</v>
      </c>
      <c r="K9" s="15" t="s">
        <v>15</v>
      </c>
      <c r="L9" s="15" t="s">
        <v>15</v>
      </c>
    </row>
    <row r="10" spans="1:12" ht="12.75">
      <c r="A10" s="7">
        <f>+A9+1</f>
        <v>6</v>
      </c>
      <c r="B10" s="5" t="s">
        <v>6</v>
      </c>
      <c r="C10" s="17" t="s">
        <v>15</v>
      </c>
      <c r="D10" s="17" t="s">
        <v>15</v>
      </c>
      <c r="E10" s="17" t="s">
        <v>15</v>
      </c>
      <c r="F10" s="17" t="s">
        <v>15</v>
      </c>
      <c r="G10" s="17" t="s">
        <v>15</v>
      </c>
      <c r="H10" s="17" t="s">
        <v>15</v>
      </c>
      <c r="I10" s="17" t="s">
        <v>15</v>
      </c>
      <c r="J10" s="17" t="s">
        <v>15</v>
      </c>
      <c r="K10" s="17" t="s">
        <v>15</v>
      </c>
      <c r="L10" s="17" t="s">
        <v>15</v>
      </c>
    </row>
    <row r="11" spans="1:12" ht="12.75">
      <c r="A11" s="7"/>
      <c r="B11" s="5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 ht="12.75">
      <c r="A12" s="7"/>
      <c r="B12" s="5"/>
      <c r="C12" s="6">
        <v>38473</v>
      </c>
      <c r="D12" s="6">
        <v>38504</v>
      </c>
      <c r="E12" s="6">
        <v>38534</v>
      </c>
      <c r="F12" s="6">
        <v>38565</v>
      </c>
      <c r="G12" s="6">
        <v>38596</v>
      </c>
      <c r="H12" s="6">
        <v>38626</v>
      </c>
      <c r="I12" s="6">
        <v>38657</v>
      </c>
      <c r="J12" s="6">
        <v>38687</v>
      </c>
      <c r="K12" s="6">
        <v>38718</v>
      </c>
      <c r="L12" s="6">
        <v>38749</v>
      </c>
    </row>
    <row r="13" spans="1:13" ht="12.75">
      <c r="A13" s="7">
        <f>+A10+1</f>
        <v>7</v>
      </c>
      <c r="B13" s="5" t="s">
        <v>1</v>
      </c>
      <c r="C13" s="15" t="s">
        <v>15</v>
      </c>
      <c r="D13" s="15" t="s">
        <v>15</v>
      </c>
      <c r="E13" s="15" t="s">
        <v>15</v>
      </c>
      <c r="F13" s="15" t="s">
        <v>15</v>
      </c>
      <c r="G13" s="15" t="s">
        <v>15</v>
      </c>
      <c r="H13" s="15" t="s">
        <v>15</v>
      </c>
      <c r="I13" s="15" t="s">
        <v>15</v>
      </c>
      <c r="J13" s="15" t="s">
        <v>15</v>
      </c>
      <c r="K13" s="15" t="s">
        <v>15</v>
      </c>
      <c r="L13" s="15" t="s">
        <v>15</v>
      </c>
      <c r="M13" s="12"/>
    </row>
    <row r="14" spans="1:13" ht="12.75">
      <c r="A14" s="7">
        <f>+A13+1</f>
        <v>8</v>
      </c>
      <c r="B14" s="5" t="s">
        <v>2</v>
      </c>
      <c r="C14" s="15" t="s">
        <v>15</v>
      </c>
      <c r="D14" s="15" t="s">
        <v>15</v>
      </c>
      <c r="E14" s="15" t="s">
        <v>15</v>
      </c>
      <c r="F14" s="15" t="s">
        <v>15</v>
      </c>
      <c r="G14" s="15" t="s">
        <v>15</v>
      </c>
      <c r="H14" s="15" t="s">
        <v>15</v>
      </c>
      <c r="I14" s="15" t="s">
        <v>15</v>
      </c>
      <c r="J14" s="15" t="s">
        <v>15</v>
      </c>
      <c r="K14" s="15" t="s">
        <v>15</v>
      </c>
      <c r="L14" s="15" t="s">
        <v>15</v>
      </c>
      <c r="M14" s="12"/>
    </row>
    <row r="15" spans="1:13" ht="12.75">
      <c r="A15" s="7">
        <f>+A14+1</f>
        <v>9</v>
      </c>
      <c r="B15" s="5" t="s">
        <v>3</v>
      </c>
      <c r="C15" s="15" t="s">
        <v>15</v>
      </c>
      <c r="D15" s="15" t="s">
        <v>15</v>
      </c>
      <c r="E15" s="15" t="s">
        <v>15</v>
      </c>
      <c r="F15" s="15" t="s">
        <v>15</v>
      </c>
      <c r="G15" s="15" t="s">
        <v>15</v>
      </c>
      <c r="H15" s="15" t="s">
        <v>15</v>
      </c>
      <c r="I15" s="15" t="s">
        <v>15</v>
      </c>
      <c r="J15" s="15" t="s">
        <v>15</v>
      </c>
      <c r="K15" s="15" t="s">
        <v>15</v>
      </c>
      <c r="L15" s="15" t="s">
        <v>15</v>
      </c>
      <c r="M15" s="12"/>
    </row>
    <row r="16" spans="1:13" ht="13.5" thickBot="1">
      <c r="A16" s="7">
        <f>+A15+1</f>
        <v>10</v>
      </c>
      <c r="B16" s="5" t="s">
        <v>4</v>
      </c>
      <c r="C16" s="16" t="s">
        <v>15</v>
      </c>
      <c r="D16" s="16" t="s">
        <v>15</v>
      </c>
      <c r="E16" s="16" t="s">
        <v>15</v>
      </c>
      <c r="F16" s="16" t="s">
        <v>15</v>
      </c>
      <c r="G16" s="16" t="s">
        <v>15</v>
      </c>
      <c r="H16" s="16" t="s">
        <v>15</v>
      </c>
      <c r="I16" s="16" t="s">
        <v>15</v>
      </c>
      <c r="J16" s="16" t="s">
        <v>15</v>
      </c>
      <c r="K16" s="16" t="s">
        <v>15</v>
      </c>
      <c r="L16" s="16" t="s">
        <v>15</v>
      </c>
      <c r="M16" s="12"/>
    </row>
    <row r="17" spans="1:12" ht="13.5" thickTop="1">
      <c r="A17" s="7">
        <f>+A16+1</f>
        <v>11</v>
      </c>
      <c r="B17" s="5" t="s">
        <v>5</v>
      </c>
      <c r="C17" s="15" t="s">
        <v>15</v>
      </c>
      <c r="D17" s="15" t="s">
        <v>15</v>
      </c>
      <c r="E17" s="15" t="s">
        <v>15</v>
      </c>
      <c r="F17" s="15" t="s">
        <v>15</v>
      </c>
      <c r="G17" s="15" t="s">
        <v>15</v>
      </c>
      <c r="H17" s="15" t="s">
        <v>15</v>
      </c>
      <c r="I17" s="15" t="s">
        <v>15</v>
      </c>
      <c r="J17" s="15" t="s">
        <v>15</v>
      </c>
      <c r="K17" s="15" t="s">
        <v>15</v>
      </c>
      <c r="L17" s="15" t="s">
        <v>15</v>
      </c>
    </row>
    <row r="18" spans="1:12" ht="12.75">
      <c r="A18" s="7">
        <f>+A17+1</f>
        <v>12</v>
      </c>
      <c r="B18" s="5" t="s">
        <v>6</v>
      </c>
      <c r="C18" s="17" t="s">
        <v>15</v>
      </c>
      <c r="D18" s="17" t="s">
        <v>15</v>
      </c>
      <c r="E18" s="17" t="s">
        <v>15</v>
      </c>
      <c r="F18" s="17" t="s">
        <v>15</v>
      </c>
      <c r="G18" s="17" t="s">
        <v>15</v>
      </c>
      <c r="H18" s="17" t="s">
        <v>15</v>
      </c>
      <c r="I18" s="17" t="s">
        <v>15</v>
      </c>
      <c r="J18" s="17" t="s">
        <v>15</v>
      </c>
      <c r="K18" s="17" t="s">
        <v>15</v>
      </c>
      <c r="L18" s="17" t="s">
        <v>15</v>
      </c>
    </row>
    <row r="20" spans="1:12" ht="12.7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ht="15.75">
      <c r="A21" s="9" t="s">
        <v>9</v>
      </c>
    </row>
    <row r="22" spans="1:12" ht="25.5">
      <c r="A22" s="4" t="s">
        <v>0</v>
      </c>
      <c r="B22" s="5"/>
      <c r="C22" s="6">
        <v>38169</v>
      </c>
      <c r="D22" s="6">
        <f>DATE(YEAR(C22),MONTH(C22)+1,DAY(C22))</f>
        <v>38200</v>
      </c>
      <c r="E22" s="6">
        <f aca="true" t="shared" si="1" ref="E22:L22">DATE(YEAR(D22),MONTH(D22)+1,DAY(D22))</f>
        <v>38231</v>
      </c>
      <c r="F22" s="6">
        <f t="shared" si="1"/>
        <v>38261</v>
      </c>
      <c r="G22" s="6">
        <f t="shared" si="1"/>
        <v>38292</v>
      </c>
      <c r="H22" s="6">
        <f t="shared" si="1"/>
        <v>38322</v>
      </c>
      <c r="I22" s="6">
        <f t="shared" si="1"/>
        <v>38353</v>
      </c>
      <c r="J22" s="6">
        <f t="shared" si="1"/>
        <v>38384</v>
      </c>
      <c r="K22" s="6">
        <f t="shared" si="1"/>
        <v>38412</v>
      </c>
      <c r="L22" s="6">
        <f t="shared" si="1"/>
        <v>38443</v>
      </c>
    </row>
    <row r="23" spans="1:12" ht="12.75">
      <c r="A23" s="7">
        <v>1</v>
      </c>
      <c r="B23" s="5" t="s">
        <v>1</v>
      </c>
      <c r="C23" s="15" t="s">
        <v>15</v>
      </c>
      <c r="D23" s="15" t="s">
        <v>15</v>
      </c>
      <c r="E23" s="15" t="s">
        <v>15</v>
      </c>
      <c r="F23" s="15" t="s">
        <v>15</v>
      </c>
      <c r="G23" s="15" t="s">
        <v>15</v>
      </c>
      <c r="H23" s="15" t="s">
        <v>15</v>
      </c>
      <c r="I23" s="15" t="s">
        <v>15</v>
      </c>
      <c r="J23" s="15" t="s">
        <v>15</v>
      </c>
      <c r="K23" s="15" t="s">
        <v>15</v>
      </c>
      <c r="L23" s="15" t="s">
        <v>15</v>
      </c>
    </row>
    <row r="24" spans="1:12" ht="12.75">
      <c r="A24" s="7">
        <f>+A23+1</f>
        <v>2</v>
      </c>
      <c r="B24" s="5" t="s">
        <v>2</v>
      </c>
      <c r="C24" s="15" t="s">
        <v>15</v>
      </c>
      <c r="D24" s="15" t="s">
        <v>15</v>
      </c>
      <c r="E24" s="15" t="s">
        <v>15</v>
      </c>
      <c r="F24" s="15" t="s">
        <v>15</v>
      </c>
      <c r="G24" s="15" t="s">
        <v>15</v>
      </c>
      <c r="H24" s="15" t="s">
        <v>15</v>
      </c>
      <c r="I24" s="15" t="s">
        <v>15</v>
      </c>
      <c r="J24" s="15" t="s">
        <v>15</v>
      </c>
      <c r="K24" s="15" t="s">
        <v>15</v>
      </c>
      <c r="L24" s="15" t="s">
        <v>15</v>
      </c>
    </row>
    <row r="25" spans="1:12" ht="12.75">
      <c r="A25" s="7">
        <f>+A24+1</f>
        <v>3</v>
      </c>
      <c r="B25" s="5" t="s">
        <v>3</v>
      </c>
      <c r="C25" s="15" t="s">
        <v>15</v>
      </c>
      <c r="D25" s="15" t="s">
        <v>15</v>
      </c>
      <c r="E25" s="15" t="s">
        <v>15</v>
      </c>
      <c r="F25" s="15" t="s">
        <v>15</v>
      </c>
      <c r="G25" s="15" t="s">
        <v>15</v>
      </c>
      <c r="H25" s="15" t="s">
        <v>15</v>
      </c>
      <c r="I25" s="15" t="s">
        <v>15</v>
      </c>
      <c r="J25" s="15" t="s">
        <v>15</v>
      </c>
      <c r="K25" s="15" t="s">
        <v>15</v>
      </c>
      <c r="L25" s="15" t="s">
        <v>15</v>
      </c>
    </row>
    <row r="26" spans="1:12" ht="13.5" thickBot="1">
      <c r="A26" s="7">
        <f>+A25+1</f>
        <v>4</v>
      </c>
      <c r="B26" s="5" t="s">
        <v>4</v>
      </c>
      <c r="C26" s="16" t="s">
        <v>15</v>
      </c>
      <c r="D26" s="16" t="s">
        <v>15</v>
      </c>
      <c r="E26" s="16" t="s">
        <v>15</v>
      </c>
      <c r="F26" s="16" t="s">
        <v>15</v>
      </c>
      <c r="G26" s="16" t="s">
        <v>15</v>
      </c>
      <c r="H26" s="16" t="s">
        <v>15</v>
      </c>
      <c r="I26" s="16" t="s">
        <v>15</v>
      </c>
      <c r="J26" s="16" t="s">
        <v>15</v>
      </c>
      <c r="K26" s="16" t="s">
        <v>15</v>
      </c>
      <c r="L26" s="16" t="s">
        <v>15</v>
      </c>
    </row>
    <row r="27" spans="1:12" ht="13.5" thickTop="1">
      <c r="A27" s="7">
        <f>+A26+1</f>
        <v>5</v>
      </c>
      <c r="B27" s="5" t="s">
        <v>5</v>
      </c>
      <c r="C27" s="15" t="s">
        <v>15</v>
      </c>
      <c r="D27" s="15" t="s">
        <v>15</v>
      </c>
      <c r="E27" s="15" t="s">
        <v>15</v>
      </c>
      <c r="F27" s="15" t="s">
        <v>15</v>
      </c>
      <c r="G27" s="15" t="s">
        <v>15</v>
      </c>
      <c r="H27" s="15" t="s">
        <v>15</v>
      </c>
      <c r="I27" s="15" t="s">
        <v>15</v>
      </c>
      <c r="J27" s="15" t="s">
        <v>15</v>
      </c>
      <c r="K27" s="15" t="s">
        <v>15</v>
      </c>
      <c r="L27" s="15" t="s">
        <v>15</v>
      </c>
    </row>
    <row r="28" spans="1:12" ht="12.75">
      <c r="A28" s="7">
        <f>+A27+1</f>
        <v>6</v>
      </c>
      <c r="B28" s="5" t="s">
        <v>6</v>
      </c>
      <c r="C28" s="17" t="s">
        <v>15</v>
      </c>
      <c r="D28" s="17" t="s">
        <v>15</v>
      </c>
      <c r="E28" s="17" t="s">
        <v>15</v>
      </c>
      <c r="F28" s="17" t="s">
        <v>15</v>
      </c>
      <c r="G28" s="17" t="s">
        <v>15</v>
      </c>
      <c r="H28" s="17" t="s">
        <v>15</v>
      </c>
      <c r="I28" s="17" t="s">
        <v>15</v>
      </c>
      <c r="J28" s="17" t="s">
        <v>15</v>
      </c>
      <c r="K28" s="17" t="s">
        <v>15</v>
      </c>
      <c r="L28" s="17" t="s">
        <v>15</v>
      </c>
    </row>
    <row r="29" spans="1:12" ht="12.75">
      <c r="A29" s="7"/>
      <c r="B29" s="5"/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12" ht="12.75">
      <c r="A30" s="7"/>
      <c r="B30" s="5"/>
      <c r="C30" s="6">
        <v>38473</v>
      </c>
      <c r="D30" s="6">
        <v>38504</v>
      </c>
      <c r="E30" s="6">
        <v>38534</v>
      </c>
      <c r="F30" s="6">
        <v>38565</v>
      </c>
      <c r="G30" s="6">
        <v>38596</v>
      </c>
      <c r="H30" s="6">
        <v>38626</v>
      </c>
      <c r="I30" s="6">
        <v>38657</v>
      </c>
      <c r="J30" s="6">
        <v>38687</v>
      </c>
      <c r="K30" s="6">
        <v>38718</v>
      </c>
      <c r="L30" s="6">
        <v>38749</v>
      </c>
    </row>
    <row r="31" spans="1:12" ht="12.75">
      <c r="A31" s="7">
        <f>+A28+1</f>
        <v>7</v>
      </c>
      <c r="B31" s="5" t="s">
        <v>1</v>
      </c>
      <c r="C31" s="15" t="s">
        <v>15</v>
      </c>
      <c r="D31" s="15" t="s">
        <v>15</v>
      </c>
      <c r="E31" s="15" t="s">
        <v>15</v>
      </c>
      <c r="F31" s="15" t="s">
        <v>15</v>
      </c>
      <c r="G31" s="15" t="s">
        <v>15</v>
      </c>
      <c r="H31" s="15" t="s">
        <v>15</v>
      </c>
      <c r="I31" s="15" t="s">
        <v>15</v>
      </c>
      <c r="J31" s="15" t="s">
        <v>15</v>
      </c>
      <c r="K31" s="15" t="s">
        <v>15</v>
      </c>
      <c r="L31" s="15" t="s">
        <v>15</v>
      </c>
    </row>
    <row r="32" spans="1:12" ht="12.75">
      <c r="A32" s="7">
        <f>+A31+1</f>
        <v>8</v>
      </c>
      <c r="B32" s="5" t="s">
        <v>2</v>
      </c>
      <c r="C32" s="15" t="s">
        <v>15</v>
      </c>
      <c r="D32" s="15" t="s">
        <v>15</v>
      </c>
      <c r="E32" s="15" t="s">
        <v>15</v>
      </c>
      <c r="F32" s="15" t="s">
        <v>15</v>
      </c>
      <c r="G32" s="15" t="s">
        <v>15</v>
      </c>
      <c r="H32" s="15" t="s">
        <v>15</v>
      </c>
      <c r="I32" s="15" t="s">
        <v>15</v>
      </c>
      <c r="J32" s="15" t="s">
        <v>15</v>
      </c>
      <c r="K32" s="15" t="s">
        <v>15</v>
      </c>
      <c r="L32" s="15" t="s">
        <v>15</v>
      </c>
    </row>
    <row r="33" spans="1:12" ht="12.75">
      <c r="A33" s="7">
        <f>+A32+1</f>
        <v>9</v>
      </c>
      <c r="B33" s="5" t="s">
        <v>3</v>
      </c>
      <c r="C33" s="15" t="s">
        <v>15</v>
      </c>
      <c r="D33" s="15" t="s">
        <v>15</v>
      </c>
      <c r="E33" s="15" t="s">
        <v>15</v>
      </c>
      <c r="F33" s="15" t="s">
        <v>15</v>
      </c>
      <c r="G33" s="15" t="s">
        <v>15</v>
      </c>
      <c r="H33" s="15" t="s">
        <v>15</v>
      </c>
      <c r="I33" s="15" t="s">
        <v>15</v>
      </c>
      <c r="J33" s="15" t="s">
        <v>15</v>
      </c>
      <c r="K33" s="15" t="s">
        <v>15</v>
      </c>
      <c r="L33" s="15" t="s">
        <v>15</v>
      </c>
    </row>
    <row r="34" spans="1:13" ht="13.5" thickBot="1">
      <c r="A34" s="7">
        <f>+A33+1</f>
        <v>10</v>
      </c>
      <c r="B34" s="5" t="s">
        <v>4</v>
      </c>
      <c r="C34" s="16" t="s">
        <v>15</v>
      </c>
      <c r="D34" s="16" t="s">
        <v>15</v>
      </c>
      <c r="E34" s="16" t="s">
        <v>15</v>
      </c>
      <c r="F34" s="16" t="s">
        <v>15</v>
      </c>
      <c r="G34" s="16" t="s">
        <v>15</v>
      </c>
      <c r="H34" s="16" t="s">
        <v>15</v>
      </c>
      <c r="I34" s="16" t="s">
        <v>15</v>
      </c>
      <c r="J34" s="16" t="s">
        <v>15</v>
      </c>
      <c r="K34" s="16" t="s">
        <v>15</v>
      </c>
      <c r="L34" s="16" t="s">
        <v>15</v>
      </c>
      <c r="M34" s="12"/>
    </row>
    <row r="35" spans="1:12" ht="13.5" thickTop="1">
      <c r="A35" s="7">
        <f>+A34+1</f>
        <v>11</v>
      </c>
      <c r="B35" s="5" t="s">
        <v>5</v>
      </c>
      <c r="C35" s="15" t="s">
        <v>15</v>
      </c>
      <c r="D35" s="15" t="s">
        <v>15</v>
      </c>
      <c r="E35" s="15" t="s">
        <v>15</v>
      </c>
      <c r="F35" s="15" t="s">
        <v>15</v>
      </c>
      <c r="G35" s="15" t="s">
        <v>15</v>
      </c>
      <c r="H35" s="15" t="s">
        <v>15</v>
      </c>
      <c r="I35" s="15" t="s">
        <v>15</v>
      </c>
      <c r="J35" s="15" t="s">
        <v>15</v>
      </c>
      <c r="K35" s="15" t="s">
        <v>15</v>
      </c>
      <c r="L35" s="15" t="s">
        <v>15</v>
      </c>
    </row>
    <row r="36" spans="1:12" ht="12.75">
      <c r="A36" s="7">
        <f>+A35+1</f>
        <v>12</v>
      </c>
      <c r="B36" s="5" t="s">
        <v>6</v>
      </c>
      <c r="C36" s="17" t="s">
        <v>15</v>
      </c>
      <c r="D36" s="17" t="s">
        <v>15</v>
      </c>
      <c r="E36" s="17" t="s">
        <v>15</v>
      </c>
      <c r="F36" s="17" t="s">
        <v>15</v>
      </c>
      <c r="G36" s="17" t="s">
        <v>15</v>
      </c>
      <c r="H36" s="17" t="s">
        <v>15</v>
      </c>
      <c r="I36" s="17" t="s">
        <v>15</v>
      </c>
      <c r="J36" s="17" t="s">
        <v>15</v>
      </c>
      <c r="K36" s="17" t="s">
        <v>15</v>
      </c>
      <c r="L36" s="17" t="s">
        <v>15</v>
      </c>
    </row>
    <row r="38" ht="12.75">
      <c r="A38" t="s">
        <v>13</v>
      </c>
    </row>
    <row r="39" ht="12.75">
      <c r="A39" t="s">
        <v>10</v>
      </c>
    </row>
    <row r="40" ht="12.75">
      <c r="A40" t="s">
        <v>12</v>
      </c>
    </row>
    <row r="41" ht="12.75">
      <c r="A41" t="s">
        <v>11</v>
      </c>
    </row>
  </sheetData>
  <printOptions horizontalCentered="1" verticalCentered="1"/>
  <pageMargins left="0.75" right="0.75" top="1" bottom="1.4" header="0.5" footer="0.5"/>
  <pageSetup fitToHeight="1" fitToWidth="1" horizontalDpi="600" verticalDpi="600" orientation="landscape" scale="74" r:id="rId2"/>
  <headerFooter alignWithMargins="0">
    <oddFooter>&amp;LSecond Exhibit to the
Prefiled Rebuttal Testimony of
Eric M. Markell&amp;RExhibit No. ___(EMM-8C)
Page 1 of 1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 Name</cp:lastModifiedBy>
  <cp:lastPrinted>2004-11-02T20:33:21Z</cp:lastPrinted>
  <dcterms:created xsi:type="dcterms:W3CDTF">2004-10-22T23:48:22Z</dcterms:created>
  <dcterms:modified xsi:type="dcterms:W3CDTF">2004-11-04T23:09:05Z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SetType">
    <vt:lpwstr>Testimony</vt:lpwstr>
  </property>
  <property fmtid="{D5CDD505-2E9C-101B-9397-08002B2CF9AE}" pid="3" name="IsHighlyConfidential">
    <vt:lpwstr>0</vt:lpwstr>
  </property>
  <property fmtid="{D5CDD505-2E9C-101B-9397-08002B2CF9AE}" pid="4" name="DocketNumber">
    <vt:lpwstr>040640</vt:lpwstr>
  </property>
  <property fmtid="{D5CDD505-2E9C-101B-9397-08002B2CF9AE}" pid="5" name="IsConfidential">
    <vt:lpwstr>0</vt:lpwstr>
  </property>
  <property fmtid="{D5CDD505-2E9C-101B-9397-08002B2CF9AE}" pid="6" name="Date1">
    <vt:lpwstr>2004-11-03T00:00:00Z</vt:lpwstr>
  </property>
  <property fmtid="{D5CDD505-2E9C-101B-9397-08002B2CF9AE}" pid="7" name="CaseType">
    <vt:lpwstr>Tariff Revision</vt:lpwstr>
  </property>
  <property fmtid="{D5CDD505-2E9C-101B-9397-08002B2CF9AE}" pid="8" name="OpenedDate">
    <vt:lpwstr>2004-04-05T00:00:00Z</vt:lpwstr>
  </property>
  <property fmtid="{D5CDD505-2E9C-101B-9397-08002B2CF9AE}" pid="9" name="Prefix">
    <vt:lpwstr>UG</vt:lpwstr>
  </property>
  <property fmtid="{D5CDD505-2E9C-101B-9397-08002B2CF9AE}" pid="10" name="CaseCompanyNames">
    <vt:lpwstr>Puget Sound Energy</vt:lpwstr>
  </property>
  <property fmtid="{D5CDD505-2E9C-101B-9397-08002B2CF9AE}" pid="11" name="IndustryCode">
    <vt:lpwstr>150</vt:lpwstr>
  </property>
  <property fmtid="{D5CDD505-2E9C-101B-9397-08002B2CF9AE}" pid="12" name="CaseStatus">
    <vt:lpwstr>Closed</vt:lpwstr>
  </property>
  <property fmtid="{D5CDD505-2E9C-101B-9397-08002B2CF9AE}" pid="13" name="_docset_NoMedatataSyncRequired">
    <vt:lpwstr>False</vt:lpwstr>
  </property>
  <property fmtid="{D5CDD505-2E9C-101B-9397-08002B2CF9AE}" pid="14" name="Nickname">
    <vt:lpwstr/>
  </property>
  <property fmtid="{D5CDD505-2E9C-101B-9397-08002B2CF9AE}" pid="15" name="Process">
    <vt:lpwstr/>
  </property>
  <property fmtid="{D5CDD505-2E9C-101B-9397-08002B2CF9AE}" pid="16" name="Visibility">
    <vt:lpwstr/>
  </property>
  <property fmtid="{D5CDD505-2E9C-101B-9397-08002B2CF9AE}" pid="17" name="DocumentGroup">
    <vt:lpwstr/>
  </property>
</Properties>
</file>