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hidePivotFieldList="1" defaultThemeVersion="202300"/>
  <xr:revisionPtr revIDLastSave="0" documentId="13_ncr:1_{C4518DF0-F029-4E69-9435-15926C23CCD3}" xr6:coauthVersionLast="47" xr6:coauthVersionMax="47" xr10:uidLastSave="{00000000-0000-0000-0000-000000000000}"/>
  <bookViews>
    <workbookView xWindow="28680" yWindow="480" windowWidth="29040" windowHeight="15840" tabRatio="852" xr2:uid="{BC0C74DF-0CB8-42FB-9D4A-25392EC92D44}"/>
  </bookViews>
  <sheets>
    <sheet name="Other Production EPIS_CAGW" sheetId="1" r:id="rId1"/>
    <sheet name="Other Production DEPR_CAGW" sheetId="3" r:id="rId2"/>
    <sheet name="UE-230172 pro forma OTHP (CAGW)" sheetId="2" r:id="rId3"/>
    <sheet name="UE-230172_OTHP CAGW (2022 det.)" sheetId="4" r:id="rId4"/>
    <sheet name="General (Gas Plant)_EPIS" sheetId="5" r:id="rId5"/>
    <sheet name="General (Gas Plant)_DEPR" sheetId="8" r:id="rId6"/>
    <sheet name="Intangible (Gas Plant)_EPIS" sheetId="6" r:id="rId7"/>
    <sheet name="Intangible (Gas Plant)_AMTR" sheetId="7" r:id="rId8"/>
    <sheet name="Misc Rate Base (Gas Plant)" sheetId="9" r:id="rId9"/>
    <sheet name="Other Production_Rolling Hills" sheetId="10" r:id="rId10"/>
    <sheet name="UE-230172 pro forma R.H." sheetId="11" r:id="rId11"/>
    <sheet name="UE-230172_R.H. (2022 det.)" sheetId="13" r:id="rId12"/>
  </sheets>
  <definedNames>
    <definedName name="__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5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localSheetId="7" hidden="1">{#N/A,#N/A,FALSE,"CRPT";#N/A,#N/A,FALSE,"TREND";#N/A,#N/A,FALSE,"%Curve"}</definedName>
    <definedName name="__________________six6" localSheetId="6" hidden="1">{#N/A,#N/A,FALSE,"CRPT";#N/A,#N/A,FALSE,"TREND";#N/A,#N/A,FALSE,"%Curve"}</definedName>
    <definedName name="__________________six6" localSheetId="8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localSheetId="9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localSheetId="10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5" hidden="1">{#N/A,#N/A,FALSE,"schA"}</definedName>
    <definedName name="__________________www1" localSheetId="4" hidden="1">{#N/A,#N/A,FALSE,"schA"}</definedName>
    <definedName name="__________________www1" localSheetId="7" hidden="1">{#N/A,#N/A,FALSE,"schA"}</definedName>
    <definedName name="__________________www1" localSheetId="6" hidden="1">{#N/A,#N/A,FALSE,"schA"}</definedName>
    <definedName name="__________________www1" localSheetId="8" hidden="1">{#N/A,#N/A,FALSE,"schA"}</definedName>
    <definedName name="__________________www1" localSheetId="1" hidden="1">{#N/A,#N/A,FALSE,"schA"}</definedName>
    <definedName name="__________________www1" localSheetId="9" hidden="1">{#N/A,#N/A,FALSE,"schA"}</definedName>
    <definedName name="__________________www1" localSheetId="2" hidden="1">{#N/A,#N/A,FALSE,"schA"}</definedName>
    <definedName name="__________________www1" localSheetId="10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5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localSheetId="7" hidden="1">{#N/A,#N/A,FALSE,"CRPT";#N/A,#N/A,FALSE,"TREND";#N/A,#N/A,FALSE,"%Curve"}</definedName>
    <definedName name="_________________six6" localSheetId="6" hidden="1">{#N/A,#N/A,FALSE,"CRPT";#N/A,#N/A,FALSE,"TREND";#N/A,#N/A,FALSE,"%Curve"}</definedName>
    <definedName name="_________________six6" localSheetId="8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localSheetId="9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localSheetId="10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5" hidden="1">{#N/A,#N/A,FALSE,"schA"}</definedName>
    <definedName name="_________________www1" localSheetId="4" hidden="1">{#N/A,#N/A,FALSE,"schA"}</definedName>
    <definedName name="_________________www1" localSheetId="7" hidden="1">{#N/A,#N/A,FALSE,"schA"}</definedName>
    <definedName name="_________________www1" localSheetId="6" hidden="1">{#N/A,#N/A,FALSE,"schA"}</definedName>
    <definedName name="_________________www1" localSheetId="8" hidden="1">{#N/A,#N/A,FALSE,"schA"}</definedName>
    <definedName name="_________________www1" localSheetId="1" hidden="1">{#N/A,#N/A,FALSE,"schA"}</definedName>
    <definedName name="_________________www1" localSheetId="9" hidden="1">{#N/A,#N/A,FALSE,"schA"}</definedName>
    <definedName name="_________________www1" localSheetId="2" hidden="1">{#N/A,#N/A,FALSE,"schA"}</definedName>
    <definedName name="_________________www1" localSheetId="10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5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localSheetId="7" hidden="1">{#N/A,#N/A,FALSE,"CRPT";#N/A,#N/A,FALSE,"TREND";#N/A,#N/A,FALSE,"%Curve"}</definedName>
    <definedName name="________________six6" localSheetId="6" hidden="1">{#N/A,#N/A,FALSE,"CRPT";#N/A,#N/A,FALSE,"TREND";#N/A,#N/A,FALSE,"%Curve"}</definedName>
    <definedName name="________________six6" localSheetId="8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localSheetId="9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localSheetId="10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5" hidden="1">{#N/A,#N/A,FALSE,"schA"}</definedName>
    <definedName name="________________www1" localSheetId="4" hidden="1">{#N/A,#N/A,FALSE,"schA"}</definedName>
    <definedName name="________________www1" localSheetId="7" hidden="1">{#N/A,#N/A,FALSE,"schA"}</definedName>
    <definedName name="________________www1" localSheetId="6" hidden="1">{#N/A,#N/A,FALSE,"schA"}</definedName>
    <definedName name="________________www1" localSheetId="8" hidden="1">{#N/A,#N/A,FALSE,"schA"}</definedName>
    <definedName name="________________www1" localSheetId="1" hidden="1">{#N/A,#N/A,FALSE,"schA"}</definedName>
    <definedName name="________________www1" localSheetId="9" hidden="1">{#N/A,#N/A,FALSE,"schA"}</definedName>
    <definedName name="________________www1" localSheetId="2" hidden="1">{#N/A,#N/A,FALSE,"schA"}</definedName>
    <definedName name="________________www1" localSheetId="10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5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localSheetId="7" hidden="1">{#N/A,#N/A,FALSE,"CRPT";#N/A,#N/A,FALSE,"TREND";#N/A,#N/A,FALSE,"%Curve"}</definedName>
    <definedName name="_______________six6" localSheetId="6" hidden="1">{#N/A,#N/A,FALSE,"CRPT";#N/A,#N/A,FALSE,"TREND";#N/A,#N/A,FALSE,"%Curve"}</definedName>
    <definedName name="_______________six6" localSheetId="8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localSheetId="9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localSheetId="10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5" hidden="1">{#N/A,#N/A,FALSE,"schA"}</definedName>
    <definedName name="_______________www1" localSheetId="4" hidden="1">{#N/A,#N/A,FALSE,"schA"}</definedName>
    <definedName name="_______________www1" localSheetId="7" hidden="1">{#N/A,#N/A,FALSE,"schA"}</definedName>
    <definedName name="_______________www1" localSheetId="6" hidden="1">{#N/A,#N/A,FALSE,"schA"}</definedName>
    <definedName name="_______________www1" localSheetId="8" hidden="1">{#N/A,#N/A,FALSE,"schA"}</definedName>
    <definedName name="_______________www1" localSheetId="1" hidden="1">{#N/A,#N/A,FALSE,"schA"}</definedName>
    <definedName name="_______________www1" localSheetId="9" hidden="1">{#N/A,#N/A,FALSE,"schA"}</definedName>
    <definedName name="_______________www1" localSheetId="2" hidden="1">{#N/A,#N/A,FALSE,"schA"}</definedName>
    <definedName name="_______________www1" localSheetId="10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OM1" localSheetId="7" hidden="1">{#N/A,#N/A,FALSE,"Summary";#N/A,#N/A,FALSE,"SmPlants";#N/A,#N/A,FALSE,"Utah";#N/A,#N/A,FALSE,"Idaho";#N/A,#N/A,FALSE,"Lewis River";#N/A,#N/A,FALSE,"NrthUmpq";#N/A,#N/A,FALSE,"KlamRog"}</definedName>
    <definedName name="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OM1" localSheetId="8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9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5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localSheetId="7" hidden="1">{#N/A,#N/A,FALSE,"CRPT";#N/A,#N/A,FALSE,"TREND";#N/A,#N/A,FALSE,"%Curve"}</definedName>
    <definedName name="______________six6" localSheetId="6" hidden="1">{#N/A,#N/A,FALSE,"CRPT";#N/A,#N/A,FALSE,"TREND";#N/A,#N/A,FALSE,"%Curve"}</definedName>
    <definedName name="______________six6" localSheetId="8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localSheetId="9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localSheetId="10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5" hidden="1">{#N/A,#N/A,FALSE,"schA"}</definedName>
    <definedName name="______________www1" localSheetId="4" hidden="1">{#N/A,#N/A,FALSE,"schA"}</definedName>
    <definedName name="______________www1" localSheetId="7" hidden="1">{#N/A,#N/A,FALSE,"schA"}</definedName>
    <definedName name="______________www1" localSheetId="6" hidden="1">{#N/A,#N/A,FALSE,"schA"}</definedName>
    <definedName name="______________www1" localSheetId="8" hidden="1">{#N/A,#N/A,FALSE,"schA"}</definedName>
    <definedName name="______________www1" localSheetId="1" hidden="1">{#N/A,#N/A,FALSE,"schA"}</definedName>
    <definedName name="______________www1" localSheetId="9" hidden="1">{#N/A,#N/A,FALSE,"schA"}</definedName>
    <definedName name="______________www1" localSheetId="2" hidden="1">{#N/A,#N/A,FALSE,"schA"}</definedName>
    <definedName name="______________www1" localSheetId="10" hidden="1">{#N/A,#N/A,FALSE,"schA"}</definedName>
    <definedName name="______________www1" localSheetId="3" hidden="1">{#N/A,#N/A,FALSE,"schA"}</definedName>
    <definedName name="______________www1" hidden="1">{#N/A,#N/A,FALSE,"schA"}</definedName>
    <definedName name="_____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5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localSheetId="7" hidden="1">{#N/A,#N/A,FALSE,"CRPT";#N/A,#N/A,FALSE,"TREND";#N/A,#N/A,FALSE,"%Curve"}</definedName>
    <definedName name="_____________six6" localSheetId="6" hidden="1">{#N/A,#N/A,FALSE,"CRPT";#N/A,#N/A,FALSE,"TREND";#N/A,#N/A,FALSE,"%Curve"}</definedName>
    <definedName name="_____________six6" localSheetId="8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localSheetId="9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localSheetId="10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5" hidden="1">{#N/A,#N/A,FALSE,"schA"}</definedName>
    <definedName name="_____________www1" localSheetId="4" hidden="1">{#N/A,#N/A,FALSE,"schA"}</definedName>
    <definedName name="_____________www1" localSheetId="7" hidden="1">{#N/A,#N/A,FALSE,"schA"}</definedName>
    <definedName name="_____________www1" localSheetId="6" hidden="1">{#N/A,#N/A,FALSE,"schA"}</definedName>
    <definedName name="_____________www1" localSheetId="8" hidden="1">{#N/A,#N/A,FALSE,"schA"}</definedName>
    <definedName name="_____________www1" localSheetId="1" hidden="1">{#N/A,#N/A,FALSE,"schA"}</definedName>
    <definedName name="_____________www1" localSheetId="9" hidden="1">{#N/A,#N/A,FALSE,"schA"}</definedName>
    <definedName name="_____________www1" localSheetId="2" hidden="1">{#N/A,#N/A,FALSE,"schA"}</definedName>
    <definedName name="_____________www1" localSheetId="10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5" hidden="1">{#N/A,#N/A,FALSE,"Summary";#N/A,#N/A,FALSE,"SmPlants";#N/A,#N/A,FALSE,"Utah";#N/A,#N/A,FALSE,"Idaho";#N/A,#N/A,FALSE,"Lewis River";#N/A,#N/A,FALSE,"NrthUmpq";#N/A,#N/A,FALSE,"KlamRog"}</definedName>
    <definedName name="____________OM1" localSheetId="4" hidden="1">{#N/A,#N/A,FALSE,"Summary";#N/A,#N/A,FALSE,"SmPlants";#N/A,#N/A,FALSE,"Utah";#N/A,#N/A,FALSE,"Idaho";#N/A,#N/A,FALSE,"Lewis River";#N/A,#N/A,FALSE,"NrthUmpq";#N/A,#N/A,FALSE,"KlamRog"}</definedName>
    <definedName name="____________OM1" localSheetId="7" hidden="1">{#N/A,#N/A,FALSE,"Summary";#N/A,#N/A,FALSE,"SmPlants";#N/A,#N/A,FALSE,"Utah";#N/A,#N/A,FALSE,"Idaho";#N/A,#N/A,FALSE,"Lewis River";#N/A,#N/A,FALSE,"NrthUmpq";#N/A,#N/A,FALSE,"KlamRog"}</definedName>
    <definedName name="____________OM1" localSheetId="6" hidden="1">{#N/A,#N/A,FALSE,"Summary";#N/A,#N/A,FALSE,"SmPlants";#N/A,#N/A,FALSE,"Utah";#N/A,#N/A,FALSE,"Idaho";#N/A,#N/A,FALSE,"Lewis River";#N/A,#N/A,FALSE,"NrthUmpq";#N/A,#N/A,FALSE,"KlamRog"}</definedName>
    <definedName name="____________OM1" localSheetId="8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9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localSheetId="10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5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localSheetId="7" hidden="1">{#N/A,#N/A,FALSE,"CRPT";#N/A,#N/A,FALSE,"TREND";#N/A,#N/A,FALSE,"%Curve"}</definedName>
    <definedName name="____________six6" localSheetId="6" hidden="1">{#N/A,#N/A,FALSE,"CRPT";#N/A,#N/A,FALSE,"TREND";#N/A,#N/A,FALSE,"%Curve"}</definedName>
    <definedName name="____________six6" localSheetId="8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localSheetId="9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localSheetId="10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5" hidden="1">{#N/A,#N/A,FALSE,"schA"}</definedName>
    <definedName name="____________www1" localSheetId="4" hidden="1">{#N/A,#N/A,FALSE,"schA"}</definedName>
    <definedName name="____________www1" localSheetId="7" hidden="1">{#N/A,#N/A,FALSE,"schA"}</definedName>
    <definedName name="____________www1" localSheetId="6" hidden="1">{#N/A,#N/A,FALSE,"schA"}</definedName>
    <definedName name="____________www1" localSheetId="8" hidden="1">{#N/A,#N/A,FALSE,"schA"}</definedName>
    <definedName name="____________www1" localSheetId="1" hidden="1">{#N/A,#N/A,FALSE,"schA"}</definedName>
    <definedName name="____________www1" localSheetId="9" hidden="1">{#N/A,#N/A,FALSE,"schA"}</definedName>
    <definedName name="____________www1" localSheetId="2" hidden="1">{#N/A,#N/A,FALSE,"schA"}</definedName>
    <definedName name="____________www1" localSheetId="10" hidden="1">{#N/A,#N/A,FALSE,"schA"}</definedName>
    <definedName name="____________www1" localSheetId="3" hidden="1">{#N/A,#N/A,FALSE,"schA"}</definedName>
    <definedName name="____________www1" hidden="1">{#N/A,#N/A,FALSE,"schA"}</definedName>
    <definedName name="___________OM1" localSheetId="5" hidden="1">{#N/A,#N/A,FALSE,"Summary";#N/A,#N/A,FALSE,"SmPlants";#N/A,#N/A,FALSE,"Utah";#N/A,#N/A,FALSE,"Idaho";#N/A,#N/A,FALSE,"Lewis River";#N/A,#N/A,FALSE,"NrthUmpq";#N/A,#N/A,FALSE,"KlamRog"}</definedName>
    <definedName name="___________OM1" localSheetId="4" hidden="1">{#N/A,#N/A,FALSE,"Summary";#N/A,#N/A,FALSE,"SmPlants";#N/A,#N/A,FALSE,"Utah";#N/A,#N/A,FALSE,"Idaho";#N/A,#N/A,FALSE,"Lewis River";#N/A,#N/A,FALSE,"NrthUmpq";#N/A,#N/A,FALSE,"KlamRog"}</definedName>
    <definedName name="___________OM1" localSheetId="7" hidden="1">{#N/A,#N/A,FALSE,"Summary";#N/A,#N/A,FALSE,"SmPlants";#N/A,#N/A,FALSE,"Utah";#N/A,#N/A,FALSE,"Idaho";#N/A,#N/A,FALSE,"Lewis River";#N/A,#N/A,FALSE,"NrthUmpq";#N/A,#N/A,FALSE,"KlamRog"}</definedName>
    <definedName name="___________OM1" localSheetId="6" hidden="1">{#N/A,#N/A,FALSE,"Summary";#N/A,#N/A,FALSE,"SmPlants";#N/A,#N/A,FALSE,"Utah";#N/A,#N/A,FALSE,"Idaho";#N/A,#N/A,FALSE,"Lewis River";#N/A,#N/A,FALSE,"NrthUmpq";#N/A,#N/A,FALSE,"KlamRog"}</definedName>
    <definedName name="___________OM1" localSheetId="8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9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localSheetId="10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5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localSheetId="7" hidden="1">{#N/A,#N/A,FALSE,"CRPT";#N/A,#N/A,FALSE,"TREND";#N/A,#N/A,FALSE,"%Curve"}</definedName>
    <definedName name="___________six6" localSheetId="6" hidden="1">{#N/A,#N/A,FALSE,"CRPT";#N/A,#N/A,FALSE,"TREND";#N/A,#N/A,FALSE,"%Curve"}</definedName>
    <definedName name="___________six6" localSheetId="8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localSheetId="9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localSheetId="10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5" hidden="1">{#N/A,#N/A,FALSE,"schA"}</definedName>
    <definedName name="___________www1" localSheetId="4" hidden="1">{#N/A,#N/A,FALSE,"schA"}</definedName>
    <definedName name="___________www1" localSheetId="7" hidden="1">{#N/A,#N/A,FALSE,"schA"}</definedName>
    <definedName name="___________www1" localSheetId="6" hidden="1">{#N/A,#N/A,FALSE,"schA"}</definedName>
    <definedName name="___________www1" localSheetId="8" hidden="1">{#N/A,#N/A,FALSE,"schA"}</definedName>
    <definedName name="___________www1" localSheetId="1" hidden="1">{#N/A,#N/A,FALSE,"schA"}</definedName>
    <definedName name="___________www1" localSheetId="9" hidden="1">{#N/A,#N/A,FALSE,"schA"}</definedName>
    <definedName name="___________www1" localSheetId="2" hidden="1">{#N/A,#N/A,FALSE,"schA"}</definedName>
    <definedName name="___________www1" localSheetId="10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5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localSheetId="7" hidden="1">{#N/A,#N/A,FALSE,"CRPT";#N/A,#N/A,FALSE,"TREND";#N/A,#N/A,FALSE,"%Curve"}</definedName>
    <definedName name="__________six6" localSheetId="6" hidden="1">{#N/A,#N/A,FALSE,"CRPT";#N/A,#N/A,FALSE,"TREND";#N/A,#N/A,FALSE,"%Curve"}</definedName>
    <definedName name="__________six6" localSheetId="8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localSheetId="9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localSheetId="10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5" hidden="1">{#N/A,#N/A,FALSE,"schA"}</definedName>
    <definedName name="__________www1" localSheetId="4" hidden="1">{#N/A,#N/A,FALSE,"schA"}</definedName>
    <definedName name="__________www1" localSheetId="7" hidden="1">{#N/A,#N/A,FALSE,"schA"}</definedName>
    <definedName name="__________www1" localSheetId="6" hidden="1">{#N/A,#N/A,FALSE,"schA"}</definedName>
    <definedName name="__________www1" localSheetId="8" hidden="1">{#N/A,#N/A,FALSE,"schA"}</definedName>
    <definedName name="__________www1" localSheetId="1" hidden="1">{#N/A,#N/A,FALSE,"schA"}</definedName>
    <definedName name="__________www1" localSheetId="9" hidden="1">{#N/A,#N/A,FALSE,"schA"}</definedName>
    <definedName name="__________www1" localSheetId="2" hidden="1">{#N/A,#N/A,FALSE,"schA"}</definedName>
    <definedName name="__________www1" localSheetId="10" hidden="1">{#N/A,#N/A,FALSE,"schA"}</definedName>
    <definedName name="__________www1" localSheetId="3" hidden="1">{#N/A,#N/A,FALSE,"schA"}</definedName>
    <definedName name="__________www1" hidden="1">{#N/A,#N/A,FALSE,"schA"}</definedName>
    <definedName name="_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5" hidden="1">{#N/A,#N/A,FALSE,"Summary";#N/A,#N/A,FALSE,"SmPlants";#N/A,#N/A,FALSE,"Utah";#N/A,#N/A,FALSE,"Idaho";#N/A,#N/A,FALSE,"Lewis River";#N/A,#N/A,FALSE,"NrthUmpq";#N/A,#N/A,FALSE,"KlamRog"}</definedName>
    <definedName name="_________OM1" localSheetId="4" hidden="1">{#N/A,#N/A,FALSE,"Summary";#N/A,#N/A,FALSE,"SmPlants";#N/A,#N/A,FALSE,"Utah";#N/A,#N/A,FALSE,"Idaho";#N/A,#N/A,FALSE,"Lewis River";#N/A,#N/A,FALSE,"NrthUmpq";#N/A,#N/A,FALSE,"KlamRog"}</definedName>
    <definedName name="_________OM1" localSheetId="7" hidden="1">{#N/A,#N/A,FALSE,"Summary";#N/A,#N/A,FALSE,"SmPlants";#N/A,#N/A,FALSE,"Utah";#N/A,#N/A,FALSE,"Idaho";#N/A,#N/A,FALSE,"Lewis River";#N/A,#N/A,FALSE,"NrthUmpq";#N/A,#N/A,FALSE,"KlamRog"}</definedName>
    <definedName name="_________OM1" localSheetId="6" hidden="1">{#N/A,#N/A,FALSE,"Summary";#N/A,#N/A,FALSE,"SmPlants";#N/A,#N/A,FALSE,"Utah";#N/A,#N/A,FALSE,"Idaho";#N/A,#N/A,FALSE,"Lewis River";#N/A,#N/A,FALSE,"NrthUmpq";#N/A,#N/A,FALSE,"KlamRog"}</definedName>
    <definedName name="_________OM1" localSheetId="8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9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localSheetId="10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5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localSheetId="7" hidden="1">{#N/A,#N/A,FALSE,"CRPT";#N/A,#N/A,FALSE,"TREND";#N/A,#N/A,FALSE,"%Curve"}</definedName>
    <definedName name="_________six6" localSheetId="6" hidden="1">{#N/A,#N/A,FALSE,"CRPT";#N/A,#N/A,FALSE,"TREND";#N/A,#N/A,FALSE,"%Curve"}</definedName>
    <definedName name="_________six6" localSheetId="8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localSheetId="9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localSheetId="10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5" hidden="1">{#N/A,#N/A,FALSE,"schA"}</definedName>
    <definedName name="_________www1" localSheetId="4" hidden="1">{#N/A,#N/A,FALSE,"schA"}</definedName>
    <definedName name="_________www1" localSheetId="7" hidden="1">{#N/A,#N/A,FALSE,"schA"}</definedName>
    <definedName name="_________www1" localSheetId="6" hidden="1">{#N/A,#N/A,FALSE,"schA"}</definedName>
    <definedName name="_________www1" localSheetId="8" hidden="1">{#N/A,#N/A,FALSE,"schA"}</definedName>
    <definedName name="_________www1" localSheetId="1" hidden="1">{#N/A,#N/A,FALSE,"schA"}</definedName>
    <definedName name="_________www1" localSheetId="9" hidden="1">{#N/A,#N/A,FALSE,"schA"}</definedName>
    <definedName name="_________www1" localSheetId="2" hidden="1">{#N/A,#N/A,FALSE,"schA"}</definedName>
    <definedName name="_________www1" localSheetId="10" hidden="1">{#N/A,#N/A,FALSE,"schA"}</definedName>
    <definedName name="_________www1" localSheetId="3" hidden="1">{#N/A,#N/A,FALSE,"schA"}</definedName>
    <definedName name="_________www1" hidden="1">{#N/A,#N/A,FALSE,"schA"}</definedName>
    <definedName name="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5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localSheetId="7" hidden="1">{#N/A,#N/A,FALSE,"CRPT";#N/A,#N/A,FALSE,"TREND";#N/A,#N/A,FALSE,"%Curve"}</definedName>
    <definedName name="________six6" localSheetId="6" hidden="1">{#N/A,#N/A,FALSE,"CRPT";#N/A,#N/A,FALSE,"TREND";#N/A,#N/A,FALSE,"%Curve"}</definedName>
    <definedName name="________six6" localSheetId="8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localSheetId="9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localSheetId="10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5" hidden="1">{#N/A,#N/A,FALSE,"schA"}</definedName>
    <definedName name="________www1" localSheetId="4" hidden="1">{#N/A,#N/A,FALSE,"schA"}</definedName>
    <definedName name="________www1" localSheetId="7" hidden="1">{#N/A,#N/A,FALSE,"schA"}</definedName>
    <definedName name="________www1" localSheetId="6" hidden="1">{#N/A,#N/A,FALSE,"schA"}</definedName>
    <definedName name="________www1" localSheetId="8" hidden="1">{#N/A,#N/A,FALSE,"schA"}</definedName>
    <definedName name="________www1" localSheetId="1" hidden="1">{#N/A,#N/A,FALSE,"schA"}</definedName>
    <definedName name="________www1" localSheetId="9" hidden="1">{#N/A,#N/A,FALSE,"schA"}</definedName>
    <definedName name="________www1" localSheetId="2" hidden="1">{#N/A,#N/A,FALSE,"schA"}</definedName>
    <definedName name="________www1" localSheetId="10" hidden="1">{#N/A,#N/A,FALSE,"schA"}</definedName>
    <definedName name="________www1" localSheetId="3" hidden="1">{#N/A,#N/A,FALSE,"schA"}</definedName>
    <definedName name="________www1" hidden="1">{#N/A,#N/A,FALSE,"schA"}</definedName>
    <definedName name="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5" hidden="1">{#N/A,#N/A,FALSE,"Summary";#N/A,#N/A,FALSE,"SmPlants";#N/A,#N/A,FALSE,"Utah";#N/A,#N/A,FALSE,"Idaho";#N/A,#N/A,FALSE,"Lewis River";#N/A,#N/A,FALSE,"NrthUmpq";#N/A,#N/A,FALSE,"KlamRog"}</definedName>
    <definedName name="_______OM1" localSheetId="4" hidden="1">{#N/A,#N/A,FALSE,"Summary";#N/A,#N/A,FALSE,"SmPlants";#N/A,#N/A,FALSE,"Utah";#N/A,#N/A,FALSE,"Idaho";#N/A,#N/A,FALSE,"Lewis River";#N/A,#N/A,FALSE,"NrthUmpq";#N/A,#N/A,FALSE,"KlamRog"}</definedName>
    <definedName name="_______OM1" localSheetId="7" hidden="1">{#N/A,#N/A,FALSE,"Summary";#N/A,#N/A,FALSE,"SmPlants";#N/A,#N/A,FALSE,"Utah";#N/A,#N/A,FALSE,"Idaho";#N/A,#N/A,FALSE,"Lewis River";#N/A,#N/A,FALSE,"NrthUmpq";#N/A,#N/A,FALSE,"KlamRog"}</definedName>
    <definedName name="_______OM1" localSheetId="6" hidden="1">{#N/A,#N/A,FALSE,"Summary";#N/A,#N/A,FALSE,"SmPlants";#N/A,#N/A,FALSE,"Utah";#N/A,#N/A,FALSE,"Idaho";#N/A,#N/A,FALSE,"Lewis River";#N/A,#N/A,FALSE,"NrthUmpq";#N/A,#N/A,FALSE,"KlamRog"}</definedName>
    <definedName name="_______OM1" localSheetId="8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9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localSheetId="10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5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localSheetId="7" hidden="1">{#N/A,#N/A,FALSE,"CRPT";#N/A,#N/A,FALSE,"TREND";#N/A,#N/A,FALSE,"%Curve"}</definedName>
    <definedName name="_______six6" localSheetId="6" hidden="1">{#N/A,#N/A,FALSE,"CRPT";#N/A,#N/A,FALSE,"TREND";#N/A,#N/A,FALSE,"%Curve"}</definedName>
    <definedName name="_______six6" localSheetId="8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localSheetId="9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localSheetId="10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5" hidden="1">{#N/A,#N/A,FALSE,"schA"}</definedName>
    <definedName name="_______www1" localSheetId="4" hidden="1">{#N/A,#N/A,FALSE,"schA"}</definedName>
    <definedName name="_______www1" localSheetId="7" hidden="1">{#N/A,#N/A,FALSE,"schA"}</definedName>
    <definedName name="_______www1" localSheetId="6" hidden="1">{#N/A,#N/A,FALSE,"schA"}</definedName>
    <definedName name="_______www1" localSheetId="8" hidden="1">{#N/A,#N/A,FALSE,"schA"}</definedName>
    <definedName name="_______www1" localSheetId="1" hidden="1">{#N/A,#N/A,FALSE,"schA"}</definedName>
    <definedName name="_______www1" localSheetId="9" hidden="1">{#N/A,#N/A,FALSE,"schA"}</definedName>
    <definedName name="_______www1" localSheetId="2" hidden="1">{#N/A,#N/A,FALSE,"schA"}</definedName>
    <definedName name="_______www1" localSheetId="10" hidden="1">{#N/A,#N/A,FALSE,"schA"}</definedName>
    <definedName name="_______www1" localSheetId="3" hidden="1">{#N/A,#N/A,FALSE,"schA"}</definedName>
    <definedName name="_______www1" hidden="1">{#N/A,#N/A,FALSE,"schA"}</definedName>
    <definedName name="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5" hidden="1">{#N/A,#N/A,FALSE,"Summary";#N/A,#N/A,FALSE,"SmPlants";#N/A,#N/A,FALSE,"Utah";#N/A,#N/A,FALSE,"Idaho";#N/A,#N/A,FALSE,"Lewis River";#N/A,#N/A,FALSE,"NrthUmpq";#N/A,#N/A,FALSE,"KlamRog"}</definedName>
    <definedName name="______OM1" localSheetId="4" hidden="1">{#N/A,#N/A,FALSE,"Summary";#N/A,#N/A,FALSE,"SmPlants";#N/A,#N/A,FALSE,"Utah";#N/A,#N/A,FALSE,"Idaho";#N/A,#N/A,FALSE,"Lewis River";#N/A,#N/A,FALSE,"NrthUmpq";#N/A,#N/A,FALSE,"KlamRog"}</definedName>
    <definedName name="______OM1" localSheetId="7" hidden="1">{#N/A,#N/A,FALSE,"Summary";#N/A,#N/A,FALSE,"SmPlants";#N/A,#N/A,FALSE,"Utah";#N/A,#N/A,FALSE,"Idaho";#N/A,#N/A,FALSE,"Lewis River";#N/A,#N/A,FALSE,"NrthUmpq";#N/A,#N/A,FALSE,"KlamRog"}</definedName>
    <definedName name="______OM1" localSheetId="6" hidden="1">{#N/A,#N/A,FALSE,"Summary";#N/A,#N/A,FALSE,"SmPlants";#N/A,#N/A,FALSE,"Utah";#N/A,#N/A,FALSE,"Idaho";#N/A,#N/A,FALSE,"Lewis River";#N/A,#N/A,FALSE,"NrthUmpq";#N/A,#N/A,FALSE,"KlamRog"}</definedName>
    <definedName name="______OM1" localSheetId="8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9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localSheetId="10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5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localSheetId="7" hidden="1">{#N/A,#N/A,FALSE,"CRPT";#N/A,#N/A,FALSE,"TREND";#N/A,#N/A,FALSE,"%Curve"}</definedName>
    <definedName name="______six6" localSheetId="6" hidden="1">{#N/A,#N/A,FALSE,"CRPT";#N/A,#N/A,FALSE,"TREND";#N/A,#N/A,FALSE,"%Curve"}</definedName>
    <definedName name="______six6" localSheetId="8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localSheetId="9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localSheetId="10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5" hidden="1">{#N/A,#N/A,FALSE,"schA"}</definedName>
    <definedName name="______www1" localSheetId="4" hidden="1">{#N/A,#N/A,FALSE,"schA"}</definedName>
    <definedName name="______www1" localSheetId="7" hidden="1">{#N/A,#N/A,FALSE,"schA"}</definedName>
    <definedName name="______www1" localSheetId="6" hidden="1">{#N/A,#N/A,FALSE,"schA"}</definedName>
    <definedName name="______www1" localSheetId="8" hidden="1">{#N/A,#N/A,FALSE,"schA"}</definedName>
    <definedName name="______www1" localSheetId="1" hidden="1">{#N/A,#N/A,FALSE,"schA"}</definedName>
    <definedName name="______www1" localSheetId="9" hidden="1">{#N/A,#N/A,FALSE,"schA"}</definedName>
    <definedName name="______www1" localSheetId="2" hidden="1">{#N/A,#N/A,FALSE,"schA"}</definedName>
    <definedName name="______www1" localSheetId="10" hidden="1">{#N/A,#N/A,FALSE,"schA"}</definedName>
    <definedName name="______www1" localSheetId="3" hidden="1">{#N/A,#N/A,FALSE,"schA"}</definedName>
    <definedName name="______www1" hidden="1">{#N/A,#N/A,FALSE,"schA"}</definedName>
    <definedName name="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5" hidden="1">{#N/A,#N/A,FALSE,"Summary";#N/A,#N/A,FALSE,"SmPlants";#N/A,#N/A,FALSE,"Utah";#N/A,#N/A,FALSE,"Idaho";#N/A,#N/A,FALSE,"Lewis River";#N/A,#N/A,FALSE,"NrthUmpq";#N/A,#N/A,FALSE,"KlamRog"}</definedName>
    <definedName name="_____OM1" localSheetId="4" hidden="1">{#N/A,#N/A,FALSE,"Summary";#N/A,#N/A,FALSE,"SmPlants";#N/A,#N/A,FALSE,"Utah";#N/A,#N/A,FALSE,"Idaho";#N/A,#N/A,FALSE,"Lewis River";#N/A,#N/A,FALSE,"NrthUmpq";#N/A,#N/A,FALSE,"KlamRog"}</definedName>
    <definedName name="_____OM1" localSheetId="7" hidden="1">{#N/A,#N/A,FALSE,"Summary";#N/A,#N/A,FALSE,"SmPlants";#N/A,#N/A,FALSE,"Utah";#N/A,#N/A,FALSE,"Idaho";#N/A,#N/A,FALSE,"Lewis River";#N/A,#N/A,FALSE,"NrthUmpq";#N/A,#N/A,FALSE,"KlamRog"}</definedName>
    <definedName name="_____OM1" localSheetId="6" hidden="1">{#N/A,#N/A,FALSE,"Summary";#N/A,#N/A,FALSE,"SmPlants";#N/A,#N/A,FALSE,"Utah";#N/A,#N/A,FALSE,"Idaho";#N/A,#N/A,FALSE,"Lewis River";#N/A,#N/A,FALSE,"NrthUmpq";#N/A,#N/A,FALSE,"KlamRog"}</definedName>
    <definedName name="_____OM1" localSheetId="8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9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localSheetId="10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5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localSheetId="7" hidden="1">{#N/A,#N/A,FALSE,"CRPT";#N/A,#N/A,FALSE,"TREND";#N/A,#N/A,FALSE,"%Curve"}</definedName>
    <definedName name="_____six6" localSheetId="6" hidden="1">{#N/A,#N/A,FALSE,"CRPT";#N/A,#N/A,FALSE,"TREND";#N/A,#N/A,FALSE,"%Curve"}</definedName>
    <definedName name="_____six6" localSheetId="8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9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10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5" hidden="1">{#N/A,#N/A,FALSE,"schA"}</definedName>
    <definedName name="_____www1" localSheetId="4" hidden="1">{#N/A,#N/A,FALSE,"schA"}</definedName>
    <definedName name="_____www1" localSheetId="7" hidden="1">{#N/A,#N/A,FALSE,"schA"}</definedName>
    <definedName name="_____www1" localSheetId="6" hidden="1">{#N/A,#N/A,FALSE,"schA"}</definedName>
    <definedName name="_____www1" localSheetId="8" hidden="1">{#N/A,#N/A,FALSE,"schA"}</definedName>
    <definedName name="_____www1" localSheetId="1" hidden="1">{#N/A,#N/A,FALSE,"schA"}</definedName>
    <definedName name="_____www1" localSheetId="9" hidden="1">{#N/A,#N/A,FALSE,"schA"}</definedName>
    <definedName name="_____www1" localSheetId="2" hidden="1">{#N/A,#N/A,FALSE,"schA"}</definedName>
    <definedName name="_____www1" localSheetId="10" hidden="1">{#N/A,#N/A,FALSE,"schA"}</definedName>
    <definedName name="_____www1" localSheetId="3" hidden="1">{#N/A,#N/A,FALSE,"schA"}</definedName>
    <definedName name="_____www1" hidden="1">{#N/A,#N/A,FALSE,"schA"}</definedName>
    <definedName name="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5" hidden="1">{#N/A,#N/A,FALSE,"Summary";#N/A,#N/A,FALSE,"SmPlants";#N/A,#N/A,FALSE,"Utah";#N/A,#N/A,FALSE,"Idaho";#N/A,#N/A,FALSE,"Lewis River";#N/A,#N/A,FALSE,"NrthUmpq";#N/A,#N/A,FALSE,"KlamRog"}</definedName>
    <definedName name="____OM1" localSheetId="4" hidden="1">{#N/A,#N/A,FALSE,"Summary";#N/A,#N/A,FALSE,"SmPlants";#N/A,#N/A,FALSE,"Utah";#N/A,#N/A,FALSE,"Idaho";#N/A,#N/A,FALSE,"Lewis River";#N/A,#N/A,FALSE,"NrthUmpq";#N/A,#N/A,FALSE,"KlamRog"}</definedName>
    <definedName name="____OM1" localSheetId="7" hidden="1">{#N/A,#N/A,FALSE,"Summary";#N/A,#N/A,FALSE,"SmPlants";#N/A,#N/A,FALSE,"Utah";#N/A,#N/A,FALSE,"Idaho";#N/A,#N/A,FALSE,"Lewis River";#N/A,#N/A,FALSE,"NrthUmpq";#N/A,#N/A,FALSE,"KlamRog"}</definedName>
    <definedName name="____OM1" localSheetId="6" hidden="1">{#N/A,#N/A,FALSE,"Summary";#N/A,#N/A,FALSE,"SmPlants";#N/A,#N/A,FALSE,"Utah";#N/A,#N/A,FALSE,"Idaho";#N/A,#N/A,FALSE,"Lewis River";#N/A,#N/A,FALSE,"NrthUmpq";#N/A,#N/A,FALSE,"KlamRog"}</definedName>
    <definedName name="____OM1" localSheetId="8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9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localSheetId="10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5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localSheetId="7" hidden="1">{#N/A,#N/A,FALSE,"CRPT";#N/A,#N/A,FALSE,"TREND";#N/A,#N/A,FALSE,"%Curve"}</definedName>
    <definedName name="____six6" localSheetId="6" hidden="1">{#N/A,#N/A,FALSE,"CRPT";#N/A,#N/A,FALSE,"TREND";#N/A,#N/A,FALSE,"%Curve"}</definedName>
    <definedName name="____six6" localSheetId="8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9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10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5" hidden="1">{#N/A,#N/A,FALSE,"schA"}</definedName>
    <definedName name="____www1" localSheetId="4" hidden="1">{#N/A,#N/A,FALSE,"schA"}</definedName>
    <definedName name="____www1" localSheetId="7" hidden="1">{#N/A,#N/A,FALSE,"schA"}</definedName>
    <definedName name="____www1" localSheetId="6" hidden="1">{#N/A,#N/A,FALSE,"schA"}</definedName>
    <definedName name="____www1" localSheetId="8" hidden="1">{#N/A,#N/A,FALSE,"schA"}</definedName>
    <definedName name="____www1" localSheetId="1" hidden="1">{#N/A,#N/A,FALSE,"schA"}</definedName>
    <definedName name="____www1" localSheetId="9" hidden="1">{#N/A,#N/A,FALSE,"schA"}</definedName>
    <definedName name="____www1" localSheetId="2" hidden="1">{#N/A,#N/A,FALSE,"schA"}</definedName>
    <definedName name="____www1" localSheetId="10" hidden="1">{#N/A,#N/A,FALSE,"schA"}</definedName>
    <definedName name="____www1" localSheetId="3" hidden="1">{#N/A,#N/A,FALSE,"schA"}</definedName>
    <definedName name="____www1" hidden="1">{#N/A,#N/A,FALSE,"schA"}</definedName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j1" localSheetId="7" hidden="1">{"PRINT",#N/A,TRUE,"APPA";"PRINT",#N/A,TRUE,"APS";"PRINT",#N/A,TRUE,"BHPL";"PRINT",#N/A,TRUE,"BHPL2";"PRINT",#N/A,TRUE,"CDWR";"PRINT",#N/A,TRUE,"EWEB";"PRINT",#N/A,TRUE,"LADWP";"PRINT",#N/A,TRUE,"NEVBASE"}</definedName>
    <definedName name="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j1" localSheetId="8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9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j2" localSheetId="7" hidden="1">{"PRINT",#N/A,TRUE,"APPA";"PRINT",#N/A,TRUE,"APS";"PRINT",#N/A,TRUE,"BHPL";"PRINT",#N/A,TRUE,"BHPL2";"PRINT",#N/A,TRUE,"CDWR";"PRINT",#N/A,TRUE,"EWEB";"PRINT",#N/A,TRUE,"LADWP";"PRINT",#N/A,TRUE,"NEVBASE"}</definedName>
    <definedName name="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j2" localSheetId="8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9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j3" localSheetId="7" hidden="1">{"PRINT",#N/A,TRUE,"APPA";"PRINT",#N/A,TRUE,"APS";"PRINT",#N/A,TRUE,"BHPL";"PRINT",#N/A,TRUE,"BHPL2";"PRINT",#N/A,TRUE,"CDWR";"PRINT",#N/A,TRUE,"EWEB";"PRINT",#N/A,TRUE,"LADWP";"PRINT",#N/A,TRUE,"NEVBASE"}</definedName>
    <definedName name="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j3" localSheetId="8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9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j4" localSheetId="7" hidden="1">{"PRINT",#N/A,TRUE,"APPA";"PRINT",#N/A,TRUE,"APS";"PRINT",#N/A,TRUE,"BHPL";"PRINT",#N/A,TRUE,"BHPL2";"PRINT",#N/A,TRUE,"CDWR";"PRINT",#N/A,TRUE,"EWEB";"PRINT",#N/A,TRUE,"LADWP";"PRINT",#N/A,TRUE,"NEVBASE"}</definedName>
    <definedName name="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j4" localSheetId="8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9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j5" localSheetId="7" hidden="1">{"PRINT",#N/A,TRUE,"APPA";"PRINT",#N/A,TRUE,"APS";"PRINT",#N/A,TRUE,"BHPL";"PRINT",#N/A,TRUE,"BHPL2";"PRINT",#N/A,TRUE,"CDWR";"PRINT",#N/A,TRUE,"EWEB";"PRINT",#N/A,TRUE,"LADWP";"PRINT",#N/A,TRUE,"NEVBASE"}</definedName>
    <definedName name="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j5" localSheetId="8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9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5" hidden="1">{#N/A,#N/A,FALSE,"Summary";#N/A,#N/A,FALSE,"SmPlants";#N/A,#N/A,FALSE,"Utah";#N/A,#N/A,FALSE,"Idaho";#N/A,#N/A,FALSE,"Lewis River";#N/A,#N/A,FALSE,"NrthUmpq";#N/A,#N/A,FALSE,"KlamRog"}</definedName>
    <definedName name="___OM1" localSheetId="4" hidden="1">{#N/A,#N/A,FALSE,"Summary";#N/A,#N/A,FALSE,"SmPlants";#N/A,#N/A,FALSE,"Utah";#N/A,#N/A,FALSE,"Idaho";#N/A,#N/A,FALSE,"Lewis River";#N/A,#N/A,FALSE,"NrthUmpq";#N/A,#N/A,FALSE,"KlamRog"}</definedName>
    <definedName name="___OM1" localSheetId="7" hidden="1">{#N/A,#N/A,FALSE,"Summary";#N/A,#N/A,FALSE,"SmPlants";#N/A,#N/A,FALSE,"Utah";#N/A,#N/A,FALSE,"Idaho";#N/A,#N/A,FALSE,"Lewis River";#N/A,#N/A,FALSE,"NrthUmpq";#N/A,#N/A,FALSE,"KlamRog"}</definedName>
    <definedName name="___OM1" localSheetId="6" hidden="1">{#N/A,#N/A,FALSE,"Summary";#N/A,#N/A,FALSE,"SmPlants";#N/A,#N/A,FALSE,"Utah";#N/A,#N/A,FALSE,"Idaho";#N/A,#N/A,FALSE,"Lewis River";#N/A,#N/A,FALSE,"NrthUmpq";#N/A,#N/A,FALSE,"KlamRog"}</definedName>
    <definedName name="___OM1" localSheetId="8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9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localSheetId="10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5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localSheetId="7" hidden="1">{#N/A,#N/A,FALSE,"CRPT";#N/A,#N/A,FALSE,"TREND";#N/A,#N/A,FALSE,"%Curve"}</definedName>
    <definedName name="___six6" localSheetId="6" hidden="1">{#N/A,#N/A,FALSE,"CRPT";#N/A,#N/A,FALSE,"TREND";#N/A,#N/A,FALSE,"%Curve"}</definedName>
    <definedName name="___six6" localSheetId="8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9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10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5" hidden="1">{#N/A,#N/A,FALSE,"schA"}</definedName>
    <definedName name="___www1" localSheetId="4" hidden="1">{#N/A,#N/A,FALSE,"schA"}</definedName>
    <definedName name="___www1" localSheetId="7" hidden="1">{#N/A,#N/A,FALSE,"schA"}</definedName>
    <definedName name="___www1" localSheetId="6" hidden="1">{#N/A,#N/A,FALSE,"schA"}</definedName>
    <definedName name="___www1" localSheetId="8" hidden="1">{#N/A,#N/A,FALSE,"schA"}</definedName>
    <definedName name="___www1" localSheetId="1" hidden="1">{#N/A,#N/A,FALSE,"schA"}</definedName>
    <definedName name="___www1" localSheetId="9" hidden="1">{#N/A,#N/A,FALSE,"schA"}</definedName>
    <definedName name="___www1" localSheetId="2" hidden="1">{#N/A,#N/A,FALSE,"schA"}</definedName>
    <definedName name="___www1" localSheetId="10" hidden="1">{#N/A,#N/A,FALSE,"schA"}</definedName>
    <definedName name="___www1" localSheetId="3" hidden="1">{#N/A,#N/A,FALSE,"schA"}</definedName>
    <definedName name="___www1" hidden="1">{#N/A,#N/A,FALSE,"schA"}</definedName>
    <definedName name="__123Graph_A" localSheetId="9" hidden="1">#REF!</definedName>
    <definedName name="__123Graph_A" localSheetId="10" hidden="1">#REF!</definedName>
    <definedName name="__123Graph_A" hidden="1">#REF!</definedName>
    <definedName name="__123Graph_AB06" localSheetId="9" hidden="1">#REF!</definedName>
    <definedName name="__123Graph_AB06" localSheetId="10" hidden="1">#REF!</definedName>
    <definedName name="__123Graph_AB06" hidden="1">#REF!</definedName>
    <definedName name="__123Graph_ACEDREVGR" localSheetId="9" hidden="1">#REF!</definedName>
    <definedName name="__123Graph_ACEDREVGR" localSheetId="10" hidden="1">#REF!</definedName>
    <definedName name="__123Graph_ACEDREVGR" hidden="1">#REF!</definedName>
    <definedName name="__123Graph_B" localSheetId="9" hidden="1">#REF!</definedName>
    <definedName name="__123Graph_B" localSheetId="10" hidden="1">#REF!</definedName>
    <definedName name="__123Graph_B" hidden="1">#REF!</definedName>
    <definedName name="__123Graph_BCEDREVGR" localSheetId="9" hidden="1">#REF!</definedName>
    <definedName name="__123Graph_BCEDREVGR" localSheetId="10" hidden="1">#REF!</definedName>
    <definedName name="__123Graph_BCEDREVGR" hidden="1">#REF!</definedName>
    <definedName name="__123Graph_D" localSheetId="9" hidden="1">#REF!</definedName>
    <definedName name="__123Graph_D" localSheetId="10" hidden="1">#REF!</definedName>
    <definedName name="__123Graph_D" hidden="1">#REF!</definedName>
    <definedName name="__123Graph_E" localSheetId="9" hidden="1">#REF!</definedName>
    <definedName name="__123Graph_E" localSheetId="10" hidden="1">#REF!</definedName>
    <definedName name="__123Graph_E" hidden="1">#REF!</definedName>
    <definedName name="__123Graph_ECURRENT" localSheetId="9" hidden="1">#REF!</definedName>
    <definedName name="__123Graph_ECURRENT" localSheetId="10" hidden="1">#REF!</definedName>
    <definedName name="__123Graph_ECURRENT" hidden="1">#REF!</definedName>
    <definedName name="__123Graph_F" localSheetId="9" hidden="1">#REF!</definedName>
    <definedName name="__123Graph_F" localSheetId="10" hidden="1">#REF!</definedName>
    <definedName name="__123Graph_F" hidden="1">#REF!</definedName>
    <definedName name="__123Graph_X" localSheetId="9" hidden="1">#REF!</definedName>
    <definedName name="__123Graph_X" localSheetId="10" hidden="1">#REF!</definedName>
    <definedName name="__123Graph_X" hidden="1">#REF!</definedName>
    <definedName name="__123Graph_XCEDREVGR" localSheetId="9" hidden="1">#REF!</definedName>
    <definedName name="__123Graph_XCEDREVGR" localSheetId="10" hidden="1">#REF!</definedName>
    <definedName name="__123Graph_XCEDREVGR" hidden="1">#REF!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localSheetId="4" hidden="1">{"PRINT",#N/A,TRUE,"APPA";"PRINT",#N/A,TRUE,"APS";"PRINT",#N/A,TRUE,"BHPL";"PRINT",#N/A,TRUE,"BHPL2";"PRINT",#N/A,TRUE,"CDWR";"PRINT",#N/A,TRUE,"EWEB";"PRINT",#N/A,TRUE,"LADWP";"PRINT",#N/A,TRUE,"NEVBASE"}</definedName>
    <definedName name="__j1" localSheetId="7" hidden="1">{"PRINT",#N/A,TRUE,"APPA";"PRINT",#N/A,TRUE,"APS";"PRINT",#N/A,TRUE,"BHPL";"PRINT",#N/A,TRUE,"BHPL2";"PRINT",#N/A,TRUE,"CDWR";"PRINT",#N/A,TRUE,"EWEB";"PRINT",#N/A,TRUE,"LADWP";"PRINT",#N/A,TRUE,"NEVBASE"}</definedName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localSheetId="8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9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localSheetId="4" hidden="1">{"PRINT",#N/A,TRUE,"APPA";"PRINT",#N/A,TRUE,"APS";"PRINT",#N/A,TRUE,"BHPL";"PRINT",#N/A,TRUE,"BHPL2";"PRINT",#N/A,TRUE,"CDWR";"PRINT",#N/A,TRUE,"EWEB";"PRINT",#N/A,TRUE,"LADWP";"PRINT",#N/A,TRUE,"NEVBASE"}</definedName>
    <definedName name="__j2" localSheetId="7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localSheetId="8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9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localSheetId="4" hidden="1">{"PRINT",#N/A,TRUE,"APPA";"PRINT",#N/A,TRUE,"APS";"PRINT",#N/A,TRUE,"BHPL";"PRINT",#N/A,TRUE,"BHPL2";"PRINT",#N/A,TRUE,"CDWR";"PRINT",#N/A,TRUE,"EWEB";"PRINT",#N/A,TRUE,"LADWP";"PRINT",#N/A,TRUE,"NEVBASE"}</definedName>
    <definedName name="__j3" localSheetId="7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localSheetId="8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9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localSheetId="4" hidden="1">{"PRINT",#N/A,TRUE,"APPA";"PRINT",#N/A,TRUE,"APS";"PRINT",#N/A,TRUE,"BHPL";"PRINT",#N/A,TRUE,"BHPL2";"PRINT",#N/A,TRUE,"CDWR";"PRINT",#N/A,TRUE,"EWEB";"PRINT",#N/A,TRUE,"LADWP";"PRINT",#N/A,TRUE,"NEVBASE"}</definedName>
    <definedName name="__j4" localSheetId="7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localSheetId="8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9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localSheetId="4" hidden="1">{"PRINT",#N/A,TRUE,"APPA";"PRINT",#N/A,TRUE,"APS";"PRINT",#N/A,TRUE,"BHPL";"PRINT",#N/A,TRUE,"BHPL2";"PRINT",#N/A,TRUE,"CDWR";"PRINT",#N/A,TRUE,"EWEB";"PRINT",#N/A,TRUE,"LADWP";"PRINT",#N/A,TRUE,"NEVBASE"}</definedName>
    <definedName name="__j5" localSheetId="7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localSheetId="8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9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5" hidden="1">{#N/A,#N/A,FALSE,"Summary";#N/A,#N/A,FALSE,"SmPlants";#N/A,#N/A,FALSE,"Utah";#N/A,#N/A,FALSE,"Idaho";#N/A,#N/A,FALSE,"Lewis River";#N/A,#N/A,FALSE,"NrthUmpq";#N/A,#N/A,FALSE,"KlamRog"}</definedName>
    <definedName name="__OM1" localSheetId="4" hidden="1">{#N/A,#N/A,FALSE,"Summary";#N/A,#N/A,FALSE,"SmPlants";#N/A,#N/A,FALSE,"Utah";#N/A,#N/A,FALSE,"Idaho";#N/A,#N/A,FALSE,"Lewis River";#N/A,#N/A,FALSE,"NrthUmpq";#N/A,#N/A,FALSE,"KlamRog"}</definedName>
    <definedName name="__OM1" localSheetId="7" hidden="1">{#N/A,#N/A,FALSE,"Summary";#N/A,#N/A,FALSE,"SmPlants";#N/A,#N/A,FALSE,"Utah";#N/A,#N/A,FALSE,"Idaho";#N/A,#N/A,FALSE,"Lewis River";#N/A,#N/A,FALSE,"NrthUmpq";#N/A,#N/A,FALSE,"KlamRog"}</definedName>
    <definedName name="__OM1" localSheetId="6" hidden="1">{#N/A,#N/A,FALSE,"Summary";#N/A,#N/A,FALSE,"SmPlants";#N/A,#N/A,FALSE,"Utah";#N/A,#N/A,FALSE,"Idaho";#N/A,#N/A,FALSE,"Lewis River";#N/A,#N/A,FALSE,"NrthUmpq";#N/A,#N/A,FALSE,"KlamRog"}</definedName>
    <definedName name="__OM1" localSheetId="8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9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localSheetId="10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5" hidden="1">{#N/A,#N/A,FALSE,"CRPT";#N/A,#N/A,FALSE,"TREND";#N/A,#N/A,FALSE,"%Curve"}</definedName>
    <definedName name="__six6" localSheetId="4" hidden="1">{#N/A,#N/A,FALSE,"CRPT";#N/A,#N/A,FALSE,"TREND";#N/A,#N/A,FALSE,"%Curve"}</definedName>
    <definedName name="__six6" localSheetId="7" hidden="1">{#N/A,#N/A,FALSE,"CRPT";#N/A,#N/A,FALSE,"TREND";#N/A,#N/A,FALSE,"%Curve"}</definedName>
    <definedName name="__six6" localSheetId="6" hidden="1">{#N/A,#N/A,FALSE,"CRPT";#N/A,#N/A,FALSE,"TREND";#N/A,#N/A,FALSE,"%Curve"}</definedName>
    <definedName name="__six6" localSheetId="8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9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10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5" hidden="1">{#N/A,#N/A,FALSE,"schA"}</definedName>
    <definedName name="__www1" localSheetId="4" hidden="1">{#N/A,#N/A,FALSE,"schA"}</definedName>
    <definedName name="__www1" localSheetId="7" hidden="1">{#N/A,#N/A,FALSE,"schA"}</definedName>
    <definedName name="__www1" localSheetId="6" hidden="1">{#N/A,#N/A,FALSE,"schA"}</definedName>
    <definedName name="__www1" localSheetId="8" hidden="1">{#N/A,#N/A,FALSE,"schA"}</definedName>
    <definedName name="__www1" localSheetId="1" hidden="1">{#N/A,#N/A,FALSE,"schA"}</definedName>
    <definedName name="__www1" localSheetId="9" hidden="1">{#N/A,#N/A,FALSE,"schA"}</definedName>
    <definedName name="__www1" localSheetId="2" hidden="1">{#N/A,#N/A,FALSE,"schA"}</definedName>
    <definedName name="__www1" localSheetId="10" hidden="1">{#N/A,#N/A,FALSE,"schA"}</definedName>
    <definedName name="__www1" localSheetId="3" hidden="1">{#N/A,#N/A,FALSE,"schA"}</definedName>
    <definedName name="__www1" hidden="1">{#N/A,#N/A,FALSE,"schA"}</definedName>
    <definedName name="_1__123Graph_ACHART_17" localSheetId="9" hidden="1">#REF!</definedName>
    <definedName name="_1__123Graph_ACHART_17" localSheetId="10" hidden="1">#REF!</definedName>
    <definedName name="_1__123Graph_ACHART_17" hidden="1">#REF!</definedName>
    <definedName name="_1__123Graph_ACONTRACT_BY_B_U" localSheetId="9" hidden="1">#REF!</definedName>
    <definedName name="_1__123Graph_ACONTRACT_BY_B_U" localSheetId="10" hidden="1">#REF!</definedName>
    <definedName name="_1__123Graph_ACONTRACT_BY_B_U" hidden="1">#REF!</definedName>
    <definedName name="_10__123Graph_BQRE_S_BY_TYPE" localSheetId="9" hidden="1">#REF!</definedName>
    <definedName name="_10__123Graph_BQRE_S_BY_TYPE" localSheetId="10" hidden="1">#REF!</definedName>
    <definedName name="_10__123Graph_BQRE_S_BY_TYPE" hidden="1">#REF!</definedName>
    <definedName name="_11__123Graph_BSENS_COMPARISON" localSheetId="9" hidden="1">#REF!</definedName>
    <definedName name="_11__123Graph_BSENS_COMPARISON" localSheetId="10" hidden="1">#REF!</definedName>
    <definedName name="_11__123Graph_BSENS_COMPARISON" hidden="1">#REF!</definedName>
    <definedName name="_12__123Graph_BSUPPLIES_BY_B_U" localSheetId="9" hidden="1">#REF!</definedName>
    <definedName name="_12__123Graph_BSUPPLIES_BY_B_U" localSheetId="10" hidden="1">#REF!</definedName>
    <definedName name="_12__123Graph_BSUPPLIES_BY_B_U" hidden="1">#REF!</definedName>
    <definedName name="_13__123Graph_BTAX_CREDIT" localSheetId="9" hidden="1">#REF!</definedName>
    <definedName name="_13__123Graph_BTAX_CREDIT" localSheetId="10" hidden="1">#REF!</definedName>
    <definedName name="_13__123Graph_BTAX_CREDIT" hidden="1">#REF!</definedName>
    <definedName name="_14__123Graph_BWAGES_BY_B_U" localSheetId="9" hidden="1">#REF!</definedName>
    <definedName name="_14__123Graph_BWAGES_BY_B_U" localSheetId="10" hidden="1">#REF!</definedName>
    <definedName name="_14__123Graph_BWAGES_BY_B_U" hidden="1">#REF!</definedName>
    <definedName name="_15__123Graph_CCONTRACT_BY_B_U" localSheetId="9" hidden="1">#REF!</definedName>
    <definedName name="_15__123Graph_CCONTRACT_BY_B_U" localSheetId="10" hidden="1">#REF!</definedName>
    <definedName name="_15__123Graph_CCONTRACT_BY_B_U" hidden="1">#REF!</definedName>
    <definedName name="_16__123Graph_CQRE_S_BY_CO." localSheetId="9" hidden="1">#REF!</definedName>
    <definedName name="_16__123Graph_CQRE_S_BY_CO." localSheetId="10" hidden="1">#REF!</definedName>
    <definedName name="_16__123Graph_CQRE_S_BY_CO." hidden="1">#REF!</definedName>
    <definedName name="_17__123Graph_CQRE_S_BY_TYPE" localSheetId="9" hidden="1">#REF!</definedName>
    <definedName name="_17__123Graph_CQRE_S_BY_TYPE" localSheetId="10" hidden="1">#REF!</definedName>
    <definedName name="_17__123Graph_CQRE_S_BY_TYPE" hidden="1">#REF!</definedName>
    <definedName name="_18__123Graph_CSENS_COMPARISON" localSheetId="9" hidden="1">#REF!</definedName>
    <definedName name="_18__123Graph_CSENS_COMPARISON" localSheetId="10" hidden="1">#REF!</definedName>
    <definedName name="_18__123Graph_CSENS_COMPARISON" hidden="1">#REF!</definedName>
    <definedName name="_19__123Graph_CSUPPLIES_BY_B_U" localSheetId="9" hidden="1">#REF!</definedName>
    <definedName name="_19__123Graph_CSUPPLIES_BY_B_U" localSheetId="10" hidden="1">#REF!</definedName>
    <definedName name="_19__123Graph_CSUPPLIES_BY_B_U" hidden="1">#REF!</definedName>
    <definedName name="_2__123Graph_AQRE_S_BY_CO." localSheetId="9" hidden="1">#REF!</definedName>
    <definedName name="_2__123Graph_AQRE_S_BY_CO." localSheetId="10" hidden="1">#REF!</definedName>
    <definedName name="_2__123Graph_AQRE_S_BY_CO." hidden="1">#REF!</definedName>
    <definedName name="_20__123Graph_CWAGES_BY_B_U" localSheetId="9" hidden="1">#REF!</definedName>
    <definedName name="_20__123Graph_CWAGES_BY_B_U" localSheetId="10" hidden="1">#REF!</definedName>
    <definedName name="_20__123Graph_CWAGES_BY_B_U" hidden="1">#REF!</definedName>
    <definedName name="_21__123Graph_DCONTRACT_BY_B_U" localSheetId="9" hidden="1">#REF!</definedName>
    <definedName name="_21__123Graph_DCONTRACT_BY_B_U" localSheetId="10" hidden="1">#REF!</definedName>
    <definedName name="_21__123Graph_DCONTRACT_BY_B_U" hidden="1">#REF!</definedName>
    <definedName name="_22__123Graph_DQRE_S_BY_CO." localSheetId="9" hidden="1">#REF!</definedName>
    <definedName name="_22__123Graph_DQRE_S_BY_CO." localSheetId="10" hidden="1">#REF!</definedName>
    <definedName name="_22__123Graph_DQRE_S_BY_CO." hidden="1">#REF!</definedName>
    <definedName name="_23__123Graph_DSUPPLIES_BY_B_U" localSheetId="9" hidden="1">#REF!</definedName>
    <definedName name="_23__123Graph_DSUPPLIES_BY_B_U" localSheetId="10" hidden="1">#REF!</definedName>
    <definedName name="_23__123Graph_DSUPPLIES_BY_B_U" hidden="1">#REF!</definedName>
    <definedName name="_24__123Graph_DWAGES_BY_B_U" localSheetId="9" hidden="1">#REF!</definedName>
    <definedName name="_24__123Graph_DWAGES_BY_B_U" localSheetId="10" hidden="1">#REF!</definedName>
    <definedName name="_24__123Graph_DWAGES_BY_B_U" hidden="1">#REF!</definedName>
    <definedName name="_25__123Graph_ECONTRACT_BY_B_U" localSheetId="9" hidden="1">#REF!</definedName>
    <definedName name="_25__123Graph_ECONTRACT_BY_B_U" localSheetId="10" hidden="1">#REF!</definedName>
    <definedName name="_25__123Graph_ECONTRACT_BY_B_U" hidden="1">#REF!</definedName>
    <definedName name="_26__123Graph_EQRE_S_BY_CO." localSheetId="9" hidden="1">#REF!</definedName>
    <definedName name="_26__123Graph_EQRE_S_BY_CO." localSheetId="10" hidden="1">#REF!</definedName>
    <definedName name="_26__123Graph_EQRE_S_BY_CO." hidden="1">#REF!</definedName>
    <definedName name="_27__123Graph_ESUPPLIES_BY_B_U" localSheetId="9" hidden="1">#REF!</definedName>
    <definedName name="_27__123Graph_ESUPPLIES_BY_B_U" localSheetId="10" hidden="1">#REF!</definedName>
    <definedName name="_27__123Graph_ESUPPLIES_BY_B_U" hidden="1">#REF!</definedName>
    <definedName name="_28__123Graph_EWAGES_BY_B_U" localSheetId="9" hidden="1">#REF!</definedName>
    <definedName name="_28__123Graph_EWAGES_BY_B_U" localSheetId="10" hidden="1">#REF!</definedName>
    <definedName name="_28__123Graph_EWAGES_BY_B_U" hidden="1">#REF!</definedName>
    <definedName name="_29__123Graph_FCONTRACT_BY_B_U" localSheetId="9" hidden="1">#REF!</definedName>
    <definedName name="_29__123Graph_FCONTRACT_BY_B_U" localSheetId="10" hidden="1">#REF!</definedName>
    <definedName name="_29__123Graph_FCONTRACT_BY_B_U" hidden="1">#REF!</definedName>
    <definedName name="_3__123Graph_AQRE_S_BY_TYPE" localSheetId="9" hidden="1">#REF!</definedName>
    <definedName name="_3__123Graph_AQRE_S_BY_TYPE" localSheetId="10" hidden="1">#REF!</definedName>
    <definedName name="_3__123Graph_AQRE_S_BY_TYPE" hidden="1">#REF!</definedName>
    <definedName name="_30__123Graph_FQRE_S_BY_CO." localSheetId="9" hidden="1">#REF!</definedName>
    <definedName name="_30__123Graph_FQRE_S_BY_CO." localSheetId="10" hidden="1">#REF!</definedName>
    <definedName name="_30__123Graph_FQRE_S_BY_CO." hidden="1">#REF!</definedName>
    <definedName name="_31__123Graph_FSUPPLIES_BY_B_U" localSheetId="9" hidden="1">#REF!</definedName>
    <definedName name="_31__123Graph_FSUPPLIES_BY_B_U" localSheetId="10" hidden="1">#REF!</definedName>
    <definedName name="_31__123Graph_FSUPPLIES_BY_B_U" hidden="1">#REF!</definedName>
    <definedName name="_32__123Graph_FWAGES_BY_B_U" localSheetId="9" hidden="1">#REF!</definedName>
    <definedName name="_32__123Graph_FWAGES_BY_B_U" localSheetId="10" hidden="1">#REF!</definedName>
    <definedName name="_32__123Graph_FWAGES_BY_B_U" hidden="1">#REF!</definedName>
    <definedName name="_33__123Graph_XCONTRACT_BY_B_U" localSheetId="9" hidden="1">#REF!</definedName>
    <definedName name="_33__123Graph_XCONTRACT_BY_B_U" localSheetId="10" hidden="1">#REF!</definedName>
    <definedName name="_33__123Graph_XCONTRACT_BY_B_U" hidden="1">#REF!</definedName>
    <definedName name="_34__123Graph_XQRE_S_BY_CO." localSheetId="9" hidden="1">#REF!</definedName>
    <definedName name="_34__123Graph_XQRE_S_BY_CO." localSheetId="10" hidden="1">#REF!</definedName>
    <definedName name="_34__123Graph_XQRE_S_BY_CO." hidden="1">#REF!</definedName>
    <definedName name="_35__123Graph_XQRE_S_BY_TYPE" localSheetId="9" hidden="1">#REF!</definedName>
    <definedName name="_35__123Graph_XQRE_S_BY_TYPE" localSheetId="10" hidden="1">#REF!</definedName>
    <definedName name="_35__123Graph_XQRE_S_BY_TYPE" hidden="1">#REF!</definedName>
    <definedName name="_36__123Graph_XSUPPLIES_BY_B_U" localSheetId="9" hidden="1">#REF!</definedName>
    <definedName name="_36__123Graph_XSUPPLIES_BY_B_U" localSheetId="10" hidden="1">#REF!</definedName>
    <definedName name="_36__123Graph_XSUPPLIES_BY_B_U" hidden="1">#REF!</definedName>
    <definedName name="_37__123Graph_XTAX_CREDIT" localSheetId="9" hidden="1">#REF!</definedName>
    <definedName name="_37__123Graph_XTAX_CREDIT" localSheetId="10" hidden="1">#REF!</definedName>
    <definedName name="_37__123Graph_XTAX_CREDIT" hidden="1">#REF!</definedName>
    <definedName name="_4__123Graph_ASENS_COMPARISON" localSheetId="9" hidden="1">#REF!</definedName>
    <definedName name="_4__123Graph_ASENS_COMPARISON" localSheetId="10" hidden="1">#REF!</definedName>
    <definedName name="_4__123Graph_ASENS_COMPARISON" hidden="1">#REF!</definedName>
    <definedName name="_5__123Graph_ASUPPLIES_BY_B_U" localSheetId="9" hidden="1">#REF!</definedName>
    <definedName name="_5__123Graph_ASUPPLIES_BY_B_U" localSheetId="10" hidden="1">#REF!</definedName>
    <definedName name="_5__123Graph_ASUPPLIES_BY_B_U" hidden="1">#REF!</definedName>
    <definedName name="_6__123Graph_ATAX_CREDIT" localSheetId="9" hidden="1">#REF!</definedName>
    <definedName name="_6__123Graph_ATAX_CREDIT" localSheetId="10" hidden="1">#REF!</definedName>
    <definedName name="_6__123Graph_ATAX_CREDIT" hidden="1">#REF!</definedName>
    <definedName name="_7__123Graph_AWAGES_BY_B_U" localSheetId="9" hidden="1">#REF!</definedName>
    <definedName name="_7__123Graph_AWAGES_BY_B_U" localSheetId="10" hidden="1">#REF!</definedName>
    <definedName name="_7__123Graph_AWAGES_BY_B_U" hidden="1">#REF!</definedName>
    <definedName name="_8__123Graph_BCONTRACT_BY_B_U" localSheetId="9" hidden="1">#REF!</definedName>
    <definedName name="_8__123Graph_BCONTRACT_BY_B_U" localSheetId="10" hidden="1">#REF!</definedName>
    <definedName name="_8__123Graph_BCONTRACT_BY_B_U" hidden="1">#REF!</definedName>
    <definedName name="_9__123Graph_BQRE_S_BY_CO." localSheetId="9" hidden="1">#REF!</definedName>
    <definedName name="_9__123Graph_BQRE_S_BY_CO." localSheetId="10" hidden="1">#REF!</definedName>
    <definedName name="_9__123Graph_BQRE_S_BY_CO." hidden="1">#REF!</definedName>
    <definedName name="_ex1" localSheetId="5" hidden="1">{#N/A,#N/A,FALSE,"Summ";#N/A,#N/A,FALSE,"General"}</definedName>
    <definedName name="_ex1" localSheetId="4" hidden="1">{#N/A,#N/A,FALSE,"Summ";#N/A,#N/A,FALSE,"General"}</definedName>
    <definedName name="_ex1" localSheetId="7" hidden="1">{#N/A,#N/A,FALSE,"Summ";#N/A,#N/A,FALSE,"General"}</definedName>
    <definedName name="_ex1" localSheetId="6" hidden="1">{#N/A,#N/A,FALSE,"Summ";#N/A,#N/A,FALSE,"General"}</definedName>
    <definedName name="_ex1" localSheetId="8" hidden="1">{#N/A,#N/A,FALSE,"Summ";#N/A,#N/A,FALSE,"General"}</definedName>
    <definedName name="_ex1" localSheetId="1" hidden="1">{#N/A,#N/A,FALSE,"Summ";#N/A,#N/A,FALSE,"General"}</definedName>
    <definedName name="_ex1" localSheetId="9" hidden="1">{#N/A,#N/A,FALSE,"Summ";#N/A,#N/A,FALSE,"General"}</definedName>
    <definedName name="_ex1" localSheetId="2" hidden="1">{#N/A,#N/A,FALSE,"Summ";#N/A,#N/A,FALSE,"General"}</definedName>
    <definedName name="_ex1" localSheetId="10" hidden="1">{#N/A,#N/A,FALSE,"Summ";#N/A,#N/A,FALSE,"General"}</definedName>
    <definedName name="_ex1" localSheetId="3" hidden="1">{#N/A,#N/A,FALSE,"Summ";#N/A,#N/A,FALSE,"General"}</definedName>
    <definedName name="_ex1" hidden="1">{#N/A,#N/A,FALSE,"Summ";#N/A,#N/A,FALSE,"General"}</definedName>
    <definedName name="_Fill" localSheetId="9" hidden="1">#REF!</definedName>
    <definedName name="_Fill" localSheetId="10" hidden="1">#REF!</definedName>
    <definedName name="_Fill" hidden="1">#REF!</definedName>
    <definedName name="_xlnm._FilterDatabase" localSheetId="9" hidden="1">#REF!</definedName>
    <definedName name="_xlnm._FilterDatabase" localSheetId="2" hidden="1">'UE-230172 pro forma OTHP (CAGW)'!$A$5:$BI$60</definedName>
    <definedName name="_xlnm._FilterDatabase" localSheetId="10" hidden="1">#REF!</definedName>
    <definedName name="_xlnm._FilterDatabase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localSheetId="4" hidden="1">{"PRINT",#N/A,TRUE,"APPA";"PRINT",#N/A,TRUE,"APS";"PRINT",#N/A,TRUE,"BHPL";"PRINT",#N/A,TRUE,"BHPL2";"PRINT",#N/A,TRUE,"CDWR";"PRINT",#N/A,TRUE,"EWEB";"PRINT",#N/A,TRUE,"LADWP";"PRINT",#N/A,TRUE,"NEVBASE"}</definedName>
    <definedName name="_j1" localSheetId="7" hidden="1">{"PRINT",#N/A,TRUE,"APPA";"PRINT",#N/A,TRUE,"APS";"PRINT",#N/A,TRUE,"BHPL";"PRINT",#N/A,TRUE,"BHPL2";"PRINT",#N/A,TRUE,"CDWR";"PRINT",#N/A,TRUE,"EWEB";"PRINT",#N/A,TRUE,"LADWP";"PRINT",#N/A,TRUE,"NEVBASE"}</definedName>
    <definedName name="_j1" localSheetId="6" hidden="1">{"PRINT",#N/A,TRUE,"APPA";"PRINT",#N/A,TRUE,"APS";"PRINT",#N/A,TRUE,"BHPL";"PRINT",#N/A,TRUE,"BHPL2";"PRINT",#N/A,TRUE,"CDWR";"PRINT",#N/A,TRUE,"EWEB";"PRINT",#N/A,TRUE,"LADWP";"PRINT",#N/A,TRUE,"NEVBASE"}</definedName>
    <definedName name="_j1" localSheetId="8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9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10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localSheetId="4" hidden="1">{"PRINT",#N/A,TRUE,"APPA";"PRINT",#N/A,TRUE,"APS";"PRINT",#N/A,TRUE,"BHPL";"PRINT",#N/A,TRUE,"BHPL2";"PRINT",#N/A,TRUE,"CDWR";"PRINT",#N/A,TRUE,"EWEB";"PRINT",#N/A,TRUE,"LADWP";"PRINT",#N/A,TRUE,"NEVBASE"}</definedName>
    <definedName name="_j2" localSheetId="7" hidden="1">{"PRINT",#N/A,TRUE,"APPA";"PRINT",#N/A,TRUE,"APS";"PRINT",#N/A,TRUE,"BHPL";"PRINT",#N/A,TRUE,"BHPL2";"PRINT",#N/A,TRUE,"CDWR";"PRINT",#N/A,TRUE,"EWEB";"PRINT",#N/A,TRUE,"LADWP";"PRINT",#N/A,TRUE,"NEVBASE"}</definedName>
    <definedName name="_j2" localSheetId="6" hidden="1">{"PRINT",#N/A,TRUE,"APPA";"PRINT",#N/A,TRUE,"APS";"PRINT",#N/A,TRUE,"BHPL";"PRINT",#N/A,TRUE,"BHPL2";"PRINT",#N/A,TRUE,"CDWR";"PRINT",#N/A,TRUE,"EWEB";"PRINT",#N/A,TRUE,"LADWP";"PRINT",#N/A,TRUE,"NEVBASE"}</definedName>
    <definedName name="_j2" localSheetId="8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9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10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localSheetId="4" hidden="1">{"PRINT",#N/A,TRUE,"APPA";"PRINT",#N/A,TRUE,"APS";"PRINT",#N/A,TRUE,"BHPL";"PRINT",#N/A,TRUE,"BHPL2";"PRINT",#N/A,TRUE,"CDWR";"PRINT",#N/A,TRUE,"EWEB";"PRINT",#N/A,TRUE,"LADWP";"PRINT",#N/A,TRUE,"NEVBASE"}</definedName>
    <definedName name="_j3" localSheetId="7" hidden="1">{"PRINT",#N/A,TRUE,"APPA";"PRINT",#N/A,TRUE,"APS";"PRINT",#N/A,TRUE,"BHPL";"PRINT",#N/A,TRUE,"BHPL2";"PRINT",#N/A,TRUE,"CDWR";"PRINT",#N/A,TRUE,"EWEB";"PRINT",#N/A,TRUE,"LADWP";"PRINT",#N/A,TRUE,"NEVBASE"}</definedName>
    <definedName name="_j3" localSheetId="6" hidden="1">{"PRINT",#N/A,TRUE,"APPA";"PRINT",#N/A,TRUE,"APS";"PRINT",#N/A,TRUE,"BHPL";"PRINT",#N/A,TRUE,"BHPL2";"PRINT",#N/A,TRUE,"CDWR";"PRINT",#N/A,TRUE,"EWEB";"PRINT",#N/A,TRUE,"LADWP";"PRINT",#N/A,TRUE,"NEVBASE"}</definedName>
    <definedName name="_j3" localSheetId="8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9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10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localSheetId="4" hidden="1">{"PRINT",#N/A,TRUE,"APPA";"PRINT",#N/A,TRUE,"APS";"PRINT",#N/A,TRUE,"BHPL";"PRINT",#N/A,TRUE,"BHPL2";"PRINT",#N/A,TRUE,"CDWR";"PRINT",#N/A,TRUE,"EWEB";"PRINT",#N/A,TRUE,"LADWP";"PRINT",#N/A,TRUE,"NEVBASE"}</definedName>
    <definedName name="_j4" localSheetId="7" hidden="1">{"PRINT",#N/A,TRUE,"APPA";"PRINT",#N/A,TRUE,"APS";"PRINT",#N/A,TRUE,"BHPL";"PRINT",#N/A,TRUE,"BHPL2";"PRINT",#N/A,TRUE,"CDWR";"PRINT",#N/A,TRUE,"EWEB";"PRINT",#N/A,TRUE,"LADWP";"PRINT",#N/A,TRUE,"NEVBASE"}</definedName>
    <definedName name="_j4" localSheetId="6" hidden="1">{"PRINT",#N/A,TRUE,"APPA";"PRINT",#N/A,TRUE,"APS";"PRINT",#N/A,TRUE,"BHPL";"PRINT",#N/A,TRUE,"BHPL2";"PRINT",#N/A,TRUE,"CDWR";"PRINT",#N/A,TRUE,"EWEB";"PRINT",#N/A,TRUE,"LADWP";"PRINT",#N/A,TRUE,"NEVBASE"}</definedName>
    <definedName name="_j4" localSheetId="8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9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10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localSheetId="4" hidden="1">{"PRINT",#N/A,TRUE,"APPA";"PRINT",#N/A,TRUE,"APS";"PRINT",#N/A,TRUE,"BHPL";"PRINT",#N/A,TRUE,"BHPL2";"PRINT",#N/A,TRUE,"CDWR";"PRINT",#N/A,TRUE,"EWEB";"PRINT",#N/A,TRUE,"LADWP";"PRINT",#N/A,TRUE,"NEVBASE"}</definedName>
    <definedName name="_j5" localSheetId="7" hidden="1">{"PRINT",#N/A,TRUE,"APPA";"PRINT",#N/A,TRUE,"APS";"PRINT",#N/A,TRUE,"BHPL";"PRINT",#N/A,TRUE,"BHPL2";"PRINT",#N/A,TRUE,"CDWR";"PRINT",#N/A,TRUE,"EWEB";"PRINT",#N/A,TRUE,"LADWP";"PRINT",#N/A,TRUE,"NEVBASE"}</definedName>
    <definedName name="_j5" localSheetId="6" hidden="1">{"PRINT",#N/A,TRUE,"APPA";"PRINT",#N/A,TRUE,"APS";"PRINT",#N/A,TRUE,"BHPL";"PRINT",#N/A,TRUE,"BHPL2";"PRINT",#N/A,TRUE,"CDWR";"PRINT",#N/A,TRUE,"EWEB";"PRINT",#N/A,TRUE,"LADWP";"PRINT",#N/A,TRUE,"NEVBASE"}</definedName>
    <definedName name="_j5" localSheetId="8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9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10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9" hidden="1">#REF!</definedName>
    <definedName name="_Key1" localSheetId="10" hidden="1">#REF!</definedName>
    <definedName name="_Key1" hidden="1">#REF!</definedName>
    <definedName name="_Key2" localSheetId="9" hidden="1">#REF!</definedName>
    <definedName name="_Key2" localSheetId="10" hidden="1">#REF!</definedName>
    <definedName name="_Key2" hidden="1">#REF!</definedName>
    <definedName name="_new1" localSheetId="5" hidden="1">{#N/A,#N/A,FALSE,"Summ";#N/A,#N/A,FALSE,"General"}</definedName>
    <definedName name="_new1" localSheetId="4" hidden="1">{#N/A,#N/A,FALSE,"Summ";#N/A,#N/A,FALSE,"General"}</definedName>
    <definedName name="_new1" localSheetId="7" hidden="1">{#N/A,#N/A,FALSE,"Summ";#N/A,#N/A,FALSE,"General"}</definedName>
    <definedName name="_new1" localSheetId="6" hidden="1">{#N/A,#N/A,FALSE,"Summ";#N/A,#N/A,FALSE,"General"}</definedName>
    <definedName name="_new1" localSheetId="8" hidden="1">{#N/A,#N/A,FALSE,"Summ";#N/A,#N/A,FALSE,"General"}</definedName>
    <definedName name="_new1" localSheetId="1" hidden="1">{#N/A,#N/A,FALSE,"Summ";#N/A,#N/A,FALSE,"General"}</definedName>
    <definedName name="_new1" localSheetId="9" hidden="1">{#N/A,#N/A,FALSE,"Summ";#N/A,#N/A,FALSE,"General"}</definedName>
    <definedName name="_new1" localSheetId="2" hidden="1">{#N/A,#N/A,FALSE,"Summ";#N/A,#N/A,FALSE,"General"}</definedName>
    <definedName name="_new1" localSheetId="10" hidden="1">{#N/A,#N/A,FALSE,"Summ";#N/A,#N/A,FALSE,"General"}</definedName>
    <definedName name="_new1" localSheetId="3" hidden="1">{#N/A,#N/A,FALSE,"Summ";#N/A,#N/A,FALSE,"General"}</definedName>
    <definedName name="_new1" hidden="1">{#N/A,#N/A,FALSE,"Summ";#N/A,#N/A,FALSE,"General"}</definedName>
    <definedName name="_nofill" localSheetId="9" hidden="1">#REF!</definedName>
    <definedName name="_nofill" localSheetId="10" hidden="1">#REF!</definedName>
    <definedName name="_nofill" hidden="1">#REF!</definedName>
    <definedName name="_OM1" localSheetId="5" hidden="1">{#N/A,#N/A,FALSE,"Summary";#N/A,#N/A,FALSE,"SmPlants";#N/A,#N/A,FALSE,"Utah";#N/A,#N/A,FALSE,"Idaho";#N/A,#N/A,FALSE,"Lewis River";#N/A,#N/A,FALSE,"NrthUmpq";#N/A,#N/A,FALSE,"KlamRog"}</definedName>
    <definedName name="_OM1" localSheetId="4" hidden="1">{#N/A,#N/A,FALSE,"Summary";#N/A,#N/A,FALSE,"SmPlants";#N/A,#N/A,FALSE,"Utah";#N/A,#N/A,FALSE,"Idaho";#N/A,#N/A,FALSE,"Lewis River";#N/A,#N/A,FALSE,"NrthUmpq";#N/A,#N/A,FALSE,"KlamRog"}</definedName>
    <definedName name="_OM1" localSheetId="7" hidden="1">{#N/A,#N/A,FALSE,"Summary";#N/A,#N/A,FALSE,"SmPlants";#N/A,#N/A,FALSE,"Utah";#N/A,#N/A,FALSE,"Idaho";#N/A,#N/A,FALSE,"Lewis River";#N/A,#N/A,FALSE,"NrthUmpq";#N/A,#N/A,FALSE,"KlamRog"}</definedName>
    <definedName name="_OM1" localSheetId="6" hidden="1">{#N/A,#N/A,FALSE,"Summary";#N/A,#N/A,FALSE,"SmPlants";#N/A,#N/A,FALSE,"Utah";#N/A,#N/A,FALSE,"Idaho";#N/A,#N/A,FALSE,"Lewis River";#N/A,#N/A,FALSE,"NrthUmpq";#N/A,#N/A,FALSE,"KlamRog"}</definedName>
    <definedName name="_OM1" localSheetId="8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9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localSheetId="10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_six6" localSheetId="5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9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10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9" hidden="1">#REF!</definedName>
    <definedName name="_Sort" localSheetId="10" hidden="1">#REF!</definedName>
    <definedName name="_Sort" hidden="1">#REF!</definedName>
    <definedName name="_www1" localSheetId="5" hidden="1">{#N/A,#N/A,FALSE,"schA"}</definedName>
    <definedName name="_www1" localSheetId="4" hidden="1">{#N/A,#N/A,FALSE,"schA"}</definedName>
    <definedName name="_www1" localSheetId="7" hidden="1">{#N/A,#N/A,FALSE,"schA"}</definedName>
    <definedName name="_www1" localSheetId="6" hidden="1">{#N/A,#N/A,FALSE,"schA"}</definedName>
    <definedName name="_www1" localSheetId="8" hidden="1">{#N/A,#N/A,FALSE,"schA"}</definedName>
    <definedName name="_www1" localSheetId="1" hidden="1">{#N/A,#N/A,FALSE,"schA"}</definedName>
    <definedName name="_www1" localSheetId="9" hidden="1">{#N/A,#N/A,FALSE,"schA"}</definedName>
    <definedName name="_www1" localSheetId="2" hidden="1">{#N/A,#N/A,FALSE,"schA"}</definedName>
    <definedName name="_www1" localSheetId="10" hidden="1">{#N/A,#N/A,FALSE,"schA"}</definedName>
    <definedName name="_www1" localSheetId="3" hidden="1">{#N/A,#N/A,FALSE,"schA"}</definedName>
    <definedName name="_www1" hidden="1">{#N/A,#N/A,FALSE,"schA"}</definedName>
    <definedName name="a" localSheetId="9" hidden="1">#REF!</definedName>
    <definedName name="a" localSheetId="1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localSheetId="5" hidden="1">{#N/A,#N/A,FALSE,"Summary";#N/A,#N/A,FALSE,"SmPlants";#N/A,#N/A,FALSE,"Utah";#N/A,#N/A,FALSE,"Idaho";#N/A,#N/A,FALSE,"Lewis River";#N/A,#N/A,FALSE,"NrthUmpq";#N/A,#N/A,FALSE,"KlamRog"}</definedName>
    <definedName name="adf" localSheetId="4" hidden="1">{#N/A,#N/A,FALSE,"Summary";#N/A,#N/A,FALSE,"SmPlants";#N/A,#N/A,FALSE,"Utah";#N/A,#N/A,FALSE,"Idaho";#N/A,#N/A,FALSE,"Lewis River";#N/A,#N/A,FALSE,"NrthUmpq";#N/A,#N/A,FALSE,"KlamRog"}</definedName>
    <definedName name="adf" localSheetId="7" hidden="1">{#N/A,#N/A,FALSE,"Summary";#N/A,#N/A,FALSE,"SmPlants";#N/A,#N/A,FALSE,"Utah";#N/A,#N/A,FALSE,"Idaho";#N/A,#N/A,FALSE,"Lewis River";#N/A,#N/A,FALSE,"NrthUmpq";#N/A,#N/A,FALSE,"KlamRog"}</definedName>
    <definedName name="adf" localSheetId="6" hidden="1">{#N/A,#N/A,FALSE,"Summary";#N/A,#N/A,FALSE,"SmPlants";#N/A,#N/A,FALSE,"Utah";#N/A,#N/A,FALSE,"Idaho";#N/A,#N/A,FALSE,"Lewis River";#N/A,#N/A,FALSE,"NrthUmpq";#N/A,#N/A,FALSE,"KlamRog"}</definedName>
    <definedName name="adf" localSheetId="8" hidden="1">{#N/A,#N/A,FALSE,"Summary";#N/A,#N/A,FALSE,"SmPlants";#N/A,#N/A,FALSE,"Utah";#N/A,#N/A,FALSE,"Idaho";#N/A,#N/A,FALSE,"Lewis River";#N/A,#N/A,FALSE,"NrthUmpq";#N/A,#N/A,FALSE,"KlamRog"}</definedName>
    <definedName name="adf" localSheetId="1" hidden="1">{#N/A,#N/A,FALSE,"Summary";#N/A,#N/A,FALSE,"SmPlants";#N/A,#N/A,FALSE,"Utah";#N/A,#N/A,FALSE,"Idaho";#N/A,#N/A,FALSE,"Lewis River";#N/A,#N/A,FALSE,"NrthUmpq";#N/A,#N/A,FALSE,"KlamRog"}</definedName>
    <definedName name="adf" localSheetId="9" hidden="1">{#N/A,#N/A,FALSE,"Summary";#N/A,#N/A,FALSE,"SmPlants";#N/A,#N/A,FALSE,"Utah";#N/A,#N/A,FALSE,"Idaho";#N/A,#N/A,FALSE,"Lewis River";#N/A,#N/A,FALSE,"NrthUmpq";#N/A,#N/A,FALSE,"KlamRog"}</definedName>
    <definedName name="adf" localSheetId="2" hidden="1">{#N/A,#N/A,FALSE,"Summary";#N/A,#N/A,FALSE,"SmPlants";#N/A,#N/A,FALSE,"Utah";#N/A,#N/A,FALSE,"Idaho";#N/A,#N/A,FALSE,"Lewis River";#N/A,#N/A,FALSE,"NrthUmpq";#N/A,#N/A,FALSE,"KlamRog"}</definedName>
    <definedName name="adf" localSheetId="10" hidden="1">{#N/A,#N/A,FALSE,"Summary";#N/A,#N/A,FALSE,"SmPlants";#N/A,#N/A,FALSE,"Utah";#N/A,#N/A,FALSE,"Idaho";#N/A,#N/A,FALSE,"Lewis River";#N/A,#N/A,FALSE,"NrthUmpq";#N/A,#N/A,FALSE,"KlamRog"}</definedName>
    <definedName name="adf" localSheetId="3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5" hidden="1">{0,#N/A,TRUE,0;0,#N/A,TRUE,0;0,#N/A,TRUE,0;0,#N/A,TRUE,0;0,#N/A,TRUE,0;0,#N/A,TRUE,0;0,#N/A,TRUE,0;0,#N/A,TRUE,0}</definedName>
    <definedName name="alkjslkj" localSheetId="4" hidden="1">{0,#N/A,TRUE,0;0,#N/A,TRUE,0;0,#N/A,TRUE,0;0,#N/A,TRUE,0;0,#N/A,TRUE,0;0,#N/A,TRUE,0;0,#N/A,TRUE,0;0,#N/A,TRUE,0}</definedName>
    <definedName name="alkjslkj" localSheetId="7" hidden="1">{0,#N/A,TRUE,0;0,#N/A,TRUE,0;0,#N/A,TRUE,0;0,#N/A,TRUE,0;0,#N/A,TRUE,0;0,#N/A,TRUE,0;0,#N/A,TRUE,0;0,#N/A,TRUE,0}</definedName>
    <definedName name="alkjslkj" localSheetId="6" hidden="1">{0,#N/A,TRUE,0;0,#N/A,TRUE,0;0,#N/A,TRUE,0;0,#N/A,TRUE,0;0,#N/A,TRUE,0;0,#N/A,TRUE,0;0,#N/A,TRUE,0;0,#N/A,TRUE,0}</definedName>
    <definedName name="alkjslkj" localSheetId="8" hidden="1">{0,#N/A,TRUE,0;0,#N/A,TRUE,0;0,#N/A,TRUE,0;0,#N/A,TRUE,0;0,#N/A,TRUE,0;0,#N/A,TRUE,0;0,#N/A,TRUE,0;0,#N/A,TRUE,0}</definedName>
    <definedName name="alkjslkj" localSheetId="1" hidden="1">{0,#N/A,TRUE,0;0,#N/A,TRUE,0;0,#N/A,TRUE,0;0,#N/A,TRUE,0;0,#N/A,TRUE,0;0,#N/A,TRUE,0;0,#N/A,TRUE,0;0,#N/A,TRUE,0}</definedName>
    <definedName name="alkjslkj" localSheetId="9" hidden="1">{0,#N/A,TRUE,0;0,#N/A,TRUE,0;0,#N/A,TRUE,0;0,#N/A,TRUE,0;0,#N/A,TRUE,0;0,#N/A,TRUE,0;0,#N/A,TRUE,0;0,#N/A,TRUE,0}</definedName>
    <definedName name="alkjslkj" localSheetId="2" hidden="1">{0,#N/A,TRUE,0;0,#N/A,TRUE,0;0,#N/A,TRUE,0;0,#N/A,TRUE,0;0,#N/A,TRUE,0;0,#N/A,TRUE,0;0,#N/A,TRUE,0;0,#N/A,TRUE,0}</definedName>
    <definedName name="alkjslkj" localSheetId="10" hidden="1">{0,#N/A,TRUE,0;0,#N/A,TRUE,0;0,#N/A,TRUE,0;0,#N/A,TRUE,0;0,#N/A,TRUE,0;0,#N/A,TRUE,0;0,#N/A,TRUE,0;0,#N/A,TRUE,0}</definedName>
    <definedName name="alkjslkj" localSheetId="3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5" hidden="1">{"Factors Pages 1-2",#N/A,FALSE,"Factors";"Factors Page 3",#N/A,FALSE,"Factors";"Factors Page 4",#N/A,FALSE,"Factors";"Factors Page 5",#N/A,FALSE,"Factors";"Factors Pages 8-27",#N/A,FALSE,"Factors"}</definedName>
    <definedName name="asa" localSheetId="4" hidden="1">{"Factors Pages 1-2",#N/A,FALSE,"Factors";"Factors Page 3",#N/A,FALSE,"Factors";"Factors Page 4",#N/A,FALSE,"Factors";"Factors Page 5",#N/A,FALSE,"Factors";"Factors Pages 8-27",#N/A,FALSE,"Factors"}</definedName>
    <definedName name="asa" localSheetId="7" hidden="1">{"Factors Pages 1-2",#N/A,FALSE,"Factors";"Factors Page 3",#N/A,FALSE,"Factors";"Factors Page 4",#N/A,FALSE,"Factors";"Factors Page 5",#N/A,FALSE,"Factors";"Factors Pages 8-27",#N/A,FALSE,"Factors"}</definedName>
    <definedName name="asa" localSheetId="6" hidden="1">{"Factors Pages 1-2",#N/A,FALSE,"Factors";"Factors Page 3",#N/A,FALSE,"Factors";"Factors Page 4",#N/A,FALSE,"Factors";"Factors Page 5",#N/A,FALSE,"Factors";"Factors Pages 8-27",#N/A,FALSE,"Factors"}</definedName>
    <definedName name="asa" localSheetId="8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9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localSheetId="10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5" hidden="1">{#N/A,#N/A,FALSE,"Actual";#N/A,#N/A,FALSE,"Normalized";#N/A,#N/A,FALSE,"Electric Actual";#N/A,#N/A,FALSE,"Electric Normalized"}</definedName>
    <definedName name="b" localSheetId="4" hidden="1">{#N/A,#N/A,FALSE,"Actual";#N/A,#N/A,FALSE,"Normalized";#N/A,#N/A,FALSE,"Electric Actual";#N/A,#N/A,FALSE,"Electric Normalized"}</definedName>
    <definedName name="b" localSheetId="7" hidden="1">{#N/A,#N/A,FALSE,"Actual";#N/A,#N/A,FALSE,"Normalized";#N/A,#N/A,FALSE,"Electric Actual";#N/A,#N/A,FALSE,"Electric Normalized"}</definedName>
    <definedName name="b" localSheetId="6" hidden="1">{#N/A,#N/A,FALSE,"Actual";#N/A,#N/A,FALSE,"Normalized";#N/A,#N/A,FALSE,"Electric Actual";#N/A,#N/A,FALSE,"Electric Normalized"}</definedName>
    <definedName name="b" localSheetId="8" hidden="1">{#N/A,#N/A,FALSE,"Actual";#N/A,#N/A,FALSE,"Normalized";#N/A,#N/A,FALSE,"Electric Actual";#N/A,#N/A,FALSE,"Electric Normalized"}</definedName>
    <definedName name="b" localSheetId="1" hidden="1">{#N/A,#N/A,FALSE,"Actual";#N/A,#N/A,FALSE,"Normalized";#N/A,#N/A,FALSE,"Electric Actual";#N/A,#N/A,FALSE,"Electric Normalized"}</definedName>
    <definedName name="b" localSheetId="9" hidden="1">{#N/A,#N/A,FALSE,"Actual";#N/A,#N/A,FALSE,"Normalized";#N/A,#N/A,FALSE,"Electric Actual";#N/A,#N/A,FALSE,"Electric Normalized"}</definedName>
    <definedName name="b" localSheetId="2" hidden="1">{#N/A,#N/A,FALSE,"Actual";#N/A,#N/A,FALSE,"Normalized";#N/A,#N/A,FALSE,"Electric Actual";#N/A,#N/A,FALSE,"Electric Normalized"}</definedName>
    <definedName name="b" localSheetId="10" hidden="1">{#N/A,#N/A,FALSE,"Actual";#N/A,#N/A,FALSE,"Normalized";#N/A,#N/A,FALSE,"Electric Actual";#N/A,#N/A,FALSE,"Electric Normalized"}</definedName>
    <definedName name="b" localSheetId="3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Ex0017DGUEDPCFJUPUZOOLJCS2B" localSheetId="9" hidden="1">#REF!</definedName>
    <definedName name="BEx0017DGUEDPCFJUPUZOOLJCS2B" localSheetId="10" hidden="1">#REF!</definedName>
    <definedName name="BEx0017DGUEDPCFJUPUZOOLJCS2B" hidden="1">#REF!</definedName>
    <definedName name="BEx001CNWHJ5RULCSFM36ZCGJ1UH" localSheetId="9" hidden="1">#REF!</definedName>
    <definedName name="BEx001CNWHJ5RULCSFM36ZCGJ1UH" localSheetId="10" hidden="1">#REF!</definedName>
    <definedName name="BEx001CNWHJ5RULCSFM36ZCGJ1UH" hidden="1">#REF!</definedName>
    <definedName name="BEx004791UAJIJSN57OT7YBLNP82" localSheetId="9" hidden="1">#REF!</definedName>
    <definedName name="BEx004791UAJIJSN57OT7YBLNP82" localSheetId="10" hidden="1">#REF!</definedName>
    <definedName name="BEx004791UAJIJSN57OT7YBLNP82" hidden="1">#REF!</definedName>
    <definedName name="BEx008P2NVFDLBHL7IZ5WTMVOQ1F" localSheetId="9" hidden="1">#REF!</definedName>
    <definedName name="BEx008P2NVFDLBHL7IZ5WTMVOQ1F" localSheetId="10" hidden="1">#REF!</definedName>
    <definedName name="BEx008P2NVFDLBHL7IZ5WTMVOQ1F" hidden="1">#REF!</definedName>
    <definedName name="BEx009G00IN0JUIAQ4WE9NHTMQE2" localSheetId="9" hidden="1">#REF!</definedName>
    <definedName name="BEx009G00IN0JUIAQ4WE9NHTMQE2" localSheetId="10" hidden="1">#REF!</definedName>
    <definedName name="BEx009G00IN0JUIAQ4WE9NHTMQE2" hidden="1">#REF!</definedName>
    <definedName name="BEx00DXTY2JDVGWQKV8H7FG4SV30" localSheetId="9" hidden="1">#REF!</definedName>
    <definedName name="BEx00DXTY2JDVGWQKV8H7FG4SV30" localSheetId="10" hidden="1">#REF!</definedName>
    <definedName name="BEx00DXTY2JDVGWQKV8H7FG4SV30" hidden="1">#REF!</definedName>
    <definedName name="BEx00GHLTYRH5N2S6P78YW1CD30N" localSheetId="9" hidden="1">#REF!</definedName>
    <definedName name="BEx00GHLTYRH5N2S6P78YW1CD30N" localSheetId="10" hidden="1">#REF!</definedName>
    <definedName name="BEx00GHLTYRH5N2S6P78YW1CD30N" hidden="1">#REF!</definedName>
    <definedName name="BEx00JC31DY11L45SEU4B10BIN6W" localSheetId="9" hidden="1">#REF!</definedName>
    <definedName name="BEx00JC31DY11L45SEU4B10BIN6W" localSheetId="10" hidden="1">#REF!</definedName>
    <definedName name="BEx00JC31DY11L45SEU4B10BIN6W" hidden="1">#REF!</definedName>
    <definedName name="BEx00KZHZBHP3TDV1YMX4B19B95O" localSheetId="9" hidden="1">#REF!</definedName>
    <definedName name="BEx00KZHZBHP3TDV1YMX4B19B95O" localSheetId="10" hidden="1">#REF!</definedName>
    <definedName name="BEx00KZHZBHP3TDV1YMX4B19B95O" hidden="1">#REF!</definedName>
    <definedName name="BEx00P11V7HA4MS6XYY3P4BPVXML" localSheetId="9" hidden="1">#REF!</definedName>
    <definedName name="BEx00P11V7HA4MS6XYY3P4BPVXML" localSheetId="10" hidden="1">#REF!</definedName>
    <definedName name="BEx00P11V7HA4MS6XYY3P4BPVXML" hidden="1">#REF!</definedName>
    <definedName name="BEx00PBV7V99V7M3LDYUTF31MUFJ" localSheetId="9" hidden="1">#REF!</definedName>
    <definedName name="BEx00PBV7V99V7M3LDYUTF31MUFJ" localSheetId="10" hidden="1">#REF!</definedName>
    <definedName name="BEx00PBV7V99V7M3LDYUTF31MUFJ" hidden="1">#REF!</definedName>
    <definedName name="BEx00SMIQJ55EVB7T24CORX0JWQO" localSheetId="9" hidden="1">#REF!</definedName>
    <definedName name="BEx00SMIQJ55EVB7T24CORX0JWQO" localSheetId="10" hidden="1">#REF!</definedName>
    <definedName name="BEx00SMIQJ55EVB7T24CORX0JWQO" hidden="1">#REF!</definedName>
    <definedName name="BEx010V7DB7O7Z9NHSX27HZK4H76" localSheetId="9" hidden="1">#REF!</definedName>
    <definedName name="BEx010V7DB7O7Z9NHSX27HZK4H76" localSheetId="10" hidden="1">#REF!</definedName>
    <definedName name="BEx010V7DB7O7Z9NHSX27HZK4H76" hidden="1">#REF!</definedName>
    <definedName name="BEx012IKS6YVHG9KTG2FAKRSMYLU" localSheetId="9" hidden="1">#REF!</definedName>
    <definedName name="BEx012IKS6YVHG9KTG2FAKRSMYLU" localSheetId="10" hidden="1">#REF!</definedName>
    <definedName name="BEx012IKS6YVHG9KTG2FAKRSMYLU" hidden="1">#REF!</definedName>
    <definedName name="BEx01HY6E3GJ66ABU5ABN26V6Q13" localSheetId="9" hidden="1">#REF!</definedName>
    <definedName name="BEx01HY6E3GJ66ABU5ABN26V6Q13" localSheetId="10" hidden="1">#REF!</definedName>
    <definedName name="BEx01HY6E3GJ66ABU5ABN26V6Q13" hidden="1">#REF!</definedName>
    <definedName name="BEx01PW5YQKEGAR8JDDI5OARYXDF" localSheetId="9" hidden="1">#REF!</definedName>
    <definedName name="BEx01PW5YQKEGAR8JDDI5OARYXDF" localSheetId="10" hidden="1">#REF!</definedName>
    <definedName name="BEx01PW5YQKEGAR8JDDI5OARYXDF" hidden="1">#REF!</definedName>
    <definedName name="BEx01QCB2ERCAYYOFDP3OQRWUU60" localSheetId="9" hidden="1">#REF!</definedName>
    <definedName name="BEx01QCB2ERCAYYOFDP3OQRWUU60" localSheetId="10" hidden="1">#REF!</definedName>
    <definedName name="BEx01QCB2ERCAYYOFDP3OQRWUU60" hidden="1">#REF!</definedName>
    <definedName name="BEx01U37NQSMTGJRU8EGTJORBJ6H" localSheetId="9" hidden="1">#REF!</definedName>
    <definedName name="BEx01U37NQSMTGJRU8EGTJORBJ6H" localSheetId="10" hidden="1">#REF!</definedName>
    <definedName name="BEx01U37NQSMTGJRU8EGTJORBJ6H" hidden="1">#REF!</definedName>
    <definedName name="BEx01XJ94SHJ1YQ7ORPW0RQGKI2H" localSheetId="9" hidden="1">#REF!</definedName>
    <definedName name="BEx01XJ94SHJ1YQ7ORPW0RQGKI2H" localSheetId="10" hidden="1">#REF!</definedName>
    <definedName name="BEx01XJ94SHJ1YQ7ORPW0RQGKI2H" hidden="1">#REF!</definedName>
    <definedName name="BEx028BOZCS2MQO9MODVS6F7NCA3" localSheetId="9" hidden="1">#REF!</definedName>
    <definedName name="BEx028BOZCS2MQO9MODVS6F7NCA3" localSheetId="10" hidden="1">#REF!</definedName>
    <definedName name="BEx028BOZCS2MQO9MODVS6F7NCA3" hidden="1">#REF!</definedName>
    <definedName name="BEx02DPUYNH76938V8GVORY8LRY1" localSheetId="9" hidden="1">#REF!</definedName>
    <definedName name="BEx02DPUYNH76938V8GVORY8LRY1" localSheetId="10" hidden="1">#REF!</definedName>
    <definedName name="BEx02DPUYNH76938V8GVORY8LRY1" hidden="1">#REF!</definedName>
    <definedName name="BEx02PEP6DY4K1JGB0HHS3B6QOGZ" localSheetId="9" hidden="1">#REF!</definedName>
    <definedName name="BEx02PEP6DY4K1JGB0HHS3B6QOGZ" localSheetId="10" hidden="1">#REF!</definedName>
    <definedName name="BEx02PEP6DY4K1JGB0HHS3B6QOGZ" hidden="1">#REF!</definedName>
    <definedName name="BEx02Q08R9G839Q4RFGG9026C7PX" localSheetId="9" hidden="1">#REF!</definedName>
    <definedName name="BEx02Q08R9G839Q4RFGG9026C7PX" localSheetId="10" hidden="1">#REF!</definedName>
    <definedName name="BEx02Q08R9G839Q4RFGG9026C7PX" hidden="1">#REF!</definedName>
    <definedName name="BEx02SEL3Z1QWGAHXDPUA9WLTTPS" localSheetId="9" hidden="1">#REF!</definedName>
    <definedName name="BEx02SEL3Z1QWGAHXDPUA9WLTTPS" localSheetId="10" hidden="1">#REF!</definedName>
    <definedName name="BEx02SEL3Z1QWGAHXDPUA9WLTTPS" hidden="1">#REF!</definedName>
    <definedName name="BEx02Y3KJZH5BGDM9QEZ1PVVI114" localSheetId="9" hidden="1">#REF!</definedName>
    <definedName name="BEx02Y3KJZH5BGDM9QEZ1PVVI114" localSheetId="10" hidden="1">#REF!</definedName>
    <definedName name="BEx02Y3KJZH5BGDM9QEZ1PVVI114" hidden="1">#REF!</definedName>
    <definedName name="BEx0313GRLLASDTVPW5DHTXHE74M" localSheetId="9" hidden="1">#REF!</definedName>
    <definedName name="BEx0313GRLLASDTVPW5DHTXHE74M" localSheetId="10" hidden="1">#REF!</definedName>
    <definedName name="BEx0313GRLLASDTVPW5DHTXHE74M" hidden="1">#REF!</definedName>
    <definedName name="BEx1F0SOZ3H5XUHXD7O01TCR8T6J" localSheetId="9" hidden="1">#REF!</definedName>
    <definedName name="BEx1F0SOZ3H5XUHXD7O01TCR8T6J" localSheetId="10" hidden="1">#REF!</definedName>
    <definedName name="BEx1F0SOZ3H5XUHXD7O01TCR8T6J" hidden="1">#REF!</definedName>
    <definedName name="BEx1F9HL824UCNCVZ2U62J4KZCX8" localSheetId="9" hidden="1">#REF!</definedName>
    <definedName name="BEx1F9HL824UCNCVZ2U62J4KZCX8" localSheetId="10" hidden="1">#REF!</definedName>
    <definedName name="BEx1F9HL824UCNCVZ2U62J4KZCX8" hidden="1">#REF!</definedName>
    <definedName name="BEx1FEVSJKTI1Q1Z874QZVFSJSVA" localSheetId="9" hidden="1">#REF!</definedName>
    <definedName name="BEx1FEVSJKTI1Q1Z874QZVFSJSVA" localSheetId="10" hidden="1">#REF!</definedName>
    <definedName name="BEx1FEVSJKTI1Q1Z874QZVFSJSVA" hidden="1">#REF!</definedName>
    <definedName name="BEx1FGDRUHHLI1GBHELT4PK0LY4V" localSheetId="9" hidden="1">#REF!</definedName>
    <definedName name="BEx1FGDRUHHLI1GBHELT4PK0LY4V" localSheetId="10" hidden="1">#REF!</definedName>
    <definedName name="BEx1FGDRUHHLI1GBHELT4PK0LY4V" hidden="1">#REF!</definedName>
    <definedName name="BEx1FJZ7GKO99IYTP6GGGF7EUL3Z" localSheetId="9" hidden="1">#REF!</definedName>
    <definedName name="BEx1FJZ7GKO99IYTP6GGGF7EUL3Z" localSheetId="10" hidden="1">#REF!</definedName>
    <definedName name="BEx1FJZ7GKO99IYTP6GGGF7EUL3Z" hidden="1">#REF!</definedName>
    <definedName name="BEx1FPDH0YKYQXDHUTFIQLIF34J8" localSheetId="9" hidden="1">#REF!</definedName>
    <definedName name="BEx1FPDH0YKYQXDHUTFIQLIF34J8" localSheetId="10" hidden="1">#REF!</definedName>
    <definedName name="BEx1FPDH0YKYQXDHUTFIQLIF34J8" hidden="1">#REF!</definedName>
    <definedName name="BEx1FQ9SZAGL2HEKRB046EOQDWOX" localSheetId="9" hidden="1">#REF!</definedName>
    <definedName name="BEx1FQ9SZAGL2HEKRB046EOQDWOX" localSheetId="10" hidden="1">#REF!</definedName>
    <definedName name="BEx1FQ9SZAGL2HEKRB046EOQDWOX" hidden="1">#REF!</definedName>
    <definedName name="BEx1FZV2CM77TBH1R6YYV9P06KA2" localSheetId="9" hidden="1">#REF!</definedName>
    <definedName name="BEx1FZV2CM77TBH1R6YYV9P06KA2" localSheetId="10" hidden="1">#REF!</definedName>
    <definedName name="BEx1FZV2CM77TBH1R6YYV9P06KA2" hidden="1">#REF!</definedName>
    <definedName name="BEx1G59AY8195JTUM6P18VXUFJ3E" localSheetId="9" hidden="1">#REF!</definedName>
    <definedName name="BEx1G59AY8195JTUM6P18VXUFJ3E" localSheetId="10" hidden="1">#REF!</definedName>
    <definedName name="BEx1G59AY8195JTUM6P18VXUFJ3E" hidden="1">#REF!</definedName>
    <definedName name="BEx1GKUDMCV60BOZT0SENCT0MD8L" localSheetId="9" hidden="1">#REF!</definedName>
    <definedName name="BEx1GKUDMCV60BOZT0SENCT0MD8L" localSheetId="10" hidden="1">#REF!</definedName>
    <definedName name="BEx1GKUDMCV60BOZT0SENCT0MD8L" hidden="1">#REF!</definedName>
    <definedName name="BEx1GUVQ5L0JCX3E4SROI4WBYVTO" localSheetId="9" hidden="1">#REF!</definedName>
    <definedName name="BEx1GUVQ5L0JCX3E4SROI4WBYVTO" localSheetId="10" hidden="1">#REF!</definedName>
    <definedName name="BEx1GUVQ5L0JCX3E4SROI4WBYVTO" hidden="1">#REF!</definedName>
    <definedName name="BEx1GVMRHFXUP6XYYY9NR12PV5TF" localSheetId="9" hidden="1">#REF!</definedName>
    <definedName name="BEx1GVMRHFXUP6XYYY9NR12PV5TF" localSheetId="10" hidden="1">#REF!</definedName>
    <definedName name="BEx1GVMRHFXUP6XYYY9NR12PV5TF" hidden="1">#REF!</definedName>
    <definedName name="BEx1H6KIT7BHUH6MDDWC935V9N47" localSheetId="9" hidden="1">#REF!</definedName>
    <definedName name="BEx1H6KIT7BHUH6MDDWC935V9N47" localSheetId="10" hidden="1">#REF!</definedName>
    <definedName name="BEx1H6KIT7BHUH6MDDWC935V9N47" hidden="1">#REF!</definedName>
    <definedName name="BEx1HA60AI3STEJQZAQ0RA3Q3AZV" localSheetId="9" hidden="1">#REF!</definedName>
    <definedName name="BEx1HA60AI3STEJQZAQ0RA3Q3AZV" localSheetId="10" hidden="1">#REF!</definedName>
    <definedName name="BEx1HA60AI3STEJQZAQ0RA3Q3AZV" hidden="1">#REF!</definedName>
    <definedName name="BEx1HB2DBVO5N6V2WX7BEHUFYTFU" localSheetId="9" hidden="1">#REF!</definedName>
    <definedName name="BEx1HB2DBVO5N6V2WX7BEHUFYTFU" localSheetId="10" hidden="1">#REF!</definedName>
    <definedName name="BEx1HB2DBVO5N6V2WX7BEHUFYTFU" hidden="1">#REF!</definedName>
    <definedName name="BEx1HDGOOJ3SKHYMWUZJ1P0RQZ9N" localSheetId="9" hidden="1">#REF!</definedName>
    <definedName name="BEx1HDGOOJ3SKHYMWUZJ1P0RQZ9N" localSheetId="10" hidden="1">#REF!</definedName>
    <definedName name="BEx1HDGOOJ3SKHYMWUZJ1P0RQZ9N" hidden="1">#REF!</definedName>
    <definedName name="BEx1HDM5ZXSJG6JQEMSFV52PZ10V" localSheetId="9" hidden="1">#REF!</definedName>
    <definedName name="BEx1HDM5ZXSJG6JQEMSFV52PZ10V" localSheetId="10" hidden="1">#REF!</definedName>
    <definedName name="BEx1HDM5ZXSJG6JQEMSFV52PZ10V" hidden="1">#REF!</definedName>
    <definedName name="BEx1HETBBZVN5F43LKOFMC4QB0CR" localSheetId="9" hidden="1">#REF!</definedName>
    <definedName name="BEx1HETBBZVN5F43LKOFMC4QB0CR" localSheetId="10" hidden="1">#REF!</definedName>
    <definedName name="BEx1HETBBZVN5F43LKOFMC4QB0CR" hidden="1">#REF!</definedName>
    <definedName name="BEx1HGWNWPLNXICOTP90TKQVVE4E" localSheetId="9" hidden="1">#REF!</definedName>
    <definedName name="BEx1HGWNWPLNXICOTP90TKQVVE4E" localSheetId="10" hidden="1">#REF!</definedName>
    <definedName name="BEx1HGWNWPLNXICOTP90TKQVVE4E" hidden="1">#REF!</definedName>
    <definedName name="BEx1HIPLJZABY0EMUOTZN0EQMDPU" localSheetId="9" hidden="1">#REF!</definedName>
    <definedName name="BEx1HIPLJZABY0EMUOTZN0EQMDPU" localSheetId="10" hidden="1">#REF!</definedName>
    <definedName name="BEx1HIPLJZABY0EMUOTZN0EQMDPU" hidden="1">#REF!</definedName>
    <definedName name="BEx1HO94JIRX219MPWMB5E5XZ04X" localSheetId="9" hidden="1">#REF!</definedName>
    <definedName name="BEx1HO94JIRX219MPWMB5E5XZ04X" localSheetId="10" hidden="1">#REF!</definedName>
    <definedName name="BEx1HO94JIRX219MPWMB5E5XZ04X" hidden="1">#REF!</definedName>
    <definedName name="BEx1HQNF6KHM21E3XLW0NMSSEI9S" localSheetId="9" hidden="1">#REF!</definedName>
    <definedName name="BEx1HQNF6KHM21E3XLW0NMSSEI9S" localSheetId="10" hidden="1">#REF!</definedName>
    <definedName name="BEx1HQNF6KHM21E3XLW0NMSSEI9S" hidden="1">#REF!</definedName>
    <definedName name="BEx1HSLNWIW4S97ZBYY7I7M5YVH4" localSheetId="9" hidden="1">#REF!</definedName>
    <definedName name="BEx1HSLNWIW4S97ZBYY7I7M5YVH4" localSheetId="10" hidden="1">#REF!</definedName>
    <definedName name="BEx1HSLNWIW4S97ZBYY7I7M5YVH4" hidden="1">#REF!</definedName>
    <definedName name="BEx1HZCBBWLB2BTNOXP319ZDEVOJ" localSheetId="9" hidden="1">#REF!</definedName>
    <definedName name="BEx1HZCBBWLB2BTNOXP319ZDEVOJ" localSheetId="10" hidden="1">#REF!</definedName>
    <definedName name="BEx1HZCBBWLB2BTNOXP319ZDEVOJ" hidden="1">#REF!</definedName>
    <definedName name="BEx1I4QKTILCKZUSOJCVZN7SNHL5" localSheetId="9" hidden="1">#REF!</definedName>
    <definedName name="BEx1I4QKTILCKZUSOJCVZN7SNHL5" localSheetId="10" hidden="1">#REF!</definedName>
    <definedName name="BEx1I4QKTILCKZUSOJCVZN7SNHL5" hidden="1">#REF!</definedName>
    <definedName name="BEx1IE0ZP7RIFM9FI24S9I6AAJ14" localSheetId="9" hidden="1">#REF!</definedName>
    <definedName name="BEx1IE0ZP7RIFM9FI24S9I6AAJ14" localSheetId="10" hidden="1">#REF!</definedName>
    <definedName name="BEx1IE0ZP7RIFM9FI24S9I6AAJ14" hidden="1">#REF!</definedName>
    <definedName name="BEx1IGQ5B697MNDOE06MVSR0H58E" localSheetId="9" hidden="1">#REF!</definedName>
    <definedName name="BEx1IGQ5B697MNDOE06MVSR0H58E" localSheetId="10" hidden="1">#REF!</definedName>
    <definedName name="BEx1IGQ5B697MNDOE06MVSR0H58E" hidden="1">#REF!</definedName>
    <definedName name="BEx1IKRPW8MLB9Y485M1TL2IT9SH" localSheetId="9" hidden="1">#REF!</definedName>
    <definedName name="BEx1IKRPW8MLB9Y485M1TL2IT9SH" localSheetId="10" hidden="1">#REF!</definedName>
    <definedName name="BEx1IKRPW8MLB9Y485M1TL2IT9SH" hidden="1">#REF!</definedName>
    <definedName name="BEx1IPKCFCT3TL9MSO1LSYJ2VJ2X" localSheetId="9" hidden="1">#REF!</definedName>
    <definedName name="BEx1IPKCFCT3TL9MSO1LSYJ2VJ2X" localSheetId="10" hidden="1">#REF!</definedName>
    <definedName name="BEx1IPKCFCT3TL9MSO1LSYJ2VJ2X" hidden="1">#REF!</definedName>
    <definedName name="BEx1IW5PQTTMD62XZ287XF2O3FBQ" localSheetId="9" hidden="1">#REF!</definedName>
    <definedName name="BEx1IW5PQTTMD62XZ287XF2O3FBQ" localSheetId="10" hidden="1">#REF!</definedName>
    <definedName name="BEx1IW5PQTTMD62XZ287XF2O3FBQ" hidden="1">#REF!</definedName>
    <definedName name="BEx1J0CSSHDJGBJUHVOEMCF2P4DL" localSheetId="9" hidden="1">#REF!</definedName>
    <definedName name="BEx1J0CSSHDJGBJUHVOEMCF2P4DL" localSheetId="10" hidden="1">#REF!</definedName>
    <definedName name="BEx1J0CSSHDJGBJUHVOEMCF2P4DL" hidden="1">#REF!</definedName>
    <definedName name="BEx1J0NL6D3ILC18B48AL0VNEN9A" localSheetId="9" hidden="1">#REF!</definedName>
    <definedName name="BEx1J0NL6D3ILC18B48AL0VNEN9A" localSheetId="10" hidden="1">#REF!</definedName>
    <definedName name="BEx1J0NL6D3ILC18B48AL0VNEN9A" hidden="1">#REF!</definedName>
    <definedName name="BEx1J7E8VCGLPYU82QXVUG5N3ZAI" localSheetId="9" hidden="1">#REF!</definedName>
    <definedName name="BEx1J7E8VCGLPYU82QXVUG5N3ZAI" localSheetId="10" hidden="1">#REF!</definedName>
    <definedName name="BEx1J7E8VCGLPYU82QXVUG5N3ZAI" hidden="1">#REF!</definedName>
    <definedName name="BEx1JGE2YQWH8S25USOY08XVGO0D" localSheetId="9" hidden="1">#REF!</definedName>
    <definedName name="BEx1JGE2YQWH8S25USOY08XVGO0D" localSheetId="10" hidden="1">#REF!</definedName>
    <definedName name="BEx1JGE2YQWH8S25USOY08XVGO0D" hidden="1">#REF!</definedName>
    <definedName name="BEx1JJJC9T1W7HY4V7HP1S1W4JO1" localSheetId="9" hidden="1">#REF!</definedName>
    <definedName name="BEx1JJJC9T1W7HY4V7HP1S1W4JO1" localSheetId="10" hidden="1">#REF!</definedName>
    <definedName name="BEx1JJJC9T1W7HY4V7HP1S1W4JO1" hidden="1">#REF!</definedName>
    <definedName name="BEx1JKKZSJ7DI4PTFVI9VVFMB1X2" localSheetId="9" hidden="1">#REF!</definedName>
    <definedName name="BEx1JKKZSJ7DI4PTFVI9VVFMB1X2" localSheetId="10" hidden="1">#REF!</definedName>
    <definedName name="BEx1JKKZSJ7DI4PTFVI9VVFMB1X2" hidden="1">#REF!</definedName>
    <definedName name="BEx1JUBQFRVMASSFK4B3V0AD7YP9" localSheetId="9" hidden="1">#REF!</definedName>
    <definedName name="BEx1JUBQFRVMASSFK4B3V0AD7YP9" localSheetId="10" hidden="1">#REF!</definedName>
    <definedName name="BEx1JUBQFRVMASSFK4B3V0AD7YP9" hidden="1">#REF!</definedName>
    <definedName name="BEx1JVTOATZGRJFXGXPJJLC4DOBE" localSheetId="9" hidden="1">#REF!</definedName>
    <definedName name="BEx1JVTOATZGRJFXGXPJJLC4DOBE" localSheetId="10" hidden="1">#REF!</definedName>
    <definedName name="BEx1JVTOATZGRJFXGXPJJLC4DOBE" hidden="1">#REF!</definedName>
    <definedName name="BEx1JXBM5W4YRWNQ0P95QQS6JWD6" localSheetId="9" hidden="1">#REF!</definedName>
    <definedName name="BEx1JXBM5W4YRWNQ0P95QQS6JWD6" localSheetId="10" hidden="1">#REF!</definedName>
    <definedName name="BEx1JXBM5W4YRWNQ0P95QQS6JWD6" hidden="1">#REF!</definedName>
    <definedName name="BEx1KGY9QEHZ9QSARMQUTQKRK4UX" localSheetId="9" hidden="1">#REF!</definedName>
    <definedName name="BEx1KGY9QEHZ9QSARMQUTQKRK4UX" localSheetId="10" hidden="1">#REF!</definedName>
    <definedName name="BEx1KGY9QEHZ9QSARMQUTQKRK4UX" hidden="1">#REF!</definedName>
    <definedName name="BEx1KIWH5MOLR00SBECT39NS3AJ1" localSheetId="9" hidden="1">#REF!</definedName>
    <definedName name="BEx1KIWH5MOLR00SBECT39NS3AJ1" localSheetId="10" hidden="1">#REF!</definedName>
    <definedName name="BEx1KIWH5MOLR00SBECT39NS3AJ1" hidden="1">#REF!</definedName>
    <definedName name="BEx1KKP1ELIF2UII2FWVGL7M1X7J" localSheetId="9" hidden="1">#REF!</definedName>
    <definedName name="BEx1KKP1ELIF2UII2FWVGL7M1X7J" localSheetId="10" hidden="1">#REF!</definedName>
    <definedName name="BEx1KKP1ELIF2UII2FWVGL7M1X7J" hidden="1">#REF!</definedName>
    <definedName name="BEx1KQJKIAPZKE9YDYH5HKXX52FM" localSheetId="9" hidden="1">#REF!</definedName>
    <definedName name="BEx1KQJKIAPZKE9YDYH5HKXX52FM" localSheetId="10" hidden="1">#REF!</definedName>
    <definedName name="BEx1KQJKIAPZKE9YDYH5HKXX52FM" hidden="1">#REF!</definedName>
    <definedName name="BEx1KUVWMB0QCWA3RBE4CADFVRIS" localSheetId="9" hidden="1">#REF!</definedName>
    <definedName name="BEx1KUVWMB0QCWA3RBE4CADFVRIS" localSheetId="10" hidden="1">#REF!</definedName>
    <definedName name="BEx1KUVWMB0QCWA3RBE4CADFVRIS" hidden="1">#REF!</definedName>
    <definedName name="BEx1L0AAH7PV8PPQQDBP5AI4TLYP" localSheetId="9" hidden="1">#REF!</definedName>
    <definedName name="BEx1L0AAH7PV8PPQQDBP5AI4TLYP" localSheetId="10" hidden="1">#REF!</definedName>
    <definedName name="BEx1L0AAH7PV8PPQQDBP5AI4TLYP" hidden="1">#REF!</definedName>
    <definedName name="BEx1L2OG1SDFK2TPXELJ77YP4NI2" localSheetId="9" hidden="1">#REF!</definedName>
    <definedName name="BEx1L2OG1SDFK2TPXELJ77YP4NI2" localSheetId="10" hidden="1">#REF!</definedName>
    <definedName name="BEx1L2OG1SDFK2TPXELJ77YP4NI2" hidden="1">#REF!</definedName>
    <definedName name="BEx1L6Q60MWRDJB4L20LK0XPA0Z2" localSheetId="9" hidden="1">#REF!</definedName>
    <definedName name="BEx1L6Q60MWRDJB4L20LK0XPA0Z2" localSheetId="10" hidden="1">#REF!</definedName>
    <definedName name="BEx1L6Q60MWRDJB4L20LK0XPA0Z2" hidden="1">#REF!</definedName>
    <definedName name="BEx1L7BSEFOLQDNZWMLUNBRO08T4" localSheetId="9" hidden="1">#REF!</definedName>
    <definedName name="BEx1L7BSEFOLQDNZWMLUNBRO08T4" localSheetId="10" hidden="1">#REF!</definedName>
    <definedName name="BEx1L7BSEFOLQDNZWMLUNBRO08T4" hidden="1">#REF!</definedName>
    <definedName name="BEx1LD63FP2Z4BR9TKSHOZW9KKZ5" localSheetId="9" hidden="1">#REF!</definedName>
    <definedName name="BEx1LD63FP2Z4BR9TKSHOZW9KKZ5" localSheetId="10" hidden="1">#REF!</definedName>
    <definedName name="BEx1LD63FP2Z4BR9TKSHOZW9KKZ5" hidden="1">#REF!</definedName>
    <definedName name="BEx1LDMB9RW982DUILM2WPT5VWQ3" localSheetId="9" hidden="1">#REF!</definedName>
    <definedName name="BEx1LDMB9RW982DUILM2WPT5VWQ3" localSheetId="10" hidden="1">#REF!</definedName>
    <definedName name="BEx1LDMB9RW982DUILM2WPT5VWQ3" hidden="1">#REF!</definedName>
    <definedName name="BEx1LFF2UQ13XL4X1I2WBD73NZ21" localSheetId="9" hidden="1">#REF!</definedName>
    <definedName name="BEx1LFF2UQ13XL4X1I2WBD73NZ21" localSheetId="10" hidden="1">#REF!</definedName>
    <definedName name="BEx1LFF2UQ13XL4X1I2WBD73NZ21" hidden="1">#REF!</definedName>
    <definedName name="BEx1LKTB33LO23ACTADIVRY7ZNFC" localSheetId="9" hidden="1">#REF!</definedName>
    <definedName name="BEx1LKTB33LO23ACTADIVRY7ZNFC" localSheetId="10" hidden="1">#REF!</definedName>
    <definedName name="BEx1LKTB33LO23ACTADIVRY7ZNFC" hidden="1">#REF!</definedName>
    <definedName name="BEx1LQNKVZAXGSEPDAM8AWU2FHHJ" localSheetId="9" hidden="1">#REF!</definedName>
    <definedName name="BEx1LQNKVZAXGSEPDAM8AWU2FHHJ" localSheetId="10" hidden="1">#REF!</definedName>
    <definedName name="BEx1LQNKVZAXGSEPDAM8AWU2FHHJ" hidden="1">#REF!</definedName>
    <definedName name="BEx1LRPGDQCOEMW8YT80J1XCDCIV" localSheetId="9" hidden="1">#REF!</definedName>
    <definedName name="BEx1LRPGDQCOEMW8YT80J1XCDCIV" localSheetId="10" hidden="1">#REF!</definedName>
    <definedName name="BEx1LRPGDQCOEMW8YT80J1XCDCIV" hidden="1">#REF!</definedName>
    <definedName name="BEx1LRUSJW4JG54X07QWD9R27WV9" localSheetId="9" hidden="1">#REF!</definedName>
    <definedName name="BEx1LRUSJW4JG54X07QWD9R27WV9" localSheetId="10" hidden="1">#REF!</definedName>
    <definedName name="BEx1LRUSJW4JG54X07QWD9R27WV9" hidden="1">#REF!</definedName>
    <definedName name="BEx1M1WBK5T0LP1AK2JYV6W87ID6" localSheetId="9" hidden="1">#REF!</definedName>
    <definedName name="BEx1M1WBK5T0LP1AK2JYV6W87ID6" localSheetId="10" hidden="1">#REF!</definedName>
    <definedName name="BEx1M1WBK5T0LP1AK2JYV6W87ID6" hidden="1">#REF!</definedName>
    <definedName name="BEx1M51HHDYGIT8PON7U8ICL2S95" localSheetId="9" hidden="1">#REF!</definedName>
    <definedName name="BEx1M51HHDYGIT8PON7U8ICL2S95" localSheetId="10" hidden="1">#REF!</definedName>
    <definedName name="BEx1M51HHDYGIT8PON7U8ICL2S95" hidden="1">#REF!</definedName>
    <definedName name="BEx1MP4FWKV0QYXE13PX9JSNA270" localSheetId="9" hidden="1">#REF!</definedName>
    <definedName name="BEx1MP4FWKV0QYXE13PX9JSNA270" localSheetId="10" hidden="1">#REF!</definedName>
    <definedName name="BEx1MP4FWKV0QYXE13PX9JSNA270" hidden="1">#REF!</definedName>
    <definedName name="BEx1MSV791FSS4CZQKG04NHT3F79" localSheetId="9" hidden="1">#REF!</definedName>
    <definedName name="BEx1MSV791FSS4CZQKG04NHT3F79" localSheetId="10" hidden="1">#REF!</definedName>
    <definedName name="BEx1MSV791FSS4CZQKG04NHT3F79" hidden="1">#REF!</definedName>
    <definedName name="BEx1MTRKKVCHOZ0YGID6HZ49LJTO" localSheetId="9" hidden="1">#REF!</definedName>
    <definedName name="BEx1MTRKKVCHOZ0YGID6HZ49LJTO" localSheetId="10" hidden="1">#REF!</definedName>
    <definedName name="BEx1MTRKKVCHOZ0YGID6HZ49LJTO" hidden="1">#REF!</definedName>
    <definedName name="BEx1N3CUJ3UX61X38ZAJVPEN4KMC" localSheetId="9" hidden="1">#REF!</definedName>
    <definedName name="BEx1N3CUJ3UX61X38ZAJVPEN4KMC" localSheetId="10" hidden="1">#REF!</definedName>
    <definedName name="BEx1N3CUJ3UX61X38ZAJVPEN4KMC" hidden="1">#REF!</definedName>
    <definedName name="BEx1N5R5IJ3CG6CL344F5KWPINEO" localSheetId="9" hidden="1">#REF!</definedName>
    <definedName name="BEx1N5R5IJ3CG6CL344F5KWPINEO" localSheetId="10" hidden="1">#REF!</definedName>
    <definedName name="BEx1N5R5IJ3CG6CL344F5KWPINEO" hidden="1">#REF!</definedName>
    <definedName name="BEx1NFCFVPBS7XURQ8Y0BZEGPBVP" localSheetId="9" hidden="1">#REF!</definedName>
    <definedName name="BEx1NFCFVPBS7XURQ8Y0BZEGPBVP" localSheetId="10" hidden="1">#REF!</definedName>
    <definedName name="BEx1NFCFVPBS7XURQ8Y0BZEGPBVP" hidden="1">#REF!</definedName>
    <definedName name="BEx1NM34KQTO1LDNSAFD1L82UZFG" localSheetId="9" hidden="1">#REF!</definedName>
    <definedName name="BEx1NM34KQTO1LDNSAFD1L82UZFG" localSheetId="10" hidden="1">#REF!</definedName>
    <definedName name="BEx1NM34KQTO1LDNSAFD1L82UZFG" hidden="1">#REF!</definedName>
    <definedName name="BEx1NO6TXZVOGCUWCCRTXRXWW0XL" localSheetId="9" hidden="1">#REF!</definedName>
    <definedName name="BEx1NO6TXZVOGCUWCCRTXRXWW0XL" localSheetId="10" hidden="1">#REF!</definedName>
    <definedName name="BEx1NO6TXZVOGCUWCCRTXRXWW0XL" hidden="1">#REF!</definedName>
    <definedName name="BEx1NS8EU5P9FQV3S0WRTXI5L361" localSheetId="9" hidden="1">#REF!</definedName>
    <definedName name="BEx1NS8EU5P9FQV3S0WRTXI5L361" localSheetId="10" hidden="1">#REF!</definedName>
    <definedName name="BEx1NS8EU5P9FQV3S0WRTXI5L361" hidden="1">#REF!</definedName>
    <definedName name="BEx1NUBX5VUYZFKQH69FN6BTLWCR" localSheetId="9" hidden="1">#REF!</definedName>
    <definedName name="BEx1NUBX5VUYZFKQH69FN6BTLWCR" localSheetId="10" hidden="1">#REF!</definedName>
    <definedName name="BEx1NUBX5VUYZFKQH69FN6BTLWCR" hidden="1">#REF!</definedName>
    <definedName name="BEx1NZ4K1L8UON80Y2A4RASKWGNP" localSheetId="9" hidden="1">#REF!</definedName>
    <definedName name="BEx1NZ4K1L8UON80Y2A4RASKWGNP" localSheetId="10" hidden="1">#REF!</definedName>
    <definedName name="BEx1NZ4K1L8UON80Y2A4RASKWGNP" hidden="1">#REF!</definedName>
    <definedName name="BEx1O24FB2CPATAGE3T7L1NBQQO1" localSheetId="9" hidden="1">#REF!</definedName>
    <definedName name="BEx1O24FB2CPATAGE3T7L1NBQQO1" localSheetId="10" hidden="1">#REF!</definedName>
    <definedName name="BEx1O24FB2CPATAGE3T7L1NBQQO1" hidden="1">#REF!</definedName>
    <definedName name="BEx1OLAZ915OGYWP0QP1QQWDLCRX" localSheetId="9" hidden="1">#REF!</definedName>
    <definedName name="BEx1OLAZ915OGYWP0QP1QQWDLCRX" localSheetId="10" hidden="1">#REF!</definedName>
    <definedName name="BEx1OLAZ915OGYWP0QP1QQWDLCRX" hidden="1">#REF!</definedName>
    <definedName name="BEx1OO5ER042IS6IC4TLDI75JNVH" localSheetId="9" hidden="1">#REF!</definedName>
    <definedName name="BEx1OO5ER042IS6IC4TLDI75JNVH" localSheetId="10" hidden="1">#REF!</definedName>
    <definedName name="BEx1OO5ER042IS6IC4TLDI75JNVH" hidden="1">#REF!</definedName>
    <definedName name="BEx1OTE54CBSUT8FWKRALEDCUWN4" localSheetId="9" hidden="1">#REF!</definedName>
    <definedName name="BEx1OTE54CBSUT8FWKRALEDCUWN4" localSheetId="10" hidden="1">#REF!</definedName>
    <definedName name="BEx1OTE54CBSUT8FWKRALEDCUWN4" hidden="1">#REF!</definedName>
    <definedName name="BEx1OVSMPADTX95QUOX34KZQ8EDY" localSheetId="9" hidden="1">#REF!</definedName>
    <definedName name="BEx1OVSMPADTX95QUOX34KZQ8EDY" localSheetId="10" hidden="1">#REF!</definedName>
    <definedName name="BEx1OVSMPADTX95QUOX34KZQ8EDY" hidden="1">#REF!</definedName>
    <definedName name="BEx1OWJJ0DP4628GCVVRQ9X0DRHQ" localSheetId="9" hidden="1">#REF!</definedName>
    <definedName name="BEx1OWJJ0DP4628GCVVRQ9X0DRHQ" localSheetId="10" hidden="1">#REF!</definedName>
    <definedName name="BEx1OWJJ0DP4628GCVVRQ9X0DRHQ" hidden="1">#REF!</definedName>
    <definedName name="BEx1OX544IO9FQJI7YYQGZCEHB3O" localSheetId="9" hidden="1">#REF!</definedName>
    <definedName name="BEx1OX544IO9FQJI7YYQGZCEHB3O" localSheetId="10" hidden="1">#REF!</definedName>
    <definedName name="BEx1OX544IO9FQJI7YYQGZCEHB3O" hidden="1">#REF!</definedName>
    <definedName name="BEx1OY6SVEUT2EQ26P7EKEND342G" localSheetId="9" hidden="1">#REF!</definedName>
    <definedName name="BEx1OY6SVEUT2EQ26P7EKEND342G" localSheetId="10" hidden="1">#REF!</definedName>
    <definedName name="BEx1OY6SVEUT2EQ26P7EKEND342G" hidden="1">#REF!</definedName>
    <definedName name="BEx1OYN1LPIPI12O9G6F7QAOS9T4" localSheetId="9" hidden="1">#REF!</definedName>
    <definedName name="BEx1OYN1LPIPI12O9G6F7QAOS9T4" localSheetId="10" hidden="1">#REF!</definedName>
    <definedName name="BEx1OYN1LPIPI12O9G6F7QAOS9T4" hidden="1">#REF!</definedName>
    <definedName name="BEx1P1HHKJA799O3YZXQAX6KFH58" localSheetId="9" hidden="1">#REF!</definedName>
    <definedName name="BEx1P1HHKJA799O3YZXQAX6KFH58" localSheetId="10" hidden="1">#REF!</definedName>
    <definedName name="BEx1P1HHKJA799O3YZXQAX6KFH58" hidden="1">#REF!</definedName>
    <definedName name="BEx1P34W467WGPOXPK292QFJIPHJ" localSheetId="9" hidden="1">#REF!</definedName>
    <definedName name="BEx1P34W467WGPOXPK292QFJIPHJ" localSheetId="10" hidden="1">#REF!</definedName>
    <definedName name="BEx1P34W467WGPOXPK292QFJIPHJ" hidden="1">#REF!</definedName>
    <definedName name="BEx1P76FRYAB1BWA5RJS4KOB3G9I" localSheetId="9" hidden="1">#REF!</definedName>
    <definedName name="BEx1P76FRYAB1BWA5RJS4KOB3G9I" localSheetId="10" hidden="1">#REF!</definedName>
    <definedName name="BEx1P76FRYAB1BWA5RJS4KOB3G9I" hidden="1">#REF!</definedName>
    <definedName name="BEx1P7S1J4TKGVJ43C2Q2R3M9WRB" localSheetId="9" hidden="1">#REF!</definedName>
    <definedName name="BEx1P7S1J4TKGVJ43C2Q2R3M9WRB" localSheetId="10" hidden="1">#REF!</definedName>
    <definedName name="BEx1P7S1J4TKGVJ43C2Q2R3M9WRB" hidden="1">#REF!</definedName>
    <definedName name="BEx1P8OF6WY3IH8SO71KQOU83V3Y" localSheetId="9" hidden="1">#REF!</definedName>
    <definedName name="BEx1P8OF6WY3IH8SO71KQOU83V3Y" localSheetId="10" hidden="1">#REF!</definedName>
    <definedName name="BEx1P8OF6WY3IH8SO71KQOU83V3Y" hidden="1">#REF!</definedName>
    <definedName name="BEx1PA11BLPVZM8RC5BL46WX8YB5" localSheetId="9" hidden="1">#REF!</definedName>
    <definedName name="BEx1PA11BLPVZM8RC5BL46WX8YB5" localSheetId="10" hidden="1">#REF!</definedName>
    <definedName name="BEx1PA11BLPVZM8RC5BL46WX8YB5" hidden="1">#REF!</definedName>
    <definedName name="BEx1PAMMMZTO2BTR6YLZ9ASMPS4N" localSheetId="9" hidden="1">#REF!</definedName>
    <definedName name="BEx1PAMMMZTO2BTR6YLZ9ASMPS4N" localSheetId="10" hidden="1">#REF!</definedName>
    <definedName name="BEx1PAMMMZTO2BTR6YLZ9ASMPS4N" hidden="1">#REF!</definedName>
    <definedName name="BEx1PBZ4BEFIPGMQXT9T8S4PZ2IM" localSheetId="9" hidden="1">#REF!</definedName>
    <definedName name="BEx1PBZ4BEFIPGMQXT9T8S4PZ2IM" localSheetId="10" hidden="1">#REF!</definedName>
    <definedName name="BEx1PBZ4BEFIPGMQXT9T8S4PZ2IM" hidden="1">#REF!</definedName>
    <definedName name="BEx1PJMAAUI73DAR3XUON2UMXTBS" localSheetId="9" hidden="1">#REF!</definedName>
    <definedName name="BEx1PJMAAUI73DAR3XUON2UMXTBS" localSheetId="10" hidden="1">#REF!</definedName>
    <definedName name="BEx1PJMAAUI73DAR3XUON2UMXTBS" hidden="1">#REF!</definedName>
    <definedName name="BEx1PLF2CFSXBZPVI6CJ534EIJDN" localSheetId="9" hidden="1">#REF!</definedName>
    <definedName name="BEx1PLF2CFSXBZPVI6CJ534EIJDN" localSheetId="10" hidden="1">#REF!</definedName>
    <definedName name="BEx1PLF2CFSXBZPVI6CJ534EIJDN" hidden="1">#REF!</definedName>
    <definedName name="BEx1PMWZB2DO6EM9BKLUICZJ65HD" localSheetId="9" hidden="1">#REF!</definedName>
    <definedName name="BEx1PMWZB2DO6EM9BKLUICZJ65HD" localSheetId="10" hidden="1">#REF!</definedName>
    <definedName name="BEx1PMWZB2DO6EM9BKLUICZJ65HD" hidden="1">#REF!</definedName>
    <definedName name="BEx1PU3X6U0EVLY9569KVBPAH7XU" localSheetId="9" hidden="1">#REF!</definedName>
    <definedName name="BEx1PU3X6U0EVLY9569KVBPAH7XU" localSheetId="10" hidden="1">#REF!</definedName>
    <definedName name="BEx1PU3X6U0EVLY9569KVBPAH7XU" hidden="1">#REF!</definedName>
    <definedName name="BEx1Q9OV5AOW28OUGRFCD3ZFVWC3" localSheetId="9" hidden="1">#REF!</definedName>
    <definedName name="BEx1Q9OV5AOW28OUGRFCD3ZFVWC3" localSheetId="10" hidden="1">#REF!</definedName>
    <definedName name="BEx1Q9OV5AOW28OUGRFCD3ZFVWC3" hidden="1">#REF!</definedName>
    <definedName name="BEx1QA54J2A4I7IBQR19BTY28ZMR" localSheetId="9" hidden="1">#REF!</definedName>
    <definedName name="BEx1QA54J2A4I7IBQR19BTY28ZMR" localSheetId="10" hidden="1">#REF!</definedName>
    <definedName name="BEx1QA54J2A4I7IBQR19BTY28ZMR" hidden="1">#REF!</definedName>
    <definedName name="BEx1QD50TNYYZ6YO943BWHPB9UD9" localSheetId="9" hidden="1">#REF!</definedName>
    <definedName name="BEx1QD50TNYYZ6YO943BWHPB9UD9" localSheetId="10" hidden="1">#REF!</definedName>
    <definedName name="BEx1QD50TNYYZ6YO943BWHPB9UD9" hidden="1">#REF!</definedName>
    <definedName name="BEx1QMQAHG3KQUK59DVM68SWKZIZ" localSheetId="9" hidden="1">#REF!</definedName>
    <definedName name="BEx1QMQAHG3KQUK59DVM68SWKZIZ" localSheetId="10" hidden="1">#REF!</definedName>
    <definedName name="BEx1QMQAHG3KQUK59DVM68SWKZIZ" hidden="1">#REF!</definedName>
    <definedName name="BEx1R9YFKJCMSEST8OVCAO5E47FO" localSheetId="9" hidden="1">#REF!</definedName>
    <definedName name="BEx1R9YFKJCMSEST8OVCAO5E47FO" localSheetId="10" hidden="1">#REF!</definedName>
    <definedName name="BEx1R9YFKJCMSEST8OVCAO5E47FO" hidden="1">#REF!</definedName>
    <definedName name="BEx1RBGC06B3T52OIC0EQ1KGVP1I" localSheetId="9" hidden="1">#REF!</definedName>
    <definedName name="BEx1RBGC06B3T52OIC0EQ1KGVP1I" localSheetId="10" hidden="1">#REF!</definedName>
    <definedName name="BEx1RBGC06B3T52OIC0EQ1KGVP1I" hidden="1">#REF!</definedName>
    <definedName name="BEx1RRC7X4NI1CU4EO5XYE2GVARJ" localSheetId="9" hidden="1">#REF!</definedName>
    <definedName name="BEx1RRC7X4NI1CU4EO5XYE2GVARJ" localSheetId="10" hidden="1">#REF!</definedName>
    <definedName name="BEx1RRC7X4NI1CU4EO5XYE2GVARJ" hidden="1">#REF!</definedName>
    <definedName name="BEx1RZA1NCGT832L7EMR7GMF588W" localSheetId="9" hidden="1">#REF!</definedName>
    <definedName name="BEx1RZA1NCGT832L7EMR7GMF588W" localSheetId="10" hidden="1">#REF!</definedName>
    <definedName name="BEx1RZA1NCGT832L7EMR7GMF588W" hidden="1">#REF!</definedName>
    <definedName name="BEx1S0XGIPUSZQUCSGWSK10GKW7Y" localSheetId="9" hidden="1">#REF!</definedName>
    <definedName name="BEx1S0XGIPUSZQUCSGWSK10GKW7Y" localSheetId="10" hidden="1">#REF!</definedName>
    <definedName name="BEx1S0XGIPUSZQUCSGWSK10GKW7Y" hidden="1">#REF!</definedName>
    <definedName name="BEx1S5VFNKIXHTTCWSV60UC50EZ8" localSheetId="9" hidden="1">#REF!</definedName>
    <definedName name="BEx1S5VFNKIXHTTCWSV60UC50EZ8" localSheetId="10" hidden="1">#REF!</definedName>
    <definedName name="BEx1S5VFNKIXHTTCWSV60UC50EZ8" hidden="1">#REF!</definedName>
    <definedName name="BEx1SK3U02H0RGKEYXW7ZMCEOF3V" localSheetId="9" hidden="1">#REF!</definedName>
    <definedName name="BEx1SK3U02H0RGKEYXW7ZMCEOF3V" localSheetId="10" hidden="1">#REF!</definedName>
    <definedName name="BEx1SK3U02H0RGKEYXW7ZMCEOF3V" hidden="1">#REF!</definedName>
    <definedName name="BEx1SSNEZINBJT29QVS62VS1THT4" localSheetId="9" hidden="1">#REF!</definedName>
    <definedName name="BEx1SSNEZINBJT29QVS62VS1THT4" localSheetId="10" hidden="1">#REF!</definedName>
    <definedName name="BEx1SSNEZINBJT29QVS62VS1THT4" hidden="1">#REF!</definedName>
    <definedName name="BEx1SVNCHNANBJIDIQVB8AFK4HAN" localSheetId="9" hidden="1">#REF!</definedName>
    <definedName name="BEx1SVNCHNANBJIDIQVB8AFK4HAN" localSheetId="10" hidden="1">#REF!</definedName>
    <definedName name="BEx1SVNCHNANBJIDIQVB8AFK4HAN" hidden="1">#REF!</definedName>
    <definedName name="BEx1SY74DYVEPAQ9TGGGXKJA025O" localSheetId="9" hidden="1">#REF!</definedName>
    <definedName name="BEx1SY74DYVEPAQ9TGGGXKJA025O" localSheetId="10" hidden="1">#REF!</definedName>
    <definedName name="BEx1SY74DYVEPAQ9TGGGXKJA025O" hidden="1">#REF!</definedName>
    <definedName name="BEx1TJ0WLS9O7KNSGIPWTYHDYI1D" localSheetId="9" hidden="1">#REF!</definedName>
    <definedName name="BEx1TJ0WLS9O7KNSGIPWTYHDYI1D" localSheetId="10" hidden="1">#REF!</definedName>
    <definedName name="BEx1TJ0WLS9O7KNSGIPWTYHDYI1D" hidden="1">#REF!</definedName>
    <definedName name="BEx1TUPQAYGAI13ZC7FU1FJXFAPM" localSheetId="9" hidden="1">#REF!</definedName>
    <definedName name="BEx1TUPQAYGAI13ZC7FU1FJXFAPM" localSheetId="10" hidden="1">#REF!</definedName>
    <definedName name="BEx1TUPQAYGAI13ZC7FU1FJXFAPM" hidden="1">#REF!</definedName>
    <definedName name="BEx1TY0F9W7EOF31FZXITWEYBSRT" localSheetId="9" hidden="1">#REF!</definedName>
    <definedName name="BEx1TY0F9W7EOF31FZXITWEYBSRT" localSheetId="10" hidden="1">#REF!</definedName>
    <definedName name="BEx1TY0F9W7EOF31FZXITWEYBSRT" hidden="1">#REF!</definedName>
    <definedName name="BEx1U7WFO8OZKB1EBF4H386JW91L" localSheetId="9" hidden="1">#REF!</definedName>
    <definedName name="BEx1U7WFO8OZKB1EBF4H386JW91L" localSheetId="10" hidden="1">#REF!</definedName>
    <definedName name="BEx1U7WFO8OZKB1EBF4H386JW91L" hidden="1">#REF!</definedName>
    <definedName name="BEx1U87938YR9N6HYI24KVBKLOS3" localSheetId="9" hidden="1">#REF!</definedName>
    <definedName name="BEx1U87938YR9N6HYI24KVBKLOS3" localSheetId="10" hidden="1">#REF!</definedName>
    <definedName name="BEx1U87938YR9N6HYI24KVBKLOS3" hidden="1">#REF!</definedName>
    <definedName name="BEx1U9P6VQWSVRICLZR9DYRMN61U" localSheetId="9" hidden="1">#REF!</definedName>
    <definedName name="BEx1U9P6VQWSVRICLZR9DYRMN61U" localSheetId="10" hidden="1">#REF!</definedName>
    <definedName name="BEx1U9P6VQWSVRICLZR9DYRMN61U" hidden="1">#REF!</definedName>
    <definedName name="BEx1UESH4KDWHYESQU2IE55RS3LI" localSheetId="9" hidden="1">#REF!</definedName>
    <definedName name="BEx1UESH4KDWHYESQU2IE55RS3LI" localSheetId="10" hidden="1">#REF!</definedName>
    <definedName name="BEx1UESH4KDWHYESQU2IE55RS3LI" hidden="1">#REF!</definedName>
    <definedName name="BEx1UI8N9KTCPSOJ7RDW0T8UEBNP" localSheetId="9" hidden="1">#REF!</definedName>
    <definedName name="BEx1UI8N9KTCPSOJ7RDW0T8UEBNP" localSheetId="10" hidden="1">#REF!</definedName>
    <definedName name="BEx1UI8N9KTCPSOJ7RDW0T8UEBNP" hidden="1">#REF!</definedName>
    <definedName name="BEx1UML0HHJFHA5TBOYQ24I3RV1W" localSheetId="9" hidden="1">#REF!</definedName>
    <definedName name="BEx1UML0HHJFHA5TBOYQ24I3RV1W" localSheetId="10" hidden="1">#REF!</definedName>
    <definedName name="BEx1UML0HHJFHA5TBOYQ24I3RV1W" hidden="1">#REF!</definedName>
    <definedName name="BEx1UO8ENOJNYCNX5Z95TBIJ3MKP" localSheetId="9" hidden="1">#REF!</definedName>
    <definedName name="BEx1UO8ENOJNYCNX5Z95TBIJ3MKP" localSheetId="10" hidden="1">#REF!</definedName>
    <definedName name="BEx1UO8ENOJNYCNX5Z95TBIJ3MKP" hidden="1">#REF!</definedName>
    <definedName name="BEx1UUDIQPZ23XQ79GUL0RAWRSCK" localSheetId="9" hidden="1">#REF!</definedName>
    <definedName name="BEx1UUDIQPZ23XQ79GUL0RAWRSCK" localSheetId="10" hidden="1">#REF!</definedName>
    <definedName name="BEx1UUDIQPZ23XQ79GUL0RAWRSCK" hidden="1">#REF!</definedName>
    <definedName name="BEx1V67SEV778NVW68J8W5SND1J7" localSheetId="9" hidden="1">#REF!</definedName>
    <definedName name="BEx1V67SEV778NVW68J8W5SND1J7" localSheetId="10" hidden="1">#REF!</definedName>
    <definedName name="BEx1V67SEV778NVW68J8W5SND1J7" hidden="1">#REF!</definedName>
    <definedName name="BEx1VIY9SQLRESD11CC4PHYT0XSG" localSheetId="9" hidden="1">#REF!</definedName>
    <definedName name="BEx1VIY9SQLRESD11CC4PHYT0XSG" localSheetId="10" hidden="1">#REF!</definedName>
    <definedName name="BEx1VIY9SQLRESD11CC4PHYT0XSG" hidden="1">#REF!</definedName>
    <definedName name="BEx1W3170EJU6QEJR4F8E2ULUU2U" localSheetId="9" hidden="1">#REF!</definedName>
    <definedName name="BEx1W3170EJU6QEJR4F8E2ULUU2U" localSheetId="10" hidden="1">#REF!</definedName>
    <definedName name="BEx1W3170EJU6QEJR4F8E2ULUU2U" hidden="1">#REF!</definedName>
    <definedName name="BEx1WC67EH10SC38QWX3WEA5KH3A" localSheetId="9" hidden="1">#REF!</definedName>
    <definedName name="BEx1WC67EH10SC38QWX3WEA5KH3A" localSheetId="10" hidden="1">#REF!</definedName>
    <definedName name="BEx1WC67EH10SC38QWX3WEA5KH3A" hidden="1">#REF!</definedName>
    <definedName name="BEx1WDTMC6W73PJPTY0JYLKOA883" localSheetId="9" hidden="1">#REF!</definedName>
    <definedName name="BEx1WDTMC6W73PJPTY0JYLKOA883" localSheetId="10" hidden="1">#REF!</definedName>
    <definedName name="BEx1WDTMC6W73PJPTY0JYLKOA883" hidden="1">#REF!</definedName>
    <definedName name="BEx1WGYTKZZIPM1577W5FEYKFH3V" localSheetId="9" hidden="1">#REF!</definedName>
    <definedName name="BEx1WGYTKZZIPM1577W5FEYKFH3V" localSheetId="10" hidden="1">#REF!</definedName>
    <definedName name="BEx1WGYTKZZIPM1577W5FEYKFH3V" hidden="1">#REF!</definedName>
    <definedName name="BEx1WHPURIV3D3PTJJ359H1OP7ZV" localSheetId="9" hidden="1">#REF!</definedName>
    <definedName name="BEx1WHPURIV3D3PTJJ359H1OP7ZV" localSheetId="10" hidden="1">#REF!</definedName>
    <definedName name="BEx1WHPURIV3D3PTJJ359H1OP7ZV" hidden="1">#REF!</definedName>
    <definedName name="BEx1WLBBR45RLDQX9FCLJWUUQX5R" localSheetId="9" hidden="1">#REF!</definedName>
    <definedName name="BEx1WLBBR45RLDQX9FCLJWUUQX5R" localSheetId="10" hidden="1">#REF!</definedName>
    <definedName name="BEx1WLBBR45RLDQX9FCLJWUUQX5R" hidden="1">#REF!</definedName>
    <definedName name="BEx1WLWY2CR1WRD694JJSWSDFAIR" localSheetId="9" hidden="1">#REF!</definedName>
    <definedName name="BEx1WLWY2CR1WRD694JJSWSDFAIR" localSheetId="10" hidden="1">#REF!</definedName>
    <definedName name="BEx1WLWY2CR1WRD694JJSWSDFAIR" hidden="1">#REF!</definedName>
    <definedName name="BEx1WMD1LWPWRIK6GGAJRJAHJM8I" localSheetId="9" hidden="1">#REF!</definedName>
    <definedName name="BEx1WMD1LWPWRIK6GGAJRJAHJM8I" localSheetId="10" hidden="1">#REF!</definedName>
    <definedName name="BEx1WMD1LWPWRIK6GGAJRJAHJM8I" hidden="1">#REF!</definedName>
    <definedName name="BEx1WR0D41MR174LBF3P9E3K0J51" localSheetId="9" hidden="1">#REF!</definedName>
    <definedName name="BEx1WR0D41MR174LBF3P9E3K0J51" localSheetId="10" hidden="1">#REF!</definedName>
    <definedName name="BEx1WR0D41MR174LBF3P9E3K0J51" hidden="1">#REF!</definedName>
    <definedName name="BEx1WT3VU2F7OSUQZHBIV4KTTFJ4" localSheetId="9" hidden="1">#REF!</definedName>
    <definedName name="BEx1WT3VU2F7OSUQZHBIV4KTTFJ4" localSheetId="10" hidden="1">#REF!</definedName>
    <definedName name="BEx1WT3VU2F7OSUQZHBIV4KTTFJ4" hidden="1">#REF!</definedName>
    <definedName name="BEx1WUB1FAS5PHU33TJ60SUHR618" localSheetId="9" hidden="1">#REF!</definedName>
    <definedName name="BEx1WUB1FAS5PHU33TJ60SUHR618" localSheetId="10" hidden="1">#REF!</definedName>
    <definedName name="BEx1WUB1FAS5PHU33TJ60SUHR618" hidden="1">#REF!</definedName>
    <definedName name="BEx1WX04G0INSPPG9NTNR3DYR6PZ" localSheetId="9" hidden="1">#REF!</definedName>
    <definedName name="BEx1WX04G0INSPPG9NTNR3DYR6PZ" localSheetId="10" hidden="1">#REF!</definedName>
    <definedName name="BEx1WX04G0INSPPG9NTNR3DYR6PZ" hidden="1">#REF!</definedName>
    <definedName name="BEx1X3LHU9DPG01VWX2IF65TRATF" localSheetId="9" hidden="1">#REF!</definedName>
    <definedName name="BEx1X3LHU9DPG01VWX2IF65TRATF" localSheetId="10" hidden="1">#REF!</definedName>
    <definedName name="BEx1X3LHU9DPG01VWX2IF65TRATF" hidden="1">#REF!</definedName>
    <definedName name="BEx1XFL3ISYW3FU1DQ3US0DYA8NQ" localSheetId="9" hidden="1">#REF!</definedName>
    <definedName name="BEx1XFL3ISYW3FU1DQ3US0DYA8NQ" localSheetId="10" hidden="1">#REF!</definedName>
    <definedName name="BEx1XFL3ISYW3FU1DQ3US0DYA8NQ" hidden="1">#REF!</definedName>
    <definedName name="BEx1XK8AAMO0AH0Z1OUKW30CA7EQ" localSheetId="9" hidden="1">#REF!</definedName>
    <definedName name="BEx1XK8AAMO0AH0Z1OUKW30CA7EQ" localSheetId="10" hidden="1">#REF!</definedName>
    <definedName name="BEx1XK8AAMO0AH0Z1OUKW30CA7EQ" hidden="1">#REF!</definedName>
    <definedName name="BEx1XL4MZ7C80495GHQRWOBS16PQ" localSheetId="9" hidden="1">#REF!</definedName>
    <definedName name="BEx1XL4MZ7C80495GHQRWOBS16PQ" localSheetId="10" hidden="1">#REF!</definedName>
    <definedName name="BEx1XL4MZ7C80495GHQRWOBS16PQ" hidden="1">#REF!</definedName>
    <definedName name="BEx1Y2IGS2K95E1M51PEF9KJZ0KB" localSheetId="9" hidden="1">#REF!</definedName>
    <definedName name="BEx1Y2IGS2K95E1M51PEF9KJZ0KB" localSheetId="10" hidden="1">#REF!</definedName>
    <definedName name="BEx1Y2IGS2K95E1M51PEF9KJZ0KB" hidden="1">#REF!</definedName>
    <definedName name="BEx1Y3PKK83X2FN9SAALFHOWKMRQ" localSheetId="9" hidden="1">#REF!</definedName>
    <definedName name="BEx1Y3PKK83X2FN9SAALFHOWKMRQ" localSheetId="10" hidden="1">#REF!</definedName>
    <definedName name="BEx1Y3PKK83X2FN9SAALFHOWKMRQ" hidden="1">#REF!</definedName>
    <definedName name="BEx1YL3DJ7Y4AZ01ERCOGW0FJ26T" localSheetId="9" hidden="1">#REF!</definedName>
    <definedName name="BEx1YL3DJ7Y4AZ01ERCOGW0FJ26T" localSheetId="10" hidden="1">#REF!</definedName>
    <definedName name="BEx1YL3DJ7Y4AZ01ERCOGW0FJ26T" hidden="1">#REF!</definedName>
    <definedName name="BEx1Z2RYHSVD1H37817SN93VMURZ" localSheetId="9" hidden="1">#REF!</definedName>
    <definedName name="BEx1Z2RYHSVD1H37817SN93VMURZ" localSheetId="10" hidden="1">#REF!</definedName>
    <definedName name="BEx1Z2RYHSVD1H37817SN93VMURZ" hidden="1">#REF!</definedName>
    <definedName name="BEx3AMAKWI6458B67VKZO56MCNJW" localSheetId="9" hidden="1">#REF!</definedName>
    <definedName name="BEx3AMAKWI6458B67VKZO56MCNJW" localSheetId="10" hidden="1">#REF!</definedName>
    <definedName name="BEx3AMAKWI6458B67VKZO56MCNJW" hidden="1">#REF!</definedName>
    <definedName name="BEx3AOOVM42G82TNF53W0EKXLUSI" localSheetId="9" hidden="1">#REF!</definedName>
    <definedName name="BEx3AOOVM42G82TNF53W0EKXLUSI" localSheetId="10" hidden="1">#REF!</definedName>
    <definedName name="BEx3AOOVM42G82TNF53W0EKXLUSI" hidden="1">#REF!</definedName>
    <definedName name="BEx3AZH9W4SUFCAHNDOQ728R9V4L" localSheetId="9" hidden="1">#REF!</definedName>
    <definedName name="BEx3AZH9W4SUFCAHNDOQ728R9V4L" localSheetId="10" hidden="1">#REF!</definedName>
    <definedName name="BEx3AZH9W4SUFCAHNDOQ728R9V4L" hidden="1">#REF!</definedName>
    <definedName name="BEx3BNR9ES4KY7Q1DK83KC5NDGL8" localSheetId="9" hidden="1">#REF!</definedName>
    <definedName name="BEx3BNR9ES4KY7Q1DK83KC5NDGL8" localSheetId="10" hidden="1">#REF!</definedName>
    <definedName name="BEx3BNR9ES4KY7Q1DK83KC5NDGL8" hidden="1">#REF!</definedName>
    <definedName name="BEx3BQR5VZXNQ4H949ORM8ESU3B3" localSheetId="9" hidden="1">#REF!</definedName>
    <definedName name="BEx3BQR5VZXNQ4H949ORM8ESU3B3" localSheetId="10" hidden="1">#REF!</definedName>
    <definedName name="BEx3BQR5VZXNQ4H949ORM8ESU3B3" hidden="1">#REF!</definedName>
    <definedName name="BEx3BTLL3ASJN134DLEQTQM70VZM" localSheetId="9" hidden="1">#REF!</definedName>
    <definedName name="BEx3BTLL3ASJN134DLEQTQM70VZM" localSheetId="10" hidden="1">#REF!</definedName>
    <definedName name="BEx3BTLL3ASJN134DLEQTQM70VZM" hidden="1">#REF!</definedName>
    <definedName name="BEx3BW5CTV0DJU5AQS3ZQFK2VLF3" localSheetId="9" hidden="1">#REF!</definedName>
    <definedName name="BEx3BW5CTV0DJU5AQS3ZQFK2VLF3" localSheetId="10" hidden="1">#REF!</definedName>
    <definedName name="BEx3BW5CTV0DJU5AQS3ZQFK2VLF3" hidden="1">#REF!</definedName>
    <definedName name="BEx3BYP0FG369M7G3JEFLMMXAKTS" localSheetId="9" hidden="1">#REF!</definedName>
    <definedName name="BEx3BYP0FG369M7G3JEFLMMXAKTS" localSheetId="10" hidden="1">#REF!</definedName>
    <definedName name="BEx3BYP0FG369M7G3JEFLMMXAKTS" hidden="1">#REF!</definedName>
    <definedName name="BEx3C2QR0WUD19QSVO8EMIPNQJKH" localSheetId="9" hidden="1">#REF!</definedName>
    <definedName name="BEx3C2QR0WUD19QSVO8EMIPNQJKH" localSheetId="10" hidden="1">#REF!</definedName>
    <definedName name="BEx3C2QR0WUD19QSVO8EMIPNQJKH" hidden="1">#REF!</definedName>
    <definedName name="BEx3CKFCCPZZ6ROLAT5C1DZNIC1U" localSheetId="9" hidden="1">#REF!</definedName>
    <definedName name="BEx3CKFCCPZZ6ROLAT5C1DZNIC1U" localSheetId="10" hidden="1">#REF!</definedName>
    <definedName name="BEx3CKFCCPZZ6ROLAT5C1DZNIC1U" hidden="1">#REF!</definedName>
    <definedName name="BEx3CO0SVO4WLH0DO43DCHYDTH1P" localSheetId="9" hidden="1">#REF!</definedName>
    <definedName name="BEx3CO0SVO4WLH0DO43DCHYDTH1P" localSheetId="10" hidden="1">#REF!</definedName>
    <definedName name="BEx3CO0SVO4WLH0DO43DCHYDTH1P" hidden="1">#REF!</definedName>
    <definedName name="BEx3CPDAEBC12450MVHX6S78ILBS" localSheetId="9" hidden="1">#REF!</definedName>
    <definedName name="BEx3CPDAEBC12450MVHX6S78ILBS" localSheetId="10" hidden="1">#REF!</definedName>
    <definedName name="BEx3CPDAEBC12450MVHX6S78ILBS" hidden="1">#REF!</definedName>
    <definedName name="BEx3CQ9OQ7E1YH93NADGWWEH0HD5" localSheetId="9" hidden="1">#REF!</definedName>
    <definedName name="BEx3CQ9OQ7E1YH93NADGWWEH0HD5" localSheetId="10" hidden="1">#REF!</definedName>
    <definedName name="BEx3CQ9OQ7E1YH93NADGWWEH0HD5" hidden="1">#REF!</definedName>
    <definedName name="BEx3D9G6QTSPF9UYI4X0XY0VE896" localSheetId="9" hidden="1">#REF!</definedName>
    <definedName name="BEx3D9G6QTSPF9UYI4X0XY0VE896" localSheetId="10" hidden="1">#REF!</definedName>
    <definedName name="BEx3D9G6QTSPF9UYI4X0XY0VE896" hidden="1">#REF!</definedName>
    <definedName name="BEx3DCQU9PBRXIMLO62KS5RLH447" localSheetId="9" hidden="1">#REF!</definedName>
    <definedName name="BEx3DCQU9PBRXIMLO62KS5RLH447" localSheetId="10" hidden="1">#REF!</definedName>
    <definedName name="BEx3DCQU9PBRXIMLO62KS5RLH447" hidden="1">#REF!</definedName>
    <definedName name="BEx3DQ8EH7C7L4XQAOL3NRRVRRT3" localSheetId="9" hidden="1">#REF!</definedName>
    <definedName name="BEx3DQ8EH7C7L4XQAOL3NRRVRRT3" localSheetId="10" hidden="1">#REF!</definedName>
    <definedName name="BEx3DQ8EH7C7L4XQAOL3NRRVRRT3" hidden="1">#REF!</definedName>
    <definedName name="BEx3EF99FD6QNNCNOKDEE67JHTUJ" localSheetId="9" hidden="1">#REF!</definedName>
    <definedName name="BEx3EF99FD6QNNCNOKDEE67JHTUJ" localSheetId="10" hidden="1">#REF!</definedName>
    <definedName name="BEx3EF99FD6QNNCNOKDEE67JHTUJ" hidden="1">#REF!</definedName>
    <definedName name="BEx3EGLXG4AU8GXIFP26DZ61E6EP" localSheetId="9" hidden="1">#REF!</definedName>
    <definedName name="BEx3EGLXG4AU8GXIFP26DZ61E6EP" localSheetId="10" hidden="1">#REF!</definedName>
    <definedName name="BEx3EGLXG4AU8GXIFP26DZ61E6EP" hidden="1">#REF!</definedName>
    <definedName name="BEx3EHCSERZ2O2OAG8Y95UPG2IY9" localSheetId="9" hidden="1">#REF!</definedName>
    <definedName name="BEx3EHCSERZ2O2OAG8Y95UPG2IY9" localSheetId="10" hidden="1">#REF!</definedName>
    <definedName name="BEx3EHCSERZ2O2OAG8Y95UPG2IY9" hidden="1">#REF!</definedName>
    <definedName name="BEx3EJR3TCJDYS7ZXNDS5N9KTGIK" localSheetId="9" hidden="1">#REF!</definedName>
    <definedName name="BEx3EJR3TCJDYS7ZXNDS5N9KTGIK" localSheetId="10" hidden="1">#REF!</definedName>
    <definedName name="BEx3EJR3TCJDYS7ZXNDS5N9KTGIK" hidden="1">#REF!</definedName>
    <definedName name="BEx3ELJTTBS6P05CNISMGOJOA60V" localSheetId="9" hidden="1">#REF!</definedName>
    <definedName name="BEx3ELJTTBS6P05CNISMGOJOA60V" localSheetId="10" hidden="1">#REF!</definedName>
    <definedName name="BEx3ELJTTBS6P05CNISMGOJOA60V" hidden="1">#REF!</definedName>
    <definedName name="BEx3EQSLJBDDJRHNX19PBFCKNY2I" localSheetId="9" hidden="1">#REF!</definedName>
    <definedName name="BEx3EQSLJBDDJRHNX19PBFCKNY2I" localSheetId="10" hidden="1">#REF!</definedName>
    <definedName name="BEx3EQSLJBDDJRHNX19PBFCKNY2I" hidden="1">#REF!</definedName>
    <definedName name="BEx3EUUAX947Q5N6MY6W0KSNY78Y" localSheetId="9" hidden="1">#REF!</definedName>
    <definedName name="BEx3EUUAX947Q5N6MY6W0KSNY78Y" localSheetId="10" hidden="1">#REF!</definedName>
    <definedName name="BEx3EUUAX947Q5N6MY6W0KSNY78Y" hidden="1">#REF!</definedName>
    <definedName name="BEx3F3OJYKFH63TY4TBS69H5CI8M" localSheetId="9" hidden="1">#REF!</definedName>
    <definedName name="BEx3F3OJYKFH63TY4TBS69H5CI8M" localSheetId="10" hidden="1">#REF!</definedName>
    <definedName name="BEx3F3OJYKFH63TY4TBS69H5CI8M" hidden="1">#REF!</definedName>
    <definedName name="BEx3FHMD1P5XBCH23ZKIFO6ZTCNB" localSheetId="9" hidden="1">#REF!</definedName>
    <definedName name="BEx3FHMD1P5XBCH23ZKIFO6ZTCNB" localSheetId="10" hidden="1">#REF!</definedName>
    <definedName name="BEx3FHMD1P5XBCH23ZKIFO6ZTCNB" hidden="1">#REF!</definedName>
    <definedName name="BEx3FI2G3YYIACQHXNXEA15M8ZK5" localSheetId="9" hidden="1">#REF!</definedName>
    <definedName name="BEx3FI2G3YYIACQHXNXEA15M8ZK5" localSheetId="10" hidden="1">#REF!</definedName>
    <definedName name="BEx3FI2G3YYIACQHXNXEA15M8ZK5" hidden="1">#REF!</definedName>
    <definedName name="BEx3FJ9MHSLDK8W91GO85FX1GX57" localSheetId="9" hidden="1">#REF!</definedName>
    <definedName name="BEx3FJ9MHSLDK8W91GO85FX1GX57" localSheetId="10" hidden="1">#REF!</definedName>
    <definedName name="BEx3FJ9MHSLDK8W91GO85FX1GX57" hidden="1">#REF!</definedName>
    <definedName name="BEx3FR251HFU7A33PU01SJUENL2B" localSheetId="9" hidden="1">#REF!</definedName>
    <definedName name="BEx3FR251HFU7A33PU01SJUENL2B" localSheetId="10" hidden="1">#REF!</definedName>
    <definedName name="BEx3FR251HFU7A33PU01SJUENL2B" hidden="1">#REF!</definedName>
    <definedName name="BEx3FX7EJL47JSLSWP3EOC265WAE" localSheetId="9" hidden="1">#REF!</definedName>
    <definedName name="BEx3FX7EJL47JSLSWP3EOC265WAE" localSheetId="10" hidden="1">#REF!</definedName>
    <definedName name="BEx3FX7EJL47JSLSWP3EOC265WAE" hidden="1">#REF!</definedName>
    <definedName name="BEx3G201R8NLJ6FIHO2QS0SW9QVV" localSheetId="9" hidden="1">#REF!</definedName>
    <definedName name="BEx3G201R8NLJ6FIHO2QS0SW9QVV" localSheetId="10" hidden="1">#REF!</definedName>
    <definedName name="BEx3G201R8NLJ6FIHO2QS0SW9QVV" hidden="1">#REF!</definedName>
    <definedName name="BEx3G2LL2II66XY5YCDPG4JE13A3" localSheetId="9" hidden="1">#REF!</definedName>
    <definedName name="BEx3G2LL2II66XY5YCDPG4JE13A3" localSheetId="10" hidden="1">#REF!</definedName>
    <definedName name="BEx3G2LL2II66XY5YCDPG4JE13A3" hidden="1">#REF!</definedName>
    <definedName name="BEx3G2WA0DTYY9D8AGHHOBTPE2B2" localSheetId="9" hidden="1">#REF!</definedName>
    <definedName name="BEx3G2WA0DTYY9D8AGHHOBTPE2B2" localSheetId="10" hidden="1">#REF!</definedName>
    <definedName name="BEx3G2WA0DTYY9D8AGHHOBTPE2B2" hidden="1">#REF!</definedName>
    <definedName name="BEx3GCXR6IAS0B6WJ03GJVH7CO52" localSheetId="9" hidden="1">#REF!</definedName>
    <definedName name="BEx3GCXR6IAS0B6WJ03GJVH7CO52" localSheetId="10" hidden="1">#REF!</definedName>
    <definedName name="BEx3GCXR6IAS0B6WJ03GJVH7CO52" hidden="1">#REF!</definedName>
    <definedName name="BEx3GEVV18SEQDI1JGY7EN6D1GT1" localSheetId="9" hidden="1">#REF!</definedName>
    <definedName name="BEx3GEVV18SEQDI1JGY7EN6D1GT1" localSheetId="10" hidden="1">#REF!</definedName>
    <definedName name="BEx3GEVV18SEQDI1JGY7EN6D1GT1" hidden="1">#REF!</definedName>
    <definedName name="BEx3GKFH64MKQX61S7DYTZ15JCPY" localSheetId="9" hidden="1">#REF!</definedName>
    <definedName name="BEx3GKFH64MKQX61S7DYTZ15JCPY" localSheetId="10" hidden="1">#REF!</definedName>
    <definedName name="BEx3GKFH64MKQX61S7DYTZ15JCPY" hidden="1">#REF!</definedName>
    <definedName name="BEx3GMJ1Y6UU02DLRL0QXCEKDA6C" localSheetId="9" hidden="1">#REF!</definedName>
    <definedName name="BEx3GMJ1Y6UU02DLRL0QXCEKDA6C" localSheetId="10" hidden="1">#REF!</definedName>
    <definedName name="BEx3GMJ1Y6UU02DLRL0QXCEKDA6C" hidden="1">#REF!</definedName>
    <definedName name="BEx3GN4LY0135CBDIN1TU2UEODGF" localSheetId="9" hidden="1">#REF!</definedName>
    <definedName name="BEx3GN4LY0135CBDIN1TU2UEODGF" localSheetId="10" hidden="1">#REF!</definedName>
    <definedName name="BEx3GN4LY0135CBDIN1TU2UEODGF" hidden="1">#REF!</definedName>
    <definedName name="BEx3GPDH2AH4QKT4OOSN563XUHBD" localSheetId="9" hidden="1">#REF!</definedName>
    <definedName name="BEx3GPDH2AH4QKT4OOSN563XUHBD" localSheetId="10" hidden="1">#REF!</definedName>
    <definedName name="BEx3GPDH2AH4QKT4OOSN563XUHBD" hidden="1">#REF!</definedName>
    <definedName name="BEx3GRGZOH1A62SHC133FKNN9K23" localSheetId="9" hidden="1">#REF!</definedName>
    <definedName name="BEx3GRGZOH1A62SHC133FKNN9K23" localSheetId="10" hidden="1">#REF!</definedName>
    <definedName name="BEx3GRGZOH1A62SHC133FKNN9K23" hidden="1">#REF!</definedName>
    <definedName name="BEx3GS2LABKJSRV8GPZLJZVX7NMJ" localSheetId="9" hidden="1">#REF!</definedName>
    <definedName name="BEx3GS2LABKJSRV8GPZLJZVX7NMJ" localSheetId="10" hidden="1">#REF!</definedName>
    <definedName name="BEx3GS2LABKJSRV8GPZLJZVX7NMJ" hidden="1">#REF!</definedName>
    <definedName name="BEx3H05W7OEBR6W6YJKGD6W5M3I1" localSheetId="9" hidden="1">#REF!</definedName>
    <definedName name="BEx3H05W7OEBR6W6YJKGD6W5M3I1" localSheetId="10" hidden="1">#REF!</definedName>
    <definedName name="BEx3H05W7OEBR6W6YJKGD6W5M3I1" hidden="1">#REF!</definedName>
    <definedName name="BEx3H244GCME7ZDNAXG6ZSJ64ZRE" localSheetId="9" hidden="1">#REF!</definedName>
    <definedName name="BEx3H244GCME7ZDNAXG6ZSJ64ZRE" localSheetId="10" hidden="1">#REF!</definedName>
    <definedName name="BEx3H244GCME7ZDNAXG6ZSJ64ZRE" hidden="1">#REF!</definedName>
    <definedName name="BEx3H5UX2GZFZZT657YR76RHW5I6" localSheetId="9" hidden="1">#REF!</definedName>
    <definedName name="BEx3H5UX2GZFZZT657YR76RHW5I6" localSheetId="10" hidden="1">#REF!</definedName>
    <definedName name="BEx3H5UX2GZFZZT657YR76RHW5I6" hidden="1">#REF!</definedName>
    <definedName name="BEx3HACPKDZVUOS9WBDCCFJB46DK" localSheetId="9" hidden="1">#REF!</definedName>
    <definedName name="BEx3HACPKDZVUOS9WBDCCFJB46DK" localSheetId="10" hidden="1">#REF!</definedName>
    <definedName name="BEx3HACPKDZVUOS9WBDCCFJB46DK" hidden="1">#REF!</definedName>
    <definedName name="BEx3HMSEFOP6DBM4R97XA6B7NFG6" localSheetId="9" hidden="1">#REF!</definedName>
    <definedName name="BEx3HMSEFOP6DBM4R97XA6B7NFG6" localSheetId="10" hidden="1">#REF!</definedName>
    <definedName name="BEx3HMSEFOP6DBM4R97XA6B7NFG6" hidden="1">#REF!</definedName>
    <definedName name="BEx3HWJ5SQSD2CVCQNR183X44FR8" localSheetId="9" hidden="1">#REF!</definedName>
    <definedName name="BEx3HWJ5SQSD2CVCQNR183X44FR8" localSheetId="10" hidden="1">#REF!</definedName>
    <definedName name="BEx3HWJ5SQSD2CVCQNR183X44FR8" hidden="1">#REF!</definedName>
    <definedName name="BEx3I09YVXO0G4X7KGSA4WGORM35" localSheetId="9" hidden="1">#REF!</definedName>
    <definedName name="BEx3I09YVXO0G4X7KGSA4WGORM35" localSheetId="10" hidden="1">#REF!</definedName>
    <definedName name="BEx3I09YVXO0G4X7KGSA4WGORM35" hidden="1">#REF!</definedName>
    <definedName name="BEx3I3KN8WAL54AYYACGCUM43J9W" localSheetId="9" hidden="1">#REF!</definedName>
    <definedName name="BEx3I3KN8WAL54AYYACGCUM43J9W" localSheetId="10" hidden="1">#REF!</definedName>
    <definedName name="BEx3I3KN8WAL54AYYACGCUM43J9W" hidden="1">#REF!</definedName>
    <definedName name="BEx3ICF1GY8HQEBIU9S43PDJ90BX" localSheetId="9" hidden="1">#REF!</definedName>
    <definedName name="BEx3ICF1GY8HQEBIU9S43PDJ90BX" localSheetId="10" hidden="1">#REF!</definedName>
    <definedName name="BEx3ICF1GY8HQEBIU9S43PDJ90BX" hidden="1">#REF!</definedName>
    <definedName name="BEx3IYAH2DEBFWO8F94H4MXE3RLY" localSheetId="9" hidden="1">#REF!</definedName>
    <definedName name="BEx3IYAH2DEBFWO8F94H4MXE3RLY" localSheetId="10" hidden="1">#REF!</definedName>
    <definedName name="BEx3IYAH2DEBFWO8F94H4MXE3RLY" hidden="1">#REF!</definedName>
    <definedName name="BEx3IZSG3932LSWHR5YV78IVRPCK" localSheetId="9" hidden="1">#REF!</definedName>
    <definedName name="BEx3IZSG3932LSWHR5YV78IVRPCK" localSheetId="10" hidden="1">#REF!</definedName>
    <definedName name="BEx3IZSG3932LSWHR5YV78IVRPCK" hidden="1">#REF!</definedName>
    <definedName name="BEx3IZXXSYEW50379N2EAFWO8DZV" localSheetId="9" hidden="1">#REF!</definedName>
    <definedName name="BEx3IZXXSYEW50379N2EAFWO8DZV" localSheetId="10" hidden="1">#REF!</definedName>
    <definedName name="BEx3IZXXSYEW50379N2EAFWO8DZV" hidden="1">#REF!</definedName>
    <definedName name="BEx3J1VZVGTKT4ATPO9O5JCSFTTR" localSheetId="9" hidden="1">#REF!</definedName>
    <definedName name="BEx3J1VZVGTKT4ATPO9O5JCSFTTR" localSheetId="10" hidden="1">#REF!</definedName>
    <definedName name="BEx3J1VZVGTKT4ATPO9O5JCSFTTR" hidden="1">#REF!</definedName>
    <definedName name="BEx3JC2TY7JNAAC3L7QHVPQXLGQ8" localSheetId="9" hidden="1">#REF!</definedName>
    <definedName name="BEx3JC2TY7JNAAC3L7QHVPQXLGQ8" localSheetId="10" hidden="1">#REF!</definedName>
    <definedName name="BEx3JC2TY7JNAAC3L7QHVPQXLGQ8" hidden="1">#REF!</definedName>
    <definedName name="BEx3JMF5D7ODCJ7THAJTC1GFSG95" localSheetId="9" hidden="1">#REF!</definedName>
    <definedName name="BEx3JMF5D7ODCJ7THAJTC1GFSG95" localSheetId="10" hidden="1">#REF!</definedName>
    <definedName name="BEx3JMF5D7ODCJ7THAJTC1GFSG95" hidden="1">#REF!</definedName>
    <definedName name="BEx3JX23SYDIGOGM4Y0CQFBW8ZBV" localSheetId="9" hidden="1">#REF!</definedName>
    <definedName name="BEx3JX23SYDIGOGM4Y0CQFBW8ZBV" localSheetId="10" hidden="1">#REF!</definedName>
    <definedName name="BEx3JX23SYDIGOGM4Y0CQFBW8ZBV" hidden="1">#REF!</definedName>
    <definedName name="BEx3JXCXCVBZJGV5VEG9MJEI01AL" localSheetId="9" hidden="1">#REF!</definedName>
    <definedName name="BEx3JXCXCVBZJGV5VEG9MJEI01AL" localSheetId="10" hidden="1">#REF!</definedName>
    <definedName name="BEx3JXCXCVBZJGV5VEG9MJEI01AL" hidden="1">#REF!</definedName>
    <definedName name="BEx3JYK2N7X59TPJSKYZ77ENY8SS" localSheetId="9" hidden="1">#REF!</definedName>
    <definedName name="BEx3JYK2N7X59TPJSKYZ77ENY8SS" localSheetId="10" hidden="1">#REF!</definedName>
    <definedName name="BEx3JYK2N7X59TPJSKYZ77ENY8SS" hidden="1">#REF!</definedName>
    <definedName name="BEx3K13PSDK50JLCLD0GX8L4TWAH" localSheetId="9" hidden="1">#REF!</definedName>
    <definedName name="BEx3K13PSDK50JLCLD0GX8L4TWAH" localSheetId="10" hidden="1">#REF!</definedName>
    <definedName name="BEx3K13PSDK50JLCLD0GX8L4TWAH" hidden="1">#REF!</definedName>
    <definedName name="BEx3K4EII7GU1CG0BN7UL15M6J8Z" localSheetId="9" hidden="1">#REF!</definedName>
    <definedName name="BEx3K4EII7GU1CG0BN7UL15M6J8Z" localSheetId="10" hidden="1">#REF!</definedName>
    <definedName name="BEx3K4EII7GU1CG0BN7UL15M6J8Z" hidden="1">#REF!</definedName>
    <definedName name="BEx3K4ZXQUQ2KYZF74B84SO48XMW" localSheetId="9" hidden="1">#REF!</definedName>
    <definedName name="BEx3K4ZXQUQ2KYZF74B84SO48XMW" localSheetId="10" hidden="1">#REF!</definedName>
    <definedName name="BEx3K4ZXQUQ2KYZF74B84SO48XMW" hidden="1">#REF!</definedName>
    <definedName name="BEx3KEFXUCVNVPH7KSEGAZYX13B5" localSheetId="9" hidden="1">#REF!</definedName>
    <definedName name="BEx3KEFXUCVNVPH7KSEGAZYX13B5" localSheetId="10" hidden="1">#REF!</definedName>
    <definedName name="BEx3KEFXUCVNVPH7KSEGAZYX13B5" hidden="1">#REF!</definedName>
    <definedName name="BEx3KFXUAF6YXAA47B7Q6X9B3VGB" localSheetId="9" hidden="1">#REF!</definedName>
    <definedName name="BEx3KFXUAF6YXAA47B7Q6X9B3VGB" localSheetId="10" hidden="1">#REF!</definedName>
    <definedName name="BEx3KFXUAF6YXAA47B7Q6X9B3VGB" hidden="1">#REF!</definedName>
    <definedName name="BEx3KIXQYOGMPK4WJJAVBRX4NR28" localSheetId="9" hidden="1">#REF!</definedName>
    <definedName name="BEx3KIXQYOGMPK4WJJAVBRX4NR28" localSheetId="10" hidden="1">#REF!</definedName>
    <definedName name="BEx3KIXQYOGMPK4WJJAVBRX4NR28" hidden="1">#REF!</definedName>
    <definedName name="BEx3KJOMVOSFZVJUL3GKCNP6DQDS" localSheetId="9" hidden="1">#REF!</definedName>
    <definedName name="BEx3KJOMVOSFZVJUL3GKCNP6DQDS" localSheetId="10" hidden="1">#REF!</definedName>
    <definedName name="BEx3KJOMVOSFZVJUL3GKCNP6DQDS" hidden="1">#REF!</definedName>
    <definedName name="BEx3KP2VRBMORK0QEAZUYCXL3DHJ" localSheetId="9" hidden="1">#REF!</definedName>
    <definedName name="BEx3KP2VRBMORK0QEAZUYCXL3DHJ" localSheetId="10" hidden="1">#REF!</definedName>
    <definedName name="BEx3KP2VRBMORK0QEAZUYCXL3DHJ" hidden="1">#REF!</definedName>
    <definedName name="BEx3L4IN3LI4C26SITKTGAH27CDU" localSheetId="9" hidden="1">#REF!</definedName>
    <definedName name="BEx3L4IN3LI4C26SITKTGAH27CDU" localSheetId="10" hidden="1">#REF!</definedName>
    <definedName name="BEx3L4IN3LI4C26SITKTGAH27CDU" hidden="1">#REF!</definedName>
    <definedName name="BEx3L4YQ0J7ZU0M5QM6YIPCEYC9K" localSheetId="9" hidden="1">#REF!</definedName>
    <definedName name="BEx3L4YQ0J7ZU0M5QM6YIPCEYC9K" localSheetId="10" hidden="1">#REF!</definedName>
    <definedName name="BEx3L4YQ0J7ZU0M5QM6YIPCEYC9K" hidden="1">#REF!</definedName>
    <definedName name="BEx3L60DJOR7NQN42G7YSAODP1EX" localSheetId="9" hidden="1">#REF!</definedName>
    <definedName name="BEx3L60DJOR7NQN42G7YSAODP1EX" localSheetId="10" hidden="1">#REF!</definedName>
    <definedName name="BEx3L60DJOR7NQN42G7YSAODP1EX" hidden="1">#REF!</definedName>
    <definedName name="BEx3L7D0PI38HWZ7VADU16C9E33D" localSheetId="9" hidden="1">#REF!</definedName>
    <definedName name="BEx3L7D0PI38HWZ7VADU16C9E33D" localSheetId="10" hidden="1">#REF!</definedName>
    <definedName name="BEx3L7D0PI38HWZ7VADU16C9E33D" hidden="1">#REF!</definedName>
    <definedName name="BEx3LANPY1HT49TAH98H4B9RC1D4" localSheetId="9" hidden="1">#REF!</definedName>
    <definedName name="BEx3LANPY1HT49TAH98H4B9RC1D4" localSheetId="10" hidden="1">#REF!</definedName>
    <definedName name="BEx3LANPY1HT49TAH98H4B9RC1D4" hidden="1">#REF!</definedName>
    <definedName name="BEx3LM1PR4Y7KINKMTMKR984GX8Q" localSheetId="9" hidden="1">#REF!</definedName>
    <definedName name="BEx3LM1PR4Y7KINKMTMKR984GX8Q" localSheetId="10" hidden="1">#REF!</definedName>
    <definedName name="BEx3LM1PR4Y7KINKMTMKR984GX8Q" hidden="1">#REF!</definedName>
    <definedName name="BEx3LM1PWWC9WH0R5TX5K06V559U" localSheetId="9" hidden="1">#REF!</definedName>
    <definedName name="BEx3LM1PWWC9WH0R5TX5K06V559U" localSheetId="10" hidden="1">#REF!</definedName>
    <definedName name="BEx3LM1PWWC9WH0R5TX5K06V559U" hidden="1">#REF!</definedName>
    <definedName name="BEx3LPCEZ1C0XEKNCM3YT09JWCUO" localSheetId="9" hidden="1">#REF!</definedName>
    <definedName name="BEx3LPCEZ1C0XEKNCM3YT09JWCUO" localSheetId="10" hidden="1">#REF!</definedName>
    <definedName name="BEx3LPCEZ1C0XEKNCM3YT09JWCUO" hidden="1">#REF!</definedName>
    <definedName name="BEx3LSXW33WR1ECIMRYUPFBJXGGH" localSheetId="9" hidden="1">#REF!</definedName>
    <definedName name="BEx3LSXW33WR1ECIMRYUPFBJXGGH" localSheetId="10" hidden="1">#REF!</definedName>
    <definedName name="BEx3LSXW33WR1ECIMRYUPFBJXGGH" hidden="1">#REF!</definedName>
    <definedName name="BEx3M1MR1K1NQD03H74BFWOK4MWQ" localSheetId="9" hidden="1">#REF!</definedName>
    <definedName name="BEx3M1MR1K1NQD03H74BFWOK4MWQ" localSheetId="10" hidden="1">#REF!</definedName>
    <definedName name="BEx3M1MR1K1NQD03H74BFWOK4MWQ" hidden="1">#REF!</definedName>
    <definedName name="BEx3M4H77MYUKOOD31H9F80NMVK8" localSheetId="9" hidden="1">#REF!</definedName>
    <definedName name="BEx3M4H77MYUKOOD31H9F80NMVK8" localSheetId="10" hidden="1">#REF!</definedName>
    <definedName name="BEx3M4H77MYUKOOD31H9F80NMVK8" hidden="1">#REF!</definedName>
    <definedName name="BEx3M9VFX329PZWYC4DMZ6P3W9R2" localSheetId="9" hidden="1">#REF!</definedName>
    <definedName name="BEx3M9VFX329PZWYC4DMZ6P3W9R2" localSheetId="10" hidden="1">#REF!</definedName>
    <definedName name="BEx3M9VFX329PZWYC4DMZ6P3W9R2" hidden="1">#REF!</definedName>
    <definedName name="BEx3MCQ0VEBV0CZXDS505L38EQ8N" localSheetId="9" hidden="1">#REF!</definedName>
    <definedName name="BEx3MCQ0VEBV0CZXDS505L38EQ8N" localSheetId="10" hidden="1">#REF!</definedName>
    <definedName name="BEx3MCQ0VEBV0CZXDS505L38EQ8N" hidden="1">#REF!</definedName>
    <definedName name="BEx3MEYV5LQY0BAL7V3CFAFVOM3T" localSheetId="9" hidden="1">#REF!</definedName>
    <definedName name="BEx3MEYV5LQY0BAL7V3CFAFVOM3T" localSheetId="10" hidden="1">#REF!</definedName>
    <definedName name="BEx3MEYV5LQY0BAL7V3CFAFVOM3T" hidden="1">#REF!</definedName>
    <definedName name="BEx3MF9LX8G8DXGARRYNTDH542WG" localSheetId="9" hidden="1">#REF!</definedName>
    <definedName name="BEx3MF9LX8G8DXGARRYNTDH542WG" localSheetId="10" hidden="1">#REF!</definedName>
    <definedName name="BEx3MF9LX8G8DXGARRYNTDH542WG" hidden="1">#REF!</definedName>
    <definedName name="BEx3MREOFWJQEYMCMBL7ZE06NBN6" localSheetId="9" hidden="1">#REF!</definedName>
    <definedName name="BEx3MREOFWJQEYMCMBL7ZE06NBN6" localSheetId="10" hidden="1">#REF!</definedName>
    <definedName name="BEx3MREOFWJQEYMCMBL7ZE06NBN6" hidden="1">#REF!</definedName>
    <definedName name="BEx3MSGD8I6KBFD4XFWYGH3DKUK3" localSheetId="9" hidden="1">#REF!</definedName>
    <definedName name="BEx3MSGD8I6KBFD4XFWYGH3DKUK3" localSheetId="10" hidden="1">#REF!</definedName>
    <definedName name="BEx3MSGD8I6KBFD4XFWYGH3DKUK3" hidden="1">#REF!</definedName>
    <definedName name="BEx3NDQFYEWZAUGWFMGT2R7E7RBT" localSheetId="9" hidden="1">#REF!</definedName>
    <definedName name="BEx3NDQFYEWZAUGWFMGT2R7E7RBT" localSheetId="10" hidden="1">#REF!</definedName>
    <definedName name="BEx3NDQFYEWZAUGWFMGT2R7E7RBT" hidden="1">#REF!</definedName>
    <definedName name="BEx3NGQBX2HEDKOCDX0TX1TGBB3P" localSheetId="9" hidden="1">#REF!</definedName>
    <definedName name="BEx3NGQBX2HEDKOCDX0TX1TGBB3P" localSheetId="10" hidden="1">#REF!</definedName>
    <definedName name="BEx3NGQBX2HEDKOCDX0TX1TGBB3P" hidden="1">#REF!</definedName>
    <definedName name="BEx3NLIZ7PHF2XE59ECZ3MD04ZG1" localSheetId="9" hidden="1">#REF!</definedName>
    <definedName name="BEx3NLIZ7PHF2XE59ECZ3MD04ZG1" localSheetId="10" hidden="1">#REF!</definedName>
    <definedName name="BEx3NLIZ7PHF2XE59ECZ3MD04ZG1" hidden="1">#REF!</definedName>
    <definedName name="BEx3NMQ4BVC94728AUM7CCX7UHTU" localSheetId="9" hidden="1">#REF!</definedName>
    <definedName name="BEx3NMQ4BVC94728AUM7CCX7UHTU" localSheetId="10" hidden="1">#REF!</definedName>
    <definedName name="BEx3NMQ4BVC94728AUM7CCX7UHTU" hidden="1">#REF!</definedName>
    <definedName name="BEx3NR2I4OUFP3Z2QZEDU2PIFIDI" localSheetId="9" hidden="1">#REF!</definedName>
    <definedName name="BEx3NR2I4OUFP3Z2QZEDU2PIFIDI" localSheetId="10" hidden="1">#REF!</definedName>
    <definedName name="BEx3NR2I4OUFP3Z2QZEDU2PIFIDI" hidden="1">#REF!</definedName>
    <definedName name="BEx3O19B8FTTAPVT5DZXQGQXWFR8" localSheetId="9" hidden="1">#REF!</definedName>
    <definedName name="BEx3O19B8FTTAPVT5DZXQGQXWFR8" localSheetId="10" hidden="1">#REF!</definedName>
    <definedName name="BEx3O19B8FTTAPVT5DZXQGQXWFR8" hidden="1">#REF!</definedName>
    <definedName name="BEx3O85IKWARA6NCJOLRBRJFMEWW" localSheetId="9" hidden="1">#REF!</definedName>
    <definedName name="BEx3O85IKWARA6NCJOLRBRJFMEWW" localSheetId="10" hidden="1">#REF!</definedName>
    <definedName name="BEx3O85IKWARA6NCJOLRBRJFMEWW" hidden="1">#REF!</definedName>
    <definedName name="BEx3OJZSCGFRW7SVGBFI0X9DNVMM" localSheetId="9" hidden="1">#REF!</definedName>
    <definedName name="BEx3OJZSCGFRW7SVGBFI0X9DNVMM" localSheetId="10" hidden="1">#REF!</definedName>
    <definedName name="BEx3OJZSCGFRW7SVGBFI0X9DNVMM" hidden="1">#REF!</definedName>
    <definedName name="BEx3ORSBUXAF21MKEY90YJV9AY9A" localSheetId="9" hidden="1">#REF!</definedName>
    <definedName name="BEx3ORSBUXAF21MKEY90YJV9AY9A" localSheetId="10" hidden="1">#REF!</definedName>
    <definedName name="BEx3ORSBUXAF21MKEY90YJV9AY9A" hidden="1">#REF!</definedName>
    <definedName name="BEx3OUS0N576NJN078Y1BWUWQK6B" localSheetId="9" hidden="1">#REF!</definedName>
    <definedName name="BEx3OUS0N576NJN078Y1BWUWQK6B" localSheetId="10" hidden="1">#REF!</definedName>
    <definedName name="BEx3OUS0N576NJN078Y1BWUWQK6B" hidden="1">#REF!</definedName>
    <definedName name="BEx3OV8BH6PYNZT7C246LOAU9SVX" localSheetId="9" hidden="1">#REF!</definedName>
    <definedName name="BEx3OV8BH6PYNZT7C246LOAU9SVX" localSheetId="10" hidden="1">#REF!</definedName>
    <definedName name="BEx3OV8BH6PYNZT7C246LOAU9SVX" hidden="1">#REF!</definedName>
    <definedName name="BEx3OXRYJZUEY6E72UJU0PHLMYAR" localSheetId="9" hidden="1">#REF!</definedName>
    <definedName name="BEx3OXRYJZUEY6E72UJU0PHLMYAR" localSheetId="10" hidden="1">#REF!</definedName>
    <definedName name="BEx3OXRYJZUEY6E72UJU0PHLMYAR" hidden="1">#REF!</definedName>
    <definedName name="BEx3P3RP5PYI4BJVYGNU1V7KT5EH" localSheetId="9" hidden="1">#REF!</definedName>
    <definedName name="BEx3P3RP5PYI4BJVYGNU1V7KT5EH" localSheetId="10" hidden="1">#REF!</definedName>
    <definedName name="BEx3P3RP5PYI4BJVYGNU1V7KT5EH" hidden="1">#REF!</definedName>
    <definedName name="BEx3P59TTRSGQY888P5C1O7M2PQT" localSheetId="9" hidden="1">#REF!</definedName>
    <definedName name="BEx3P59TTRSGQY888P5C1O7M2PQT" localSheetId="10" hidden="1">#REF!</definedName>
    <definedName name="BEx3P59TTRSGQY888P5C1O7M2PQT" hidden="1">#REF!</definedName>
    <definedName name="BEx3PDNRRNKD5GOUBUQFXAHIXLD9" localSheetId="9" hidden="1">#REF!</definedName>
    <definedName name="BEx3PDNRRNKD5GOUBUQFXAHIXLD9" localSheetId="10" hidden="1">#REF!</definedName>
    <definedName name="BEx3PDNRRNKD5GOUBUQFXAHIXLD9" hidden="1">#REF!</definedName>
    <definedName name="BEx3PDT8GNPWLLN02IH1XPV90XYK" localSheetId="9" hidden="1">#REF!</definedName>
    <definedName name="BEx3PDT8GNPWLLN02IH1XPV90XYK" localSheetId="10" hidden="1">#REF!</definedName>
    <definedName name="BEx3PDT8GNPWLLN02IH1XPV90XYK" hidden="1">#REF!</definedName>
    <definedName name="BEx3PKEMDW8KZEP11IL927C5O7I2" localSheetId="9" hidden="1">#REF!</definedName>
    <definedName name="BEx3PKEMDW8KZEP11IL927C5O7I2" localSheetId="10" hidden="1">#REF!</definedName>
    <definedName name="BEx3PKEMDW8KZEP11IL927C5O7I2" hidden="1">#REF!</definedName>
    <definedName name="BEx3PKJZ1Z7L9S6KV8KXVS6B2FX4" localSheetId="9" hidden="1">#REF!</definedName>
    <definedName name="BEx3PKJZ1Z7L9S6KV8KXVS6B2FX4" localSheetId="10" hidden="1">#REF!</definedName>
    <definedName name="BEx3PKJZ1Z7L9S6KV8KXVS6B2FX4" hidden="1">#REF!</definedName>
    <definedName name="BEx3PMNG53Z5HY138H99QOMTX8W3" localSheetId="9" hidden="1">#REF!</definedName>
    <definedName name="BEx3PMNG53Z5HY138H99QOMTX8W3" localSheetId="10" hidden="1">#REF!</definedName>
    <definedName name="BEx3PMNG53Z5HY138H99QOMTX8W3" hidden="1">#REF!</definedName>
    <definedName name="BEx3PP1RRSFZ8UC0JC9R91W6LNKW" localSheetId="9" hidden="1">#REF!</definedName>
    <definedName name="BEx3PP1RRSFZ8UC0JC9R91W6LNKW" localSheetId="10" hidden="1">#REF!</definedName>
    <definedName name="BEx3PP1RRSFZ8UC0JC9R91W6LNKW" hidden="1">#REF!</definedName>
    <definedName name="BEx3PRQW017D7T1X732WDV7L1KP8" localSheetId="9" hidden="1">#REF!</definedName>
    <definedName name="BEx3PRQW017D7T1X732WDV7L1KP8" localSheetId="10" hidden="1">#REF!</definedName>
    <definedName name="BEx3PRQW017D7T1X732WDV7L1KP8" hidden="1">#REF!</definedName>
    <definedName name="BEx3PVXYZC8WB9ZJE7OCKUXZ46EA" localSheetId="9" hidden="1">#REF!</definedName>
    <definedName name="BEx3PVXYZC8WB9ZJE7OCKUXZ46EA" localSheetId="10" hidden="1">#REF!</definedName>
    <definedName name="BEx3PVXYZC8WB9ZJE7OCKUXZ46EA" hidden="1">#REF!</definedName>
    <definedName name="BEx3Q0VWPU5EQECK7MQ47TYJ3SWW" localSheetId="9" hidden="1">#REF!</definedName>
    <definedName name="BEx3Q0VWPU5EQECK7MQ47TYJ3SWW" localSheetId="10" hidden="1">#REF!</definedName>
    <definedName name="BEx3Q0VWPU5EQECK7MQ47TYJ3SWW" hidden="1">#REF!</definedName>
    <definedName name="BEx3Q7BZ9PUXK2RLIOFSIS9AHU1B" localSheetId="9" hidden="1">#REF!</definedName>
    <definedName name="BEx3Q7BZ9PUXK2RLIOFSIS9AHU1B" localSheetId="10" hidden="1">#REF!</definedName>
    <definedName name="BEx3Q7BZ9PUXK2RLIOFSIS9AHU1B" hidden="1">#REF!</definedName>
    <definedName name="BEx3Q8J42S9VU6EAN2Y28MR6DF88" localSheetId="9" hidden="1">#REF!</definedName>
    <definedName name="BEx3Q8J42S9VU6EAN2Y28MR6DF88" localSheetId="10" hidden="1">#REF!</definedName>
    <definedName name="BEx3Q8J42S9VU6EAN2Y28MR6DF88" hidden="1">#REF!</definedName>
    <definedName name="BEx3QCFD2TBUF95ZN83Q7JPV97FK" localSheetId="9" hidden="1">#REF!</definedName>
    <definedName name="BEx3QCFD2TBUF95ZN83Q7JPV97FK" localSheetId="10" hidden="1">#REF!</definedName>
    <definedName name="BEx3QCFD2TBUF95ZN83Q7JPV97FK" hidden="1">#REF!</definedName>
    <definedName name="BEx3QEDFOYFY5NBTININ5W4RLD4Q" localSheetId="9" hidden="1">#REF!</definedName>
    <definedName name="BEx3QEDFOYFY5NBTININ5W4RLD4Q" localSheetId="10" hidden="1">#REF!</definedName>
    <definedName name="BEx3QEDFOYFY5NBTININ5W4RLD4Q" hidden="1">#REF!</definedName>
    <definedName name="BEx3QIKJ3U962US1Q564NZDLU8LD" localSheetId="9" hidden="1">#REF!</definedName>
    <definedName name="BEx3QIKJ3U962US1Q564NZDLU8LD" localSheetId="10" hidden="1">#REF!</definedName>
    <definedName name="BEx3QIKJ3U962US1Q564NZDLU8LD" hidden="1">#REF!</definedName>
    <definedName name="BEx3QLF3RHHBNUFLUWEROBZDF1U4" localSheetId="9" hidden="1">#REF!</definedName>
    <definedName name="BEx3QLF3RHHBNUFLUWEROBZDF1U4" localSheetId="10" hidden="1">#REF!</definedName>
    <definedName name="BEx3QLF3RHHBNUFLUWEROBZDF1U4" hidden="1">#REF!</definedName>
    <definedName name="BEx3QR9D45DHW50VQ7Y3Q1AXPOB9" localSheetId="9" hidden="1">#REF!</definedName>
    <definedName name="BEx3QR9D45DHW50VQ7Y3Q1AXPOB9" localSheetId="10" hidden="1">#REF!</definedName>
    <definedName name="BEx3QR9D45DHW50VQ7Y3Q1AXPOB9" hidden="1">#REF!</definedName>
    <definedName name="BEx3QSWT2S5KWG6U2V9711IYDQBM" localSheetId="9" hidden="1">#REF!</definedName>
    <definedName name="BEx3QSWT2S5KWG6U2V9711IYDQBM" localSheetId="10" hidden="1">#REF!</definedName>
    <definedName name="BEx3QSWT2S5KWG6U2V9711IYDQBM" hidden="1">#REF!</definedName>
    <definedName name="BEx3QVGG7Q2X4HZHJAM35A8T3VR7" localSheetId="9" hidden="1">#REF!</definedName>
    <definedName name="BEx3QVGG7Q2X4HZHJAM35A8T3VR7" localSheetId="10" hidden="1">#REF!</definedName>
    <definedName name="BEx3QVGG7Q2X4HZHJAM35A8T3VR7" hidden="1">#REF!</definedName>
    <definedName name="BEx3R0JUB9YN8PHPPQTAMIT1IHWK" localSheetId="9" hidden="1">#REF!</definedName>
    <definedName name="BEx3R0JUB9YN8PHPPQTAMIT1IHWK" localSheetId="10" hidden="1">#REF!</definedName>
    <definedName name="BEx3R0JUB9YN8PHPPQTAMIT1IHWK" hidden="1">#REF!</definedName>
    <definedName name="BEx3R81NFRO7M81VHVKOBFT0QBIL" localSheetId="9" hidden="1">#REF!</definedName>
    <definedName name="BEx3R81NFRO7M81VHVKOBFT0QBIL" localSheetId="10" hidden="1">#REF!</definedName>
    <definedName name="BEx3R81NFRO7M81VHVKOBFT0QBIL" hidden="1">#REF!</definedName>
    <definedName name="BEx3RHC2ZD5UFS6QD4OPFCNNMWH1" localSheetId="9" hidden="1">#REF!</definedName>
    <definedName name="BEx3RHC2ZD5UFS6QD4OPFCNNMWH1" localSheetId="10" hidden="1">#REF!</definedName>
    <definedName name="BEx3RHC2ZD5UFS6QD4OPFCNNMWH1" hidden="1">#REF!</definedName>
    <definedName name="BEx3RQ10QIWBAPHALAA91BUUCM2X" localSheetId="9" hidden="1">#REF!</definedName>
    <definedName name="BEx3RQ10QIWBAPHALAA91BUUCM2X" localSheetId="10" hidden="1">#REF!</definedName>
    <definedName name="BEx3RQ10QIWBAPHALAA91BUUCM2X" hidden="1">#REF!</definedName>
    <definedName name="BEx3RV4E1WT43SZBUN09RTB8EK1O" localSheetId="9" hidden="1">#REF!</definedName>
    <definedName name="BEx3RV4E1WT43SZBUN09RTB8EK1O" localSheetId="10" hidden="1">#REF!</definedName>
    <definedName name="BEx3RV4E1WT43SZBUN09RTB8EK1O" hidden="1">#REF!</definedName>
    <definedName name="BEx3RXYU0QLFXSFTM5EB20GD03W5" localSheetId="9" hidden="1">#REF!</definedName>
    <definedName name="BEx3RXYU0QLFXSFTM5EB20GD03W5" localSheetId="10" hidden="1">#REF!</definedName>
    <definedName name="BEx3RXYU0QLFXSFTM5EB20GD03W5" hidden="1">#REF!</definedName>
    <definedName name="BEx3RYKLC3QQO3XTUN7BEW2AQL98" localSheetId="9" hidden="1">#REF!</definedName>
    <definedName name="BEx3RYKLC3QQO3XTUN7BEW2AQL98" localSheetId="10" hidden="1">#REF!</definedName>
    <definedName name="BEx3RYKLC3QQO3XTUN7BEW2AQL98" hidden="1">#REF!</definedName>
    <definedName name="BEx3S37QNFSKW3DGRH5YVVEZLJI7" localSheetId="9" hidden="1">#REF!</definedName>
    <definedName name="BEx3S37QNFSKW3DGRH5YVVEZLJI7" localSheetId="10" hidden="1">#REF!</definedName>
    <definedName name="BEx3S37QNFSKW3DGRH5YVVEZLJI7" hidden="1">#REF!</definedName>
    <definedName name="BEx3SICJ45BYT6FHBER86PJT25FC" localSheetId="9" hidden="1">#REF!</definedName>
    <definedName name="BEx3SICJ45BYT6FHBER86PJT25FC" localSheetId="10" hidden="1">#REF!</definedName>
    <definedName name="BEx3SICJ45BYT6FHBER86PJT25FC" hidden="1">#REF!</definedName>
    <definedName name="BEx3SMUCMJVGQ2H4EHQI5ZFHEF0P" localSheetId="9" hidden="1">#REF!</definedName>
    <definedName name="BEx3SMUCMJVGQ2H4EHQI5ZFHEF0P" localSheetId="10" hidden="1">#REF!</definedName>
    <definedName name="BEx3SMUCMJVGQ2H4EHQI5ZFHEF0P" hidden="1">#REF!</definedName>
    <definedName name="BEx3SN56F03CPDRDA7LZ763V0N4I" localSheetId="9" hidden="1">#REF!</definedName>
    <definedName name="BEx3SN56F03CPDRDA7LZ763V0N4I" localSheetId="10" hidden="1">#REF!</definedName>
    <definedName name="BEx3SN56F03CPDRDA7LZ763V0N4I" hidden="1">#REF!</definedName>
    <definedName name="BEx3SPE6N1ORXPRCDL3JPZD73Z9F" localSheetId="9" hidden="1">#REF!</definedName>
    <definedName name="BEx3SPE6N1ORXPRCDL3JPZD73Z9F" localSheetId="10" hidden="1">#REF!</definedName>
    <definedName name="BEx3SPE6N1ORXPRCDL3JPZD73Z9F" hidden="1">#REF!</definedName>
    <definedName name="BEx3T29ZTULQE0OMSMWUMZDU9ZZ0" localSheetId="9" hidden="1">#REF!</definedName>
    <definedName name="BEx3T29ZTULQE0OMSMWUMZDU9ZZ0" localSheetId="10" hidden="1">#REF!</definedName>
    <definedName name="BEx3T29ZTULQE0OMSMWUMZDU9ZZ0" hidden="1">#REF!</definedName>
    <definedName name="BEx3T6MJ1QDJ929WMUDVZ0O3UW0Y" localSheetId="9" hidden="1">#REF!</definedName>
    <definedName name="BEx3T6MJ1QDJ929WMUDVZ0O3UW0Y" localSheetId="10" hidden="1">#REF!</definedName>
    <definedName name="BEx3T6MJ1QDJ929WMUDVZ0O3UW0Y" hidden="1">#REF!</definedName>
    <definedName name="BEx3TD7WH1NN1OH0MRS4T8ENRU32" localSheetId="9" hidden="1">#REF!</definedName>
    <definedName name="BEx3TD7WH1NN1OH0MRS4T8ENRU32" localSheetId="10" hidden="1">#REF!</definedName>
    <definedName name="BEx3TD7WH1NN1OH0MRS4T8ENRU32" hidden="1">#REF!</definedName>
    <definedName name="BEx3TPCSI16OAB2L9M9IULQMQ9J9" localSheetId="9" hidden="1">#REF!</definedName>
    <definedName name="BEx3TPCSI16OAB2L9M9IULQMQ9J9" localSheetId="10" hidden="1">#REF!</definedName>
    <definedName name="BEx3TPCSI16OAB2L9M9IULQMQ9J9" hidden="1">#REF!</definedName>
    <definedName name="BEx3TQ3SFJB2WTCV0OXDE56FB46K" localSheetId="9" hidden="1">#REF!</definedName>
    <definedName name="BEx3TQ3SFJB2WTCV0OXDE56FB46K" localSheetId="10" hidden="1">#REF!</definedName>
    <definedName name="BEx3TQ3SFJB2WTCV0OXDE56FB46K" hidden="1">#REF!</definedName>
    <definedName name="BEx3TX59M3456DDBXWFJ8X2TU37A" localSheetId="9" hidden="1">#REF!</definedName>
    <definedName name="BEx3TX59M3456DDBXWFJ8X2TU37A" localSheetId="10" hidden="1">#REF!</definedName>
    <definedName name="BEx3TX59M3456DDBXWFJ8X2TU37A" hidden="1">#REF!</definedName>
    <definedName name="BEx3U2UBY80GPGSTYFGI6F8TPKCV" localSheetId="9" hidden="1">#REF!</definedName>
    <definedName name="BEx3U2UBY80GPGSTYFGI6F8TPKCV" localSheetId="10" hidden="1">#REF!</definedName>
    <definedName name="BEx3U2UBY80GPGSTYFGI6F8TPKCV" hidden="1">#REF!</definedName>
    <definedName name="BEx3U64YUOZ419BAJS2W78UMATAW" localSheetId="9" hidden="1">#REF!</definedName>
    <definedName name="BEx3U64YUOZ419BAJS2W78UMATAW" localSheetId="10" hidden="1">#REF!</definedName>
    <definedName name="BEx3U64YUOZ419BAJS2W78UMATAW" hidden="1">#REF!</definedName>
    <definedName name="BEx3U94WCEA5DKMWBEX1GU0LKYG2" localSheetId="9" hidden="1">#REF!</definedName>
    <definedName name="BEx3U94WCEA5DKMWBEX1GU0LKYG2" localSheetId="10" hidden="1">#REF!</definedName>
    <definedName name="BEx3U94WCEA5DKMWBEX1GU0LKYG2" hidden="1">#REF!</definedName>
    <definedName name="BEx3U9VZ8SQVYS6ZA038J7AP7ZGW" localSheetId="9" hidden="1">#REF!</definedName>
    <definedName name="BEx3U9VZ8SQVYS6ZA038J7AP7ZGW" localSheetId="10" hidden="1">#REF!</definedName>
    <definedName name="BEx3U9VZ8SQVYS6ZA038J7AP7ZGW" hidden="1">#REF!</definedName>
    <definedName name="BEx3UIQ5WRJBGNTFCCLOR4N7B1OQ" localSheetId="9" hidden="1">#REF!</definedName>
    <definedName name="BEx3UIQ5WRJBGNTFCCLOR4N7B1OQ" localSheetId="10" hidden="1">#REF!</definedName>
    <definedName name="BEx3UIQ5WRJBGNTFCCLOR4N7B1OQ" hidden="1">#REF!</definedName>
    <definedName name="BEx3UJMIX2NUSSWGMSI25A5DM4CH" localSheetId="9" hidden="1">#REF!</definedName>
    <definedName name="BEx3UJMIX2NUSSWGMSI25A5DM4CH" localSheetId="10" hidden="1">#REF!</definedName>
    <definedName name="BEx3UJMIX2NUSSWGMSI25A5DM4CH" hidden="1">#REF!</definedName>
    <definedName name="BEx3UKIX0UULWP3BZA8VT2SQ8WI7" localSheetId="9" hidden="1">#REF!</definedName>
    <definedName name="BEx3UKIX0UULWP3BZA8VT2SQ8WI7" localSheetId="10" hidden="1">#REF!</definedName>
    <definedName name="BEx3UKIX0UULWP3BZA8VT2SQ8WI7" hidden="1">#REF!</definedName>
    <definedName name="BEx3UKOCOQG7S1YQ436S997K1KWV" localSheetId="9" hidden="1">#REF!</definedName>
    <definedName name="BEx3UKOCOQG7S1YQ436S997K1KWV" localSheetId="10" hidden="1">#REF!</definedName>
    <definedName name="BEx3UKOCOQG7S1YQ436S997K1KWV" hidden="1">#REF!</definedName>
    <definedName name="BEx3UNISOEXF3OFHT2BUA6P9RBIJ" localSheetId="9" hidden="1">#REF!</definedName>
    <definedName name="BEx3UNISOEXF3OFHT2BUA6P9RBIJ" localSheetId="10" hidden="1">#REF!</definedName>
    <definedName name="BEx3UNISOEXF3OFHT2BUA6P9RBIJ" hidden="1">#REF!</definedName>
    <definedName name="BEx3UYM19VIXLA0EU7LB9NHA77PB" localSheetId="9" hidden="1">#REF!</definedName>
    <definedName name="BEx3UYM19VIXLA0EU7LB9NHA77PB" localSheetId="10" hidden="1">#REF!</definedName>
    <definedName name="BEx3UYM19VIXLA0EU7LB9NHA77PB" hidden="1">#REF!</definedName>
    <definedName name="BEx3VML7CG70HPISMVYIUEN3711Q" localSheetId="9" hidden="1">#REF!</definedName>
    <definedName name="BEx3VML7CG70HPISMVYIUEN3711Q" localSheetId="10" hidden="1">#REF!</definedName>
    <definedName name="BEx3VML7CG70HPISMVYIUEN3711Q" hidden="1">#REF!</definedName>
    <definedName name="BEx56ZID5H04P9AIYLP1OASFGV56" localSheetId="9" hidden="1">#REF!</definedName>
    <definedName name="BEx56ZID5H04P9AIYLP1OASFGV56" localSheetId="10" hidden="1">#REF!</definedName>
    <definedName name="BEx56ZID5H04P9AIYLP1OASFGV56" hidden="1">#REF!</definedName>
    <definedName name="BEx57ROM8UIFKV5C1BOZWSQQLESO" localSheetId="9" hidden="1">#REF!</definedName>
    <definedName name="BEx57ROM8UIFKV5C1BOZWSQQLESO" localSheetId="10" hidden="1">#REF!</definedName>
    <definedName name="BEx57ROM8UIFKV5C1BOZWSQQLESO" hidden="1">#REF!</definedName>
    <definedName name="BEx587EYSS57E3PI8DT973HLJM9E" localSheetId="9" hidden="1">#REF!</definedName>
    <definedName name="BEx587EYSS57E3PI8DT973HLJM9E" localSheetId="10" hidden="1">#REF!</definedName>
    <definedName name="BEx587EYSS57E3PI8DT973HLJM9E" hidden="1">#REF!</definedName>
    <definedName name="BEx587KFQ3VKCOCY1SA5F24PQGUI" localSheetId="9" hidden="1">#REF!</definedName>
    <definedName name="BEx587KFQ3VKCOCY1SA5F24PQGUI" localSheetId="10" hidden="1">#REF!</definedName>
    <definedName name="BEx587KFQ3VKCOCY1SA5F24PQGUI" hidden="1">#REF!</definedName>
    <definedName name="BEx58O780PQ05NF0Z1SKKRB3N099" localSheetId="9" hidden="1">#REF!</definedName>
    <definedName name="BEx58O780PQ05NF0Z1SKKRB3N099" localSheetId="10" hidden="1">#REF!</definedName>
    <definedName name="BEx58O780PQ05NF0Z1SKKRB3N099" hidden="1">#REF!</definedName>
    <definedName name="BEx58W57CTL8HFK3U7ZRFYZR6MXE" localSheetId="9" hidden="1">#REF!</definedName>
    <definedName name="BEx58W57CTL8HFK3U7ZRFYZR6MXE" localSheetId="10" hidden="1">#REF!</definedName>
    <definedName name="BEx58W57CTL8HFK3U7ZRFYZR6MXE" hidden="1">#REF!</definedName>
    <definedName name="BEx58XHO7ZULLF2EUD7YIS0MGQJ5" localSheetId="9" hidden="1">#REF!</definedName>
    <definedName name="BEx58XHO7ZULLF2EUD7YIS0MGQJ5" localSheetId="10" hidden="1">#REF!</definedName>
    <definedName name="BEx58XHO7ZULLF2EUD7YIS0MGQJ5" hidden="1">#REF!</definedName>
    <definedName name="BEx58ZAFNTMGBNDH52VUYXLRJO7P" localSheetId="9" hidden="1">#REF!</definedName>
    <definedName name="BEx58ZAFNTMGBNDH52VUYXLRJO7P" localSheetId="10" hidden="1">#REF!</definedName>
    <definedName name="BEx58ZAFNTMGBNDH52VUYXLRJO7P" hidden="1">#REF!</definedName>
    <definedName name="BEx58ZW0HAIGIPEX9CVA1PQQTR6X" localSheetId="9" hidden="1">#REF!</definedName>
    <definedName name="BEx58ZW0HAIGIPEX9CVA1PQQTR6X" localSheetId="10" hidden="1">#REF!</definedName>
    <definedName name="BEx58ZW0HAIGIPEX9CVA1PQQTR6X" hidden="1">#REF!</definedName>
    <definedName name="BEx593SAFVYKW7V61D9COEZJXDA7" localSheetId="9" hidden="1">#REF!</definedName>
    <definedName name="BEx593SAFVYKW7V61D9COEZJXDA7" localSheetId="10" hidden="1">#REF!</definedName>
    <definedName name="BEx593SAFVYKW7V61D9COEZJXDA7" hidden="1">#REF!</definedName>
    <definedName name="BEx59BA1KH3RG6K1LHL7YS2VB79N" localSheetId="9" hidden="1">#REF!</definedName>
    <definedName name="BEx59BA1KH3RG6K1LHL7YS2VB79N" localSheetId="10" hidden="1">#REF!</definedName>
    <definedName name="BEx59BA1KH3RG6K1LHL7YS2VB79N" hidden="1">#REF!</definedName>
    <definedName name="BEx59DDIU0AMFOY94NSP1ULST8JD" localSheetId="9" hidden="1">#REF!</definedName>
    <definedName name="BEx59DDIU0AMFOY94NSP1ULST8JD" localSheetId="10" hidden="1">#REF!</definedName>
    <definedName name="BEx59DDIU0AMFOY94NSP1ULST8JD" hidden="1">#REF!</definedName>
    <definedName name="BEx59E9WABJP2TN71QAIKK79HPK9" localSheetId="9" hidden="1">#REF!</definedName>
    <definedName name="BEx59E9WABJP2TN71QAIKK79HPK9" localSheetId="10" hidden="1">#REF!</definedName>
    <definedName name="BEx59E9WABJP2TN71QAIKK79HPK9" hidden="1">#REF!</definedName>
    <definedName name="BEx59F0T17A80RNLNSZNFX8NAO8Y" localSheetId="9" hidden="1">#REF!</definedName>
    <definedName name="BEx59F0T17A80RNLNSZNFX8NAO8Y" localSheetId="10" hidden="1">#REF!</definedName>
    <definedName name="BEx59F0T17A80RNLNSZNFX8NAO8Y" hidden="1">#REF!</definedName>
    <definedName name="BEx59P7MAPNU129ZTC5H3EH892G1" localSheetId="9" hidden="1">#REF!</definedName>
    <definedName name="BEx59P7MAPNU129ZTC5H3EH892G1" localSheetId="10" hidden="1">#REF!</definedName>
    <definedName name="BEx59P7MAPNU129ZTC5H3EH892G1" hidden="1">#REF!</definedName>
    <definedName name="BEx5A11WZRQSIE089QE119AOX9ZG" localSheetId="9" hidden="1">#REF!</definedName>
    <definedName name="BEx5A11WZRQSIE089QE119AOX9ZG" localSheetId="10" hidden="1">#REF!</definedName>
    <definedName name="BEx5A11WZRQSIE089QE119AOX9ZG" hidden="1">#REF!</definedName>
    <definedName name="BEx5A7CIGCOTHJKHGUBDZG91JGPZ" localSheetId="9" hidden="1">#REF!</definedName>
    <definedName name="BEx5A7CIGCOTHJKHGUBDZG91JGPZ" localSheetId="10" hidden="1">#REF!</definedName>
    <definedName name="BEx5A7CIGCOTHJKHGUBDZG91JGPZ" hidden="1">#REF!</definedName>
    <definedName name="BEx5A8UFLT2SWVSG5COFA9B8P376" localSheetId="9" hidden="1">#REF!</definedName>
    <definedName name="BEx5A8UFLT2SWVSG5COFA9B8P376" localSheetId="10" hidden="1">#REF!</definedName>
    <definedName name="BEx5A8UFLT2SWVSG5COFA9B8P376" hidden="1">#REF!</definedName>
    <definedName name="BEx5ABUBK8WJV1WILGYU9A7CO0KI" localSheetId="9" hidden="1">#REF!</definedName>
    <definedName name="BEx5ABUBK8WJV1WILGYU9A7CO0KI" localSheetId="10" hidden="1">#REF!</definedName>
    <definedName name="BEx5ABUBK8WJV1WILGYU9A7CO0KI" hidden="1">#REF!</definedName>
    <definedName name="BEx5AFFTN3IXIBHDKM0FYC4OFL1S" localSheetId="9" hidden="1">#REF!</definedName>
    <definedName name="BEx5AFFTN3IXIBHDKM0FYC4OFL1S" localSheetId="10" hidden="1">#REF!</definedName>
    <definedName name="BEx5AFFTN3IXIBHDKM0FYC4OFL1S" hidden="1">#REF!</definedName>
    <definedName name="BEx5AOFIO8KVRHIZ1RII337AA8ML" localSheetId="9" hidden="1">#REF!</definedName>
    <definedName name="BEx5AOFIO8KVRHIZ1RII337AA8ML" localSheetId="10" hidden="1">#REF!</definedName>
    <definedName name="BEx5AOFIO8KVRHIZ1RII337AA8ML" hidden="1">#REF!</definedName>
    <definedName name="BEx5APRZ66L5BWHFE8E4YYNEDTI4" localSheetId="9" hidden="1">#REF!</definedName>
    <definedName name="BEx5APRZ66L5BWHFE8E4YYNEDTI4" localSheetId="10" hidden="1">#REF!</definedName>
    <definedName name="BEx5APRZ66L5BWHFE8E4YYNEDTI4" hidden="1">#REF!</definedName>
    <definedName name="BEx5AQJ1Z64KY10P8ZF1JKJUFEGN" localSheetId="9" hidden="1">#REF!</definedName>
    <definedName name="BEx5AQJ1Z64KY10P8ZF1JKJUFEGN" localSheetId="10" hidden="1">#REF!</definedName>
    <definedName name="BEx5AQJ1Z64KY10P8ZF1JKJUFEGN" hidden="1">#REF!</definedName>
    <definedName name="BEx5AY62R0TL82VHXE37SCZCINQC" localSheetId="9" hidden="1">#REF!</definedName>
    <definedName name="BEx5AY62R0TL82VHXE37SCZCINQC" localSheetId="10" hidden="1">#REF!</definedName>
    <definedName name="BEx5AY62R0TL82VHXE37SCZCINQC" hidden="1">#REF!</definedName>
    <definedName name="BEx5B0PV1FCOUSHWQTY94AO0B8P0" localSheetId="9" hidden="1">#REF!</definedName>
    <definedName name="BEx5B0PV1FCOUSHWQTY94AO0B8P0" localSheetId="10" hidden="1">#REF!</definedName>
    <definedName name="BEx5B0PV1FCOUSHWQTY94AO0B8P0" hidden="1">#REF!</definedName>
    <definedName name="BEx5B4RHHX0J1BF2FZKEA0SPP29O" localSheetId="9" hidden="1">#REF!</definedName>
    <definedName name="BEx5B4RHHX0J1BF2FZKEA0SPP29O" localSheetId="10" hidden="1">#REF!</definedName>
    <definedName name="BEx5B4RHHX0J1BF2FZKEA0SPP29O" hidden="1">#REF!</definedName>
    <definedName name="BEx5B5YMSWP0OVI5CIQRP5V18D0C" localSheetId="9" hidden="1">#REF!</definedName>
    <definedName name="BEx5B5YMSWP0OVI5CIQRP5V18D0C" localSheetId="10" hidden="1">#REF!</definedName>
    <definedName name="BEx5B5YMSWP0OVI5CIQRP5V18D0C" hidden="1">#REF!</definedName>
    <definedName name="BEx5B825RW35M5H0UB2IZGGRS4ER" localSheetId="9" hidden="1">#REF!</definedName>
    <definedName name="BEx5B825RW35M5H0UB2IZGGRS4ER" localSheetId="10" hidden="1">#REF!</definedName>
    <definedName name="BEx5B825RW35M5H0UB2IZGGRS4ER" hidden="1">#REF!</definedName>
    <definedName name="BEx5BAWPMY0TL684WDXX6KKJLRCN" localSheetId="9" hidden="1">#REF!</definedName>
    <definedName name="BEx5BAWPMY0TL684WDXX6KKJLRCN" localSheetId="10" hidden="1">#REF!</definedName>
    <definedName name="BEx5BAWPMY0TL684WDXX6KKJLRCN" hidden="1">#REF!</definedName>
    <definedName name="BEx5BBCUOWR6J9MZS2ML5XB0X7MW" localSheetId="9" hidden="1">#REF!</definedName>
    <definedName name="BEx5BBCUOWR6J9MZS2ML5XB0X7MW" localSheetId="10" hidden="1">#REF!</definedName>
    <definedName name="BEx5BBCUOWR6J9MZS2ML5XB0X7MW" hidden="1">#REF!</definedName>
    <definedName name="BEx5BBI61U4Y65GD0ARMTALPP7SJ" localSheetId="9" hidden="1">#REF!</definedName>
    <definedName name="BEx5BBI61U4Y65GD0ARMTALPP7SJ" localSheetId="10" hidden="1">#REF!</definedName>
    <definedName name="BEx5BBI61U4Y65GD0ARMTALPP7SJ" hidden="1">#REF!</definedName>
    <definedName name="BEx5BDR56MEV4IHY6CIH2SVNG1UB" localSheetId="9" hidden="1">#REF!</definedName>
    <definedName name="BEx5BDR56MEV4IHY6CIH2SVNG1UB" localSheetId="10" hidden="1">#REF!</definedName>
    <definedName name="BEx5BDR56MEV4IHY6CIH2SVNG1UB" hidden="1">#REF!</definedName>
    <definedName name="BEx5BESZC5H329SKHGJOHZFILYJJ" localSheetId="9" hidden="1">#REF!</definedName>
    <definedName name="BEx5BESZC5H329SKHGJOHZFILYJJ" localSheetId="10" hidden="1">#REF!</definedName>
    <definedName name="BEx5BESZC5H329SKHGJOHZFILYJJ" hidden="1">#REF!</definedName>
    <definedName name="BEx5BHSQ42B50IU1TEQFUXFX9XQD" localSheetId="9" hidden="1">#REF!</definedName>
    <definedName name="BEx5BHSQ42B50IU1TEQFUXFX9XQD" localSheetId="10" hidden="1">#REF!</definedName>
    <definedName name="BEx5BHSQ42B50IU1TEQFUXFX9XQD" hidden="1">#REF!</definedName>
    <definedName name="BEx5BKSM4UN4C1DM3EYKM79MRC5K" localSheetId="9" hidden="1">#REF!</definedName>
    <definedName name="BEx5BKSM4UN4C1DM3EYKM79MRC5K" localSheetId="10" hidden="1">#REF!</definedName>
    <definedName name="BEx5BKSM4UN4C1DM3EYKM79MRC5K" hidden="1">#REF!</definedName>
    <definedName name="BEx5BNN8NPH9KVOBARB9CDD9WLB6" localSheetId="9" hidden="1">#REF!</definedName>
    <definedName name="BEx5BNN8NPH9KVOBARB9CDD9WLB6" localSheetId="10" hidden="1">#REF!</definedName>
    <definedName name="BEx5BNN8NPH9KVOBARB9CDD9WLB6" hidden="1">#REF!</definedName>
    <definedName name="BEx5BPLEZ8XY6S89R7AZQSKLT4HK" localSheetId="9" hidden="1">#REF!</definedName>
    <definedName name="BEx5BPLEZ8XY6S89R7AZQSKLT4HK" localSheetId="10" hidden="1">#REF!</definedName>
    <definedName name="BEx5BPLEZ8XY6S89R7AZQSKLT4HK" hidden="1">#REF!</definedName>
    <definedName name="BEx5BYFMZ80TDDN2EZO8CF39AIAC" localSheetId="9" hidden="1">#REF!</definedName>
    <definedName name="BEx5BYFMZ80TDDN2EZO8CF39AIAC" localSheetId="10" hidden="1">#REF!</definedName>
    <definedName name="BEx5BYFMZ80TDDN2EZO8CF39AIAC" hidden="1">#REF!</definedName>
    <definedName name="BEx5C2BWFW6SHZBFDEISKGXHZCQW" localSheetId="9" hidden="1">#REF!</definedName>
    <definedName name="BEx5C2BWFW6SHZBFDEISKGXHZCQW" localSheetId="10" hidden="1">#REF!</definedName>
    <definedName name="BEx5C2BWFW6SHZBFDEISKGXHZCQW" hidden="1">#REF!</definedName>
    <definedName name="BEx5C44NK782B81CBGQUDS6Z8MV9" localSheetId="9" hidden="1">#REF!</definedName>
    <definedName name="BEx5C44NK782B81CBGQUDS6Z8MV9" localSheetId="10" hidden="1">#REF!</definedName>
    <definedName name="BEx5C44NK782B81CBGQUDS6Z8MV9" hidden="1">#REF!</definedName>
    <definedName name="BEx5C49ZFH8TO9ZU55729C3F7XG7" localSheetId="9" hidden="1">#REF!</definedName>
    <definedName name="BEx5C49ZFH8TO9ZU55729C3F7XG7" localSheetId="10" hidden="1">#REF!</definedName>
    <definedName name="BEx5C49ZFH8TO9ZU55729C3F7XG7" hidden="1">#REF!</definedName>
    <definedName name="BEx5C8GZQK13G60ZM70P63I5OS0L" localSheetId="9" hidden="1">#REF!</definedName>
    <definedName name="BEx5C8GZQK13G60ZM70P63I5OS0L" localSheetId="10" hidden="1">#REF!</definedName>
    <definedName name="BEx5C8GZQK13G60ZM70P63I5OS0L" hidden="1">#REF!</definedName>
    <definedName name="BEx5CAPTVN2NBT3UOMA1UFAL1C2R" localSheetId="9" hidden="1">#REF!</definedName>
    <definedName name="BEx5CAPTVN2NBT3UOMA1UFAL1C2R" localSheetId="10" hidden="1">#REF!</definedName>
    <definedName name="BEx5CAPTVN2NBT3UOMA1UFAL1C2R" hidden="1">#REF!</definedName>
    <definedName name="BEx5CEM3SYF9XP0ZZVE0GEPCLV3F" localSheetId="9" hidden="1">#REF!</definedName>
    <definedName name="BEx5CEM3SYF9XP0ZZVE0GEPCLV3F" localSheetId="10" hidden="1">#REF!</definedName>
    <definedName name="BEx5CEM3SYF9XP0ZZVE0GEPCLV3F" hidden="1">#REF!</definedName>
    <definedName name="BEx5CFYQ0F1Z6P8SCVJ0I3UPVFE4" localSheetId="9" hidden="1">#REF!</definedName>
    <definedName name="BEx5CFYQ0F1Z6P8SCVJ0I3UPVFE4" localSheetId="10" hidden="1">#REF!</definedName>
    <definedName name="BEx5CFYQ0F1Z6P8SCVJ0I3UPVFE4" hidden="1">#REF!</definedName>
    <definedName name="BEx5CPEKNSJORIPFQC2E1LTRYY8L" localSheetId="9" hidden="1">#REF!</definedName>
    <definedName name="BEx5CPEKNSJORIPFQC2E1LTRYY8L" localSheetId="10" hidden="1">#REF!</definedName>
    <definedName name="BEx5CPEKNSJORIPFQC2E1LTRYY8L" hidden="1">#REF!</definedName>
    <definedName name="BEx5CSUOL05D8PAM2TRDA9VRJT1O" localSheetId="9" hidden="1">#REF!</definedName>
    <definedName name="BEx5CSUOL05D8PAM2TRDA9VRJT1O" localSheetId="10" hidden="1">#REF!</definedName>
    <definedName name="BEx5CSUOL05D8PAM2TRDA9VRJT1O" hidden="1">#REF!</definedName>
    <definedName name="BEx5CUNFOO4YDFJ22HCMI2QKIGKM" localSheetId="9" hidden="1">#REF!</definedName>
    <definedName name="BEx5CUNFOO4YDFJ22HCMI2QKIGKM" localSheetId="10" hidden="1">#REF!</definedName>
    <definedName name="BEx5CUNFOO4YDFJ22HCMI2QKIGKM" hidden="1">#REF!</definedName>
    <definedName name="BEx5D01O3G6BXWXT7MZEVS1F4TE9" localSheetId="9" hidden="1">#REF!</definedName>
    <definedName name="BEx5D01O3G6BXWXT7MZEVS1F4TE9" localSheetId="10" hidden="1">#REF!</definedName>
    <definedName name="BEx5D01O3G6BXWXT7MZEVS1F4TE9" hidden="1">#REF!</definedName>
    <definedName name="BEx5D3HO5XE85AN0NGALZ4K4GE8J" localSheetId="9" hidden="1">#REF!</definedName>
    <definedName name="BEx5D3HO5XE85AN0NGALZ4K4GE8J" localSheetId="10" hidden="1">#REF!</definedName>
    <definedName name="BEx5D3HO5XE85AN0NGALZ4K4GE8J" hidden="1">#REF!</definedName>
    <definedName name="BEx5D8L47OF0WHBPFWXGZINZWUBZ" localSheetId="9" hidden="1">#REF!</definedName>
    <definedName name="BEx5D8L47OF0WHBPFWXGZINZWUBZ" localSheetId="10" hidden="1">#REF!</definedName>
    <definedName name="BEx5D8L47OF0WHBPFWXGZINZWUBZ" hidden="1">#REF!</definedName>
    <definedName name="BEx5DAJAHQ2SKUPCKSCR3PYML67L" localSheetId="9" hidden="1">#REF!</definedName>
    <definedName name="BEx5DAJAHQ2SKUPCKSCR3PYML67L" localSheetId="10" hidden="1">#REF!</definedName>
    <definedName name="BEx5DAJAHQ2SKUPCKSCR3PYML67L" hidden="1">#REF!</definedName>
    <definedName name="BEx5DC18JM1KJCV44PF18E0LNRKA" localSheetId="9" hidden="1">#REF!</definedName>
    <definedName name="BEx5DC18JM1KJCV44PF18E0LNRKA" localSheetId="10" hidden="1">#REF!</definedName>
    <definedName name="BEx5DC18JM1KJCV44PF18E0LNRKA" hidden="1">#REF!</definedName>
    <definedName name="BEx5DFH8EU3RCPUOTFY8S9G8SBCG" localSheetId="9" hidden="1">#REF!</definedName>
    <definedName name="BEx5DFH8EU3RCPUOTFY8S9G8SBCG" localSheetId="10" hidden="1">#REF!</definedName>
    <definedName name="BEx5DFH8EU3RCPUOTFY8S9G8SBCG" hidden="1">#REF!</definedName>
    <definedName name="BEx5DJIZBTNS011R9IIG2OQ2L6ZX" localSheetId="9" hidden="1">#REF!</definedName>
    <definedName name="BEx5DJIZBTNS011R9IIG2OQ2L6ZX" localSheetId="10" hidden="1">#REF!</definedName>
    <definedName name="BEx5DJIZBTNS011R9IIG2OQ2L6ZX" hidden="1">#REF!</definedName>
    <definedName name="BEx5DS2EKWFPC2UWI1W1QESX9QP5" localSheetId="9" hidden="1">#REF!</definedName>
    <definedName name="BEx5DS2EKWFPC2UWI1W1QESX9QP5" localSheetId="10" hidden="1">#REF!</definedName>
    <definedName name="BEx5DS2EKWFPC2UWI1W1QESX9QP5" hidden="1">#REF!</definedName>
    <definedName name="BEx5E123OLO9WQUOIRIDJ967KAGK" localSheetId="9" hidden="1">#REF!</definedName>
    <definedName name="BEx5E123OLO9WQUOIRIDJ967KAGK" localSheetId="10" hidden="1">#REF!</definedName>
    <definedName name="BEx5E123OLO9WQUOIRIDJ967KAGK" hidden="1">#REF!</definedName>
    <definedName name="BEx5E2UU5NES6W779W2OZTZOB4O7" localSheetId="9" hidden="1">#REF!</definedName>
    <definedName name="BEx5E2UU5NES6W779W2OZTZOB4O7" localSheetId="10" hidden="1">#REF!</definedName>
    <definedName name="BEx5E2UU5NES6W779W2OZTZOB4O7" hidden="1">#REF!</definedName>
    <definedName name="BEx5ELFT92WAQN3NW8COIMQHUL91" localSheetId="9" hidden="1">#REF!</definedName>
    <definedName name="BEx5ELFT92WAQN3NW8COIMQHUL91" localSheetId="10" hidden="1">#REF!</definedName>
    <definedName name="BEx5ELFT92WAQN3NW8COIMQHUL91" hidden="1">#REF!</definedName>
    <definedName name="BEx5ELQL9B0VR6UT18KP11DHOTFX" localSheetId="9" hidden="1">#REF!</definedName>
    <definedName name="BEx5ELQL9B0VR6UT18KP11DHOTFX" localSheetId="10" hidden="1">#REF!</definedName>
    <definedName name="BEx5ELQL9B0VR6UT18KP11DHOTFX" hidden="1">#REF!</definedName>
    <definedName name="BEx5ER4TJTFPN7IB1MNEB1ZFR5M6" localSheetId="9" hidden="1">#REF!</definedName>
    <definedName name="BEx5ER4TJTFPN7IB1MNEB1ZFR5M6" localSheetId="10" hidden="1">#REF!</definedName>
    <definedName name="BEx5ER4TJTFPN7IB1MNEB1ZFR5M6" hidden="1">#REF!</definedName>
    <definedName name="BEx5EYXB2LDMI4FLC3QFAOXC0FZ3" localSheetId="9" hidden="1">#REF!</definedName>
    <definedName name="BEx5EYXB2LDMI4FLC3QFAOXC0FZ3" localSheetId="10" hidden="1">#REF!</definedName>
    <definedName name="BEx5EYXB2LDMI4FLC3QFAOXC0FZ3" hidden="1">#REF!</definedName>
    <definedName name="BEx5F6V72QTCK7O39Y59R0EVM6CW" localSheetId="9" hidden="1">#REF!</definedName>
    <definedName name="BEx5F6V72QTCK7O39Y59R0EVM6CW" localSheetId="10" hidden="1">#REF!</definedName>
    <definedName name="BEx5F6V72QTCK7O39Y59R0EVM6CW" hidden="1">#REF!</definedName>
    <definedName name="BEx5FGLQVACD5F5YZG4DGSCHCGO2" localSheetId="9" hidden="1">#REF!</definedName>
    <definedName name="BEx5FGLQVACD5F5YZG4DGSCHCGO2" localSheetId="10" hidden="1">#REF!</definedName>
    <definedName name="BEx5FGLQVACD5F5YZG4DGSCHCGO2" hidden="1">#REF!</definedName>
    <definedName name="BEx5FHCTE8VTJEF7IK189AVLNYSY" localSheetId="9" hidden="1">#REF!</definedName>
    <definedName name="BEx5FHCTE8VTJEF7IK189AVLNYSY" localSheetId="10" hidden="1">#REF!</definedName>
    <definedName name="BEx5FHCTE8VTJEF7IK189AVLNYSY" hidden="1">#REF!</definedName>
    <definedName name="BEx5FLJWHLW3BTZILDPN5NMA449V" localSheetId="9" hidden="1">#REF!</definedName>
    <definedName name="BEx5FLJWHLW3BTZILDPN5NMA449V" localSheetId="10" hidden="1">#REF!</definedName>
    <definedName name="BEx5FLJWHLW3BTZILDPN5NMA449V" hidden="1">#REF!</definedName>
    <definedName name="BEx5FNI2O10YN2SI1NO4X5GP3GTF" localSheetId="9" hidden="1">#REF!</definedName>
    <definedName name="BEx5FNI2O10YN2SI1NO4X5GP3GTF" localSheetId="10" hidden="1">#REF!</definedName>
    <definedName name="BEx5FNI2O10YN2SI1NO4X5GP3GTF" hidden="1">#REF!</definedName>
    <definedName name="BEx5FO8YRFSZCG3L608EHIHIHFY4" localSheetId="9" hidden="1">#REF!</definedName>
    <definedName name="BEx5FO8YRFSZCG3L608EHIHIHFY4" localSheetId="10" hidden="1">#REF!</definedName>
    <definedName name="BEx5FO8YRFSZCG3L608EHIHIHFY4" hidden="1">#REF!</definedName>
    <definedName name="BEx5FQNA6V4CNYSH013K45RI4BCV" localSheetId="9" hidden="1">#REF!</definedName>
    <definedName name="BEx5FQNA6V4CNYSH013K45RI4BCV" localSheetId="10" hidden="1">#REF!</definedName>
    <definedName name="BEx5FQNA6V4CNYSH013K45RI4BCV" hidden="1">#REF!</definedName>
    <definedName name="BEx5FVQPPEU32CPNV9RRQ9MNLLVE" localSheetId="9" hidden="1">#REF!</definedName>
    <definedName name="BEx5FVQPPEU32CPNV9RRQ9MNLLVE" localSheetId="10" hidden="1">#REF!</definedName>
    <definedName name="BEx5FVQPPEU32CPNV9RRQ9MNLLVE" hidden="1">#REF!</definedName>
    <definedName name="BEx5G08KGMG5X2AQKDGPFYG5GH94" localSheetId="9" hidden="1">#REF!</definedName>
    <definedName name="BEx5G08KGMG5X2AQKDGPFYG5GH94" localSheetId="10" hidden="1">#REF!</definedName>
    <definedName name="BEx5G08KGMG5X2AQKDGPFYG5GH94" hidden="1">#REF!</definedName>
    <definedName name="BEx5G1A8TFN4C4QII35U9DKYNIS8" localSheetId="9" hidden="1">#REF!</definedName>
    <definedName name="BEx5G1A8TFN4C4QII35U9DKYNIS8" localSheetId="10" hidden="1">#REF!</definedName>
    <definedName name="BEx5G1A8TFN4C4QII35U9DKYNIS8" hidden="1">#REF!</definedName>
    <definedName name="BEx5G1L0QO91KEPDMV1D8OT4BT73" localSheetId="9" hidden="1">#REF!</definedName>
    <definedName name="BEx5G1L0QO91KEPDMV1D8OT4BT73" localSheetId="10" hidden="1">#REF!</definedName>
    <definedName name="BEx5G1L0QO91KEPDMV1D8OT4BT73" hidden="1">#REF!</definedName>
    <definedName name="BEx5G1QHX69GFUYHUZA5X74MTDMR" localSheetId="9" hidden="1">#REF!</definedName>
    <definedName name="BEx5G1QHX69GFUYHUZA5X74MTDMR" localSheetId="10" hidden="1">#REF!</definedName>
    <definedName name="BEx5G1QHX69GFUYHUZA5X74MTDMR" hidden="1">#REF!</definedName>
    <definedName name="BEx5G5S2C9JRD28ZQMMQLCBHWOHB" localSheetId="9" hidden="1">#REF!</definedName>
    <definedName name="BEx5G5S2C9JRD28ZQMMQLCBHWOHB" localSheetId="10" hidden="1">#REF!</definedName>
    <definedName name="BEx5G5S2C9JRD28ZQMMQLCBHWOHB" hidden="1">#REF!</definedName>
    <definedName name="BEx5G7KU3EGZQSYN2YNML8EW8NDC" localSheetId="9" hidden="1">#REF!</definedName>
    <definedName name="BEx5G7KU3EGZQSYN2YNML8EW8NDC" localSheetId="10" hidden="1">#REF!</definedName>
    <definedName name="BEx5G7KU3EGZQSYN2YNML8EW8NDC" hidden="1">#REF!</definedName>
    <definedName name="BEx5G86DZL1VYUX6KWODAP3WFAWP" localSheetId="9" hidden="1">#REF!</definedName>
    <definedName name="BEx5G86DZL1VYUX6KWODAP3WFAWP" localSheetId="10" hidden="1">#REF!</definedName>
    <definedName name="BEx5G86DZL1VYUX6KWODAP3WFAWP" hidden="1">#REF!</definedName>
    <definedName name="BEx5G8BV2GIOCM3C7IUFK8L04A6M" localSheetId="9" hidden="1">#REF!</definedName>
    <definedName name="BEx5G8BV2GIOCM3C7IUFK8L04A6M" localSheetId="10" hidden="1">#REF!</definedName>
    <definedName name="BEx5G8BV2GIOCM3C7IUFK8L04A6M" hidden="1">#REF!</definedName>
    <definedName name="BEx5GID9MVBUPFFT9M8K8B5MO9NV" localSheetId="9" hidden="1">#REF!</definedName>
    <definedName name="BEx5GID9MVBUPFFT9M8K8B5MO9NV" localSheetId="10" hidden="1">#REF!</definedName>
    <definedName name="BEx5GID9MVBUPFFT9M8K8B5MO9NV" hidden="1">#REF!</definedName>
    <definedName name="BEx5GN0EWA9SCQDPQ7NTUQH82QVK" localSheetId="9" hidden="1">#REF!</definedName>
    <definedName name="BEx5GN0EWA9SCQDPQ7NTUQH82QVK" localSheetId="10" hidden="1">#REF!</definedName>
    <definedName name="BEx5GN0EWA9SCQDPQ7NTUQH82QVK" hidden="1">#REF!</definedName>
    <definedName name="BEx5GNBCU4WZ74I0UXFL9ZG2XSGJ" localSheetId="9" hidden="1">#REF!</definedName>
    <definedName name="BEx5GNBCU4WZ74I0UXFL9ZG2XSGJ" localSheetId="10" hidden="1">#REF!</definedName>
    <definedName name="BEx5GNBCU4WZ74I0UXFL9ZG2XSGJ" hidden="1">#REF!</definedName>
    <definedName name="BEx5GUCTYC7QCWGWU5BTO7Y7HDZX" localSheetId="9" hidden="1">#REF!</definedName>
    <definedName name="BEx5GUCTYC7QCWGWU5BTO7Y7HDZX" localSheetId="10" hidden="1">#REF!</definedName>
    <definedName name="BEx5GUCTYC7QCWGWU5BTO7Y7HDZX" hidden="1">#REF!</definedName>
    <definedName name="BEx5GYUPJULJQ624TEESYFG1NFOH" localSheetId="9" hidden="1">#REF!</definedName>
    <definedName name="BEx5GYUPJULJQ624TEESYFG1NFOH" localSheetId="10" hidden="1">#REF!</definedName>
    <definedName name="BEx5GYUPJULJQ624TEESYFG1NFOH" hidden="1">#REF!</definedName>
    <definedName name="BEx5H0NEE0AIN5E2UHJ9J9ISU9N1" localSheetId="9" hidden="1">#REF!</definedName>
    <definedName name="BEx5H0NEE0AIN5E2UHJ9J9ISU9N1" localSheetId="10" hidden="1">#REF!</definedName>
    <definedName name="BEx5H0NEE0AIN5E2UHJ9J9ISU9N1" hidden="1">#REF!</definedName>
    <definedName name="BEx5H1UJSEUQM2K8QHQXO5THVHSO" localSheetId="9" hidden="1">#REF!</definedName>
    <definedName name="BEx5H1UJSEUQM2K8QHQXO5THVHSO" localSheetId="10" hidden="1">#REF!</definedName>
    <definedName name="BEx5H1UJSEUQM2K8QHQXO5THVHSO" hidden="1">#REF!</definedName>
    <definedName name="BEx5HAOT9XWUF7XIFRZZS8B9F5TZ" localSheetId="9" hidden="1">#REF!</definedName>
    <definedName name="BEx5HAOT9XWUF7XIFRZZS8B9F5TZ" localSheetId="10" hidden="1">#REF!</definedName>
    <definedName name="BEx5HAOT9XWUF7XIFRZZS8B9F5TZ" hidden="1">#REF!</definedName>
    <definedName name="BEx5HB534CO7TBSALKMD27WHMAQJ" localSheetId="9" hidden="1">#REF!</definedName>
    <definedName name="BEx5HB534CO7TBSALKMD27WHMAQJ" localSheetId="10" hidden="1">#REF!</definedName>
    <definedName name="BEx5HB534CO7TBSALKMD27WHMAQJ" hidden="1">#REF!</definedName>
    <definedName name="BEx5HE4XRF9BUY04MENWY9CHHN5H" localSheetId="9" hidden="1">#REF!</definedName>
    <definedName name="BEx5HE4XRF9BUY04MENWY9CHHN5H" localSheetId="10" hidden="1">#REF!</definedName>
    <definedName name="BEx5HE4XRF9BUY04MENWY9CHHN5H" hidden="1">#REF!</definedName>
    <definedName name="BEx5HFHMABAT0H9KKS754X4T304E" localSheetId="9" hidden="1">#REF!</definedName>
    <definedName name="BEx5HFHMABAT0H9KKS754X4T304E" localSheetId="10" hidden="1">#REF!</definedName>
    <definedName name="BEx5HFHMABAT0H9KKS754X4T304E" hidden="1">#REF!</definedName>
    <definedName name="BEx5HGDZ7MX1S3KNXLRL9WU565V4" localSheetId="9" hidden="1">#REF!</definedName>
    <definedName name="BEx5HGDZ7MX1S3KNXLRL9WU565V4" localSheetId="10" hidden="1">#REF!</definedName>
    <definedName name="BEx5HGDZ7MX1S3KNXLRL9WU565V4" hidden="1">#REF!</definedName>
    <definedName name="BEx5HJZ9FAVNZSSBTAYRPZDYM9NU" localSheetId="9" hidden="1">#REF!</definedName>
    <definedName name="BEx5HJZ9FAVNZSSBTAYRPZDYM9NU" localSheetId="10" hidden="1">#REF!</definedName>
    <definedName name="BEx5HJZ9FAVNZSSBTAYRPZDYM9NU" hidden="1">#REF!</definedName>
    <definedName name="BEx5HZ9JMKHNLFWLVUB1WP5B39BL" localSheetId="9" hidden="1">#REF!</definedName>
    <definedName name="BEx5HZ9JMKHNLFWLVUB1WP5B39BL" localSheetId="10" hidden="1">#REF!</definedName>
    <definedName name="BEx5HZ9JMKHNLFWLVUB1WP5B39BL" hidden="1">#REF!</definedName>
    <definedName name="BEx5I17QJ0PQ1OG1IMH69HMQWNEA" localSheetId="9" hidden="1">#REF!</definedName>
    <definedName name="BEx5I17QJ0PQ1OG1IMH69HMQWNEA" localSheetId="10" hidden="1">#REF!</definedName>
    <definedName name="BEx5I17QJ0PQ1OG1IMH69HMQWNEA" hidden="1">#REF!</definedName>
    <definedName name="BEx5I244LQHZTF3XI66J8705R9XX" localSheetId="9" hidden="1">#REF!</definedName>
    <definedName name="BEx5I244LQHZTF3XI66J8705R9XX" localSheetId="10" hidden="1">#REF!</definedName>
    <definedName name="BEx5I244LQHZTF3XI66J8705R9XX" hidden="1">#REF!</definedName>
    <definedName name="BEx5I8PBP4LIXDGID5BP0THLO0AQ" localSheetId="9" hidden="1">#REF!</definedName>
    <definedName name="BEx5I8PBP4LIXDGID5BP0THLO0AQ" localSheetId="10" hidden="1">#REF!</definedName>
    <definedName name="BEx5I8PBP4LIXDGID5BP0THLO0AQ" hidden="1">#REF!</definedName>
    <definedName name="BEx5I8USVUB3JP4S9OXGMZVMOQXR" localSheetId="9" hidden="1">#REF!</definedName>
    <definedName name="BEx5I8USVUB3JP4S9OXGMZVMOQXR" localSheetId="10" hidden="1">#REF!</definedName>
    <definedName name="BEx5I8USVUB3JP4S9OXGMZVMOQXR" hidden="1">#REF!</definedName>
    <definedName name="BEx5I9GDQSYIAL65UQNDMNFQCS9Y" localSheetId="9" hidden="1">#REF!</definedName>
    <definedName name="BEx5I9GDQSYIAL65UQNDMNFQCS9Y" localSheetId="10" hidden="1">#REF!</definedName>
    <definedName name="BEx5I9GDQSYIAL65UQNDMNFQCS9Y" hidden="1">#REF!</definedName>
    <definedName name="BEx5IBUPG9AWNW5PK7JGRGEJ4OLM" localSheetId="9" hidden="1">#REF!</definedName>
    <definedName name="BEx5IBUPG9AWNW5PK7JGRGEJ4OLM" localSheetId="10" hidden="1">#REF!</definedName>
    <definedName name="BEx5IBUPG9AWNW5PK7JGRGEJ4OLM" hidden="1">#REF!</definedName>
    <definedName name="BEx5IC06RVN8BSAEPREVKHKLCJ2L" localSheetId="9" hidden="1">#REF!</definedName>
    <definedName name="BEx5IC06RVN8BSAEPREVKHKLCJ2L" localSheetId="10" hidden="1">#REF!</definedName>
    <definedName name="BEx5IC06RVN8BSAEPREVKHKLCJ2L" hidden="1">#REF!</definedName>
    <definedName name="BEx5IGY4M04BPXSQF2J4GQYXF85O" localSheetId="9" hidden="1">#REF!</definedName>
    <definedName name="BEx5IGY4M04BPXSQF2J4GQYXF85O" localSheetId="10" hidden="1">#REF!</definedName>
    <definedName name="BEx5IGY4M04BPXSQF2J4GQYXF85O" hidden="1">#REF!</definedName>
    <definedName name="BEx5IWTZDCLZ5CCDG108STY04SAJ" localSheetId="9" hidden="1">#REF!</definedName>
    <definedName name="BEx5IWTZDCLZ5CCDG108STY04SAJ" localSheetId="10" hidden="1">#REF!</definedName>
    <definedName name="BEx5IWTZDCLZ5CCDG108STY04SAJ" hidden="1">#REF!</definedName>
    <definedName name="BEx5J0FFP1KS4NGY20AEJI8VREEA" localSheetId="9" hidden="1">#REF!</definedName>
    <definedName name="BEx5J0FFP1KS4NGY20AEJI8VREEA" localSheetId="10" hidden="1">#REF!</definedName>
    <definedName name="BEx5J0FFP1KS4NGY20AEJI8VREEA" hidden="1">#REF!</definedName>
    <definedName name="BEx5J1XE5FVWL6IJV6CWKPN24UBK" localSheetId="9" hidden="1">#REF!</definedName>
    <definedName name="BEx5J1XE5FVWL6IJV6CWKPN24UBK" localSheetId="10" hidden="1">#REF!</definedName>
    <definedName name="BEx5J1XE5FVWL6IJV6CWKPN24UBK" hidden="1">#REF!</definedName>
    <definedName name="BEx5JF3ZXLDIS8VNKDCY7ZI7H1CI" localSheetId="9" hidden="1">#REF!</definedName>
    <definedName name="BEx5JF3ZXLDIS8VNKDCY7ZI7H1CI" localSheetId="10" hidden="1">#REF!</definedName>
    <definedName name="BEx5JF3ZXLDIS8VNKDCY7ZI7H1CI" hidden="1">#REF!</definedName>
    <definedName name="BEx5JHCZJ8G6OOOW6EF3GABXKH6F" localSheetId="9" hidden="1">#REF!</definedName>
    <definedName name="BEx5JHCZJ8G6OOOW6EF3GABXKH6F" localSheetId="10" hidden="1">#REF!</definedName>
    <definedName name="BEx5JHCZJ8G6OOOW6EF3GABXKH6F" hidden="1">#REF!</definedName>
    <definedName name="BEx5JJB6W446THXQCRUKD3I7RKLP" localSheetId="9" hidden="1">#REF!</definedName>
    <definedName name="BEx5JJB6W446THXQCRUKD3I7RKLP" localSheetId="10" hidden="1">#REF!</definedName>
    <definedName name="BEx5JJB6W446THXQCRUKD3I7RKLP" hidden="1">#REF!</definedName>
    <definedName name="BEx5JNCT8Z7XSSPD5EMNAJELCU2V" localSheetId="9" hidden="1">#REF!</definedName>
    <definedName name="BEx5JNCT8Z7XSSPD5EMNAJELCU2V" localSheetId="10" hidden="1">#REF!</definedName>
    <definedName name="BEx5JNCT8Z7XSSPD5EMNAJELCU2V" hidden="1">#REF!</definedName>
    <definedName name="BEx5JQCNT9Y4RM306CHC8IPY3HBZ" localSheetId="9" hidden="1">#REF!</definedName>
    <definedName name="BEx5JQCNT9Y4RM306CHC8IPY3HBZ" localSheetId="10" hidden="1">#REF!</definedName>
    <definedName name="BEx5JQCNT9Y4RM306CHC8IPY3HBZ" hidden="1">#REF!</definedName>
    <definedName name="BEx5K08PYKE6JOKBYIB006TX619P" localSheetId="9" hidden="1">#REF!</definedName>
    <definedName name="BEx5K08PYKE6JOKBYIB006TX619P" localSheetId="10" hidden="1">#REF!</definedName>
    <definedName name="BEx5K08PYKE6JOKBYIB006TX619P" hidden="1">#REF!</definedName>
    <definedName name="BEx5K4W2S2K7M9V2M304KW93LK8Q" localSheetId="9" hidden="1">#REF!</definedName>
    <definedName name="BEx5K4W2S2K7M9V2M304KW93LK8Q" localSheetId="10" hidden="1">#REF!</definedName>
    <definedName name="BEx5K4W2S2K7M9V2M304KW93LK8Q" hidden="1">#REF!</definedName>
    <definedName name="BEx5K51DSERT1TR7B4A29R41W4NX" localSheetId="9" hidden="1">#REF!</definedName>
    <definedName name="BEx5K51DSERT1TR7B4A29R41W4NX" localSheetId="10" hidden="1">#REF!</definedName>
    <definedName name="BEx5K51DSERT1TR7B4A29R41W4NX" hidden="1">#REF!</definedName>
    <definedName name="BEx5KBBZ8KCEQK36ARG4ERYOFD4G" localSheetId="9" hidden="1">#REF!</definedName>
    <definedName name="BEx5KBBZ8KCEQK36ARG4ERYOFD4G" localSheetId="10" hidden="1">#REF!</definedName>
    <definedName name="BEx5KBBZ8KCEQK36ARG4ERYOFD4G" hidden="1">#REF!</definedName>
    <definedName name="BEx5KCOET0DYMY4VILOLGVBX7E3C" localSheetId="9" hidden="1">#REF!</definedName>
    <definedName name="BEx5KCOET0DYMY4VILOLGVBX7E3C" localSheetId="10" hidden="1">#REF!</definedName>
    <definedName name="BEx5KCOET0DYMY4VILOLGVBX7E3C" hidden="1">#REF!</definedName>
    <definedName name="BEx5KYER580I4T7WTLMUN7NLNP5K" localSheetId="9" hidden="1">#REF!</definedName>
    <definedName name="BEx5KYER580I4T7WTLMUN7NLNP5K" localSheetId="10" hidden="1">#REF!</definedName>
    <definedName name="BEx5KYER580I4T7WTLMUN7NLNP5K" hidden="1">#REF!</definedName>
    <definedName name="BEx5LHLB3M6K4ZKY2F42QBZT30ZH" localSheetId="9" hidden="1">#REF!</definedName>
    <definedName name="BEx5LHLB3M6K4ZKY2F42QBZT30ZH" localSheetId="10" hidden="1">#REF!</definedName>
    <definedName name="BEx5LHLB3M6K4ZKY2F42QBZT30ZH" hidden="1">#REF!</definedName>
    <definedName name="BEx5LKQJG40DO2JR1ZF6KD3PON9K" localSheetId="9" hidden="1">#REF!</definedName>
    <definedName name="BEx5LKQJG40DO2JR1ZF6KD3PON9K" localSheetId="10" hidden="1">#REF!</definedName>
    <definedName name="BEx5LKQJG40DO2JR1ZF6KD3PON9K" hidden="1">#REF!</definedName>
    <definedName name="BEx5LQA84QRPGAR4FLC7MCT3H9EN" localSheetId="9" hidden="1">#REF!</definedName>
    <definedName name="BEx5LQA84QRPGAR4FLC7MCT3H9EN" localSheetId="10" hidden="1">#REF!</definedName>
    <definedName name="BEx5LQA84QRPGAR4FLC7MCT3H9EN" hidden="1">#REF!</definedName>
    <definedName name="BEx5LRMNU3HXIE1BUMDHRU31F7JJ" localSheetId="9" hidden="1">#REF!</definedName>
    <definedName name="BEx5LRMNU3HXIE1BUMDHRU31F7JJ" localSheetId="10" hidden="1">#REF!</definedName>
    <definedName name="BEx5LRMNU3HXIE1BUMDHRU31F7JJ" hidden="1">#REF!</definedName>
    <definedName name="BEx5LSJ1LPUAX3ENSPECWPG4J7D1" localSheetId="9" hidden="1">#REF!</definedName>
    <definedName name="BEx5LSJ1LPUAX3ENSPECWPG4J7D1" localSheetId="10" hidden="1">#REF!</definedName>
    <definedName name="BEx5LSJ1LPUAX3ENSPECWPG4J7D1" hidden="1">#REF!</definedName>
    <definedName name="BEx5LTKQ8RQWJE4BC88OP928893U" localSheetId="9" hidden="1">#REF!</definedName>
    <definedName name="BEx5LTKQ8RQWJE4BC88OP928893U" localSheetId="10" hidden="1">#REF!</definedName>
    <definedName name="BEx5LTKQ8RQWJE4BC88OP928893U" hidden="1">#REF!</definedName>
    <definedName name="BEx5M4D4KHXU4JXKDEHZZNRG7NRA" localSheetId="9" hidden="1">#REF!</definedName>
    <definedName name="BEx5M4D4KHXU4JXKDEHZZNRG7NRA" localSheetId="10" hidden="1">#REF!</definedName>
    <definedName name="BEx5M4D4KHXU4JXKDEHZZNRG7NRA" hidden="1">#REF!</definedName>
    <definedName name="BEx5MB9BR71LZDG7XXQ2EO58JC5F" localSheetId="9" hidden="1">#REF!</definedName>
    <definedName name="BEx5MB9BR71LZDG7XXQ2EO58JC5F" localSheetId="10" hidden="1">#REF!</definedName>
    <definedName name="BEx5MB9BR71LZDG7XXQ2EO58JC5F" hidden="1">#REF!</definedName>
    <definedName name="BEx5MHEF05EVRV5DPTG4KMPWZSUS" localSheetId="9" hidden="1">#REF!</definedName>
    <definedName name="BEx5MHEF05EVRV5DPTG4KMPWZSUS" localSheetId="10" hidden="1">#REF!</definedName>
    <definedName name="BEx5MHEF05EVRV5DPTG4KMPWZSUS" hidden="1">#REF!</definedName>
    <definedName name="BEx5MLQZM68YQSKARVWTTPINFQ2C" localSheetId="9" hidden="1">#REF!</definedName>
    <definedName name="BEx5MLQZM68YQSKARVWTTPINFQ2C" localSheetId="10" hidden="1">#REF!</definedName>
    <definedName name="BEx5MLQZM68YQSKARVWTTPINFQ2C" hidden="1">#REF!</definedName>
    <definedName name="BEx5MMCJMU7FOOWUCW9EA13B7V5F" localSheetId="9" hidden="1">#REF!</definedName>
    <definedName name="BEx5MMCJMU7FOOWUCW9EA13B7V5F" localSheetId="10" hidden="1">#REF!</definedName>
    <definedName name="BEx5MMCJMU7FOOWUCW9EA13B7V5F" hidden="1">#REF!</definedName>
    <definedName name="BEx5MVXTKNBXHNWTL43C670E4KXC" localSheetId="9" hidden="1">#REF!</definedName>
    <definedName name="BEx5MVXTKNBXHNWTL43C670E4KXC" localSheetId="10" hidden="1">#REF!</definedName>
    <definedName name="BEx5MVXTKNBXHNWTL43C670E4KXC" hidden="1">#REF!</definedName>
    <definedName name="BEx5MWZGZ3VRB5418C2RNF9H17BQ" localSheetId="9" hidden="1">#REF!</definedName>
    <definedName name="BEx5MWZGZ3VRB5418C2RNF9H17BQ" localSheetId="10" hidden="1">#REF!</definedName>
    <definedName name="BEx5MWZGZ3VRB5418C2RNF9H17BQ" hidden="1">#REF!</definedName>
    <definedName name="BEx5MX4YD2QV39W04QH9C6AOA0FB" localSheetId="9" hidden="1">#REF!</definedName>
    <definedName name="BEx5MX4YD2QV39W04QH9C6AOA0FB" localSheetId="10" hidden="1">#REF!</definedName>
    <definedName name="BEx5MX4YD2QV39W04QH9C6AOA0FB" hidden="1">#REF!</definedName>
    <definedName name="BEx5N3A8LULD7YBJH5J83X27PZSW" localSheetId="9" hidden="1">#REF!</definedName>
    <definedName name="BEx5N3A8LULD7YBJH5J83X27PZSW" localSheetId="10" hidden="1">#REF!</definedName>
    <definedName name="BEx5N3A8LULD7YBJH5J83X27PZSW" hidden="1">#REF!</definedName>
    <definedName name="BEx5N4XI4PWB1W9PMZ4O5R0HWTYD" localSheetId="9" hidden="1">#REF!</definedName>
    <definedName name="BEx5N4XI4PWB1W9PMZ4O5R0HWTYD" localSheetId="10" hidden="1">#REF!</definedName>
    <definedName name="BEx5N4XI4PWB1W9PMZ4O5R0HWTYD" hidden="1">#REF!</definedName>
    <definedName name="BEx5N8DH1SY888WI2GZ2D6E9XCXB" localSheetId="9" hidden="1">#REF!</definedName>
    <definedName name="BEx5N8DH1SY888WI2GZ2D6E9XCXB" localSheetId="10" hidden="1">#REF!</definedName>
    <definedName name="BEx5N8DH1SY888WI2GZ2D6E9XCXB" hidden="1">#REF!</definedName>
    <definedName name="BEx5NA68N6FJFX9UJXK4M14U487F" localSheetId="9" hidden="1">#REF!</definedName>
    <definedName name="BEx5NA68N6FJFX9UJXK4M14U487F" localSheetId="10" hidden="1">#REF!</definedName>
    <definedName name="BEx5NA68N6FJFX9UJXK4M14U487F" hidden="1">#REF!</definedName>
    <definedName name="BEx5NIKBG2GDJOYGE3WCXKU7YY51" localSheetId="9" hidden="1">#REF!</definedName>
    <definedName name="BEx5NIKBG2GDJOYGE3WCXKU7YY51" localSheetId="10" hidden="1">#REF!</definedName>
    <definedName name="BEx5NIKBG2GDJOYGE3WCXKU7YY51" hidden="1">#REF!</definedName>
    <definedName name="BEx5NV06L5J5IMKGOMGKGJ4PBZCD" localSheetId="9" hidden="1">#REF!</definedName>
    <definedName name="BEx5NV06L5J5IMKGOMGKGJ4PBZCD" localSheetId="10" hidden="1">#REF!</definedName>
    <definedName name="BEx5NV06L5J5IMKGOMGKGJ4PBZCD" hidden="1">#REF!</definedName>
    <definedName name="BEx5NW1V6AB25NEEX9VPHRXWJDSS" localSheetId="9" hidden="1">#REF!</definedName>
    <definedName name="BEx5NW1V6AB25NEEX9VPHRXWJDSS" localSheetId="10" hidden="1">#REF!</definedName>
    <definedName name="BEx5NW1V6AB25NEEX9VPHRXWJDSS" hidden="1">#REF!</definedName>
    <definedName name="BEx5NWSXWACAUHWVZAI57DGZ8OCQ" localSheetId="9" hidden="1">#REF!</definedName>
    <definedName name="BEx5NWSXWACAUHWVZAI57DGZ8OCQ" localSheetId="10" hidden="1">#REF!</definedName>
    <definedName name="BEx5NWSXWACAUHWVZAI57DGZ8OCQ" hidden="1">#REF!</definedName>
    <definedName name="BEx5NZSSQ6PY99ZX2D7Q9IGOR34W" localSheetId="9" hidden="1">#REF!</definedName>
    <definedName name="BEx5NZSSQ6PY99ZX2D7Q9IGOR34W" localSheetId="10" hidden="1">#REF!</definedName>
    <definedName name="BEx5NZSSQ6PY99ZX2D7Q9IGOR34W" hidden="1">#REF!</definedName>
    <definedName name="BEx5O2N9HTGG4OJHR62PKFMNZTTW" localSheetId="9" hidden="1">#REF!</definedName>
    <definedName name="BEx5O2N9HTGG4OJHR62PKFMNZTTW" localSheetId="10" hidden="1">#REF!</definedName>
    <definedName name="BEx5O2N9HTGG4OJHR62PKFMNZTTW" hidden="1">#REF!</definedName>
    <definedName name="BEx5O3ZUQ2OARA1CDOZ3NC4UE5AA" localSheetId="9" hidden="1">#REF!</definedName>
    <definedName name="BEx5O3ZUQ2OARA1CDOZ3NC4UE5AA" localSheetId="10" hidden="1">#REF!</definedName>
    <definedName name="BEx5O3ZUQ2OARA1CDOZ3NC4UE5AA" hidden="1">#REF!</definedName>
    <definedName name="BEx5OAFS0NJ2CB86A02E1JYHMLQ1" localSheetId="9" hidden="1">#REF!</definedName>
    <definedName name="BEx5OAFS0NJ2CB86A02E1JYHMLQ1" localSheetId="10" hidden="1">#REF!</definedName>
    <definedName name="BEx5OAFS0NJ2CB86A02E1JYHMLQ1" hidden="1">#REF!</definedName>
    <definedName name="BEx5OG4RPU8W1ETWDWM234NYYYEN" localSheetId="9" hidden="1">#REF!</definedName>
    <definedName name="BEx5OG4RPU8W1ETWDWM234NYYYEN" localSheetId="10" hidden="1">#REF!</definedName>
    <definedName name="BEx5OG4RPU8W1ETWDWM234NYYYEN" hidden="1">#REF!</definedName>
    <definedName name="BEx5OP9Y43F99O2IT69MKCCXGL61" localSheetId="9" hidden="1">#REF!</definedName>
    <definedName name="BEx5OP9Y43F99O2IT69MKCCXGL61" localSheetId="10" hidden="1">#REF!</definedName>
    <definedName name="BEx5OP9Y43F99O2IT69MKCCXGL61" hidden="1">#REF!</definedName>
    <definedName name="BEx5P9Y9RDXNUAJ6CZ2LHMM8IM7T" localSheetId="9" hidden="1">#REF!</definedName>
    <definedName name="BEx5P9Y9RDXNUAJ6CZ2LHMM8IM7T" localSheetId="10" hidden="1">#REF!</definedName>
    <definedName name="BEx5P9Y9RDXNUAJ6CZ2LHMM8IM7T" hidden="1">#REF!</definedName>
    <definedName name="BEx5PHWB2C0D5QLP3BZIP3UO7DIZ" localSheetId="9" hidden="1">#REF!</definedName>
    <definedName name="BEx5PHWB2C0D5QLP3BZIP3UO7DIZ" localSheetId="10" hidden="1">#REF!</definedName>
    <definedName name="BEx5PHWB2C0D5QLP3BZIP3UO7DIZ" hidden="1">#REF!</definedName>
    <definedName name="BEx5PJP02W68K2E46L5C5YBSNU6T" localSheetId="9" hidden="1">#REF!</definedName>
    <definedName name="BEx5PJP02W68K2E46L5C5YBSNU6T" localSheetId="10" hidden="1">#REF!</definedName>
    <definedName name="BEx5PJP02W68K2E46L5C5YBSNU6T" hidden="1">#REF!</definedName>
    <definedName name="BEx5PLCA8DOMAU315YCS5275L2HS" localSheetId="9" hidden="1">#REF!</definedName>
    <definedName name="BEx5PLCA8DOMAU315YCS5275L2HS" localSheetId="10" hidden="1">#REF!</definedName>
    <definedName name="BEx5PLCA8DOMAU315YCS5275L2HS" hidden="1">#REF!</definedName>
    <definedName name="BEx5PRXMZ5M65Z732WNNGV564C2J" localSheetId="9" hidden="1">#REF!</definedName>
    <definedName name="BEx5PRXMZ5M65Z732WNNGV564C2J" localSheetId="10" hidden="1">#REF!</definedName>
    <definedName name="BEx5PRXMZ5M65Z732WNNGV564C2J" hidden="1">#REF!</definedName>
    <definedName name="BEx5Q29Y91E64DPE0YY53A6YHF3Y" localSheetId="9" hidden="1">#REF!</definedName>
    <definedName name="BEx5Q29Y91E64DPE0YY53A6YHF3Y" localSheetId="10" hidden="1">#REF!</definedName>
    <definedName name="BEx5Q29Y91E64DPE0YY53A6YHF3Y" hidden="1">#REF!</definedName>
    <definedName name="BEx5QPSW4IPLH50WSR87HRER05RF" localSheetId="9" hidden="1">#REF!</definedName>
    <definedName name="BEx5QPSW4IPLH50WSR87HRER05RF" localSheetId="10" hidden="1">#REF!</definedName>
    <definedName name="BEx5QPSW4IPLH50WSR87HRER05RF" hidden="1">#REF!</definedName>
    <definedName name="BEx73V0EP8EMNRC3EZJJKKVKWQVB" localSheetId="9" hidden="1">#REF!</definedName>
    <definedName name="BEx73V0EP8EMNRC3EZJJKKVKWQVB" localSheetId="10" hidden="1">#REF!</definedName>
    <definedName name="BEx73V0EP8EMNRC3EZJJKKVKWQVB" hidden="1">#REF!</definedName>
    <definedName name="BEx741WJHIJVXUX131SBXTVW8D71" localSheetId="9" hidden="1">#REF!</definedName>
    <definedName name="BEx741WJHIJVXUX131SBXTVW8D71" localSheetId="10" hidden="1">#REF!</definedName>
    <definedName name="BEx741WJHIJVXUX131SBXTVW8D71" hidden="1">#REF!</definedName>
    <definedName name="BEx74Q6H3O7133AWQXWC21MI2UFT" localSheetId="9" hidden="1">#REF!</definedName>
    <definedName name="BEx74Q6H3O7133AWQXWC21MI2UFT" localSheetId="10" hidden="1">#REF!</definedName>
    <definedName name="BEx74Q6H3O7133AWQXWC21MI2UFT" hidden="1">#REF!</definedName>
    <definedName name="BEx74R2VQ8BSMKPX25262AU3VZF7" localSheetId="9" hidden="1">#REF!</definedName>
    <definedName name="BEx74R2VQ8BSMKPX25262AU3VZF7" localSheetId="10" hidden="1">#REF!</definedName>
    <definedName name="BEx74R2VQ8BSMKPX25262AU3VZF7" hidden="1">#REF!</definedName>
    <definedName name="BEx74W6BJ8ENO3J25WNM5H5APKA3" localSheetId="9" hidden="1">#REF!</definedName>
    <definedName name="BEx74W6BJ8ENO3J25WNM5H5APKA3" localSheetId="10" hidden="1">#REF!</definedName>
    <definedName name="BEx74W6BJ8ENO3J25WNM5H5APKA3" hidden="1">#REF!</definedName>
    <definedName name="BEx74YKLW1FKLWC3DJ2ELZBZBY1M" localSheetId="9" hidden="1">#REF!</definedName>
    <definedName name="BEx74YKLW1FKLWC3DJ2ELZBZBY1M" localSheetId="10" hidden="1">#REF!</definedName>
    <definedName name="BEx74YKLW1FKLWC3DJ2ELZBZBY1M" hidden="1">#REF!</definedName>
    <definedName name="BEx755GRRD9BL27YHLH5QWIYLWB7" localSheetId="9" hidden="1">#REF!</definedName>
    <definedName name="BEx755GRRD9BL27YHLH5QWIYLWB7" localSheetId="10" hidden="1">#REF!</definedName>
    <definedName name="BEx755GRRD9BL27YHLH5QWIYLWB7" hidden="1">#REF!</definedName>
    <definedName name="BEx759D1D5SXS5ELLZVBI0SXYUNF" localSheetId="9" hidden="1">#REF!</definedName>
    <definedName name="BEx759D1D5SXS5ELLZVBI0SXYUNF" localSheetId="10" hidden="1">#REF!</definedName>
    <definedName name="BEx759D1D5SXS5ELLZVBI0SXYUNF" hidden="1">#REF!</definedName>
    <definedName name="BEx75DPEQTX055IZ2L8UVLJOT1DD" localSheetId="9" hidden="1">#REF!</definedName>
    <definedName name="BEx75DPEQTX055IZ2L8UVLJOT1DD" localSheetId="10" hidden="1">#REF!</definedName>
    <definedName name="BEx75DPEQTX055IZ2L8UVLJOT1DD" hidden="1">#REF!</definedName>
    <definedName name="BEx75GJZSZHUDN6OOAGQYFUDA2LP" localSheetId="9" hidden="1">#REF!</definedName>
    <definedName name="BEx75GJZSZHUDN6OOAGQYFUDA2LP" localSheetId="10" hidden="1">#REF!</definedName>
    <definedName name="BEx75GJZSZHUDN6OOAGQYFUDA2LP" hidden="1">#REF!</definedName>
    <definedName name="BEx75HGCCV5K4UCJWYV8EV9AG5YT" localSheetId="9" hidden="1">#REF!</definedName>
    <definedName name="BEx75HGCCV5K4UCJWYV8EV9AG5YT" localSheetId="10" hidden="1">#REF!</definedName>
    <definedName name="BEx75HGCCV5K4UCJWYV8EV9AG5YT" hidden="1">#REF!</definedName>
    <definedName name="BEx75PZT8TY5P13U978NVBUXKHT4" localSheetId="9" hidden="1">#REF!</definedName>
    <definedName name="BEx75PZT8TY5P13U978NVBUXKHT4" localSheetId="10" hidden="1">#REF!</definedName>
    <definedName name="BEx75PZT8TY5P13U978NVBUXKHT4" hidden="1">#REF!</definedName>
    <definedName name="BEx75T55F7GML8V1DMWL26WRT006" localSheetId="9" hidden="1">#REF!</definedName>
    <definedName name="BEx75T55F7GML8V1DMWL26WRT006" localSheetId="10" hidden="1">#REF!</definedName>
    <definedName name="BEx75T55F7GML8V1DMWL26WRT006" hidden="1">#REF!</definedName>
    <definedName name="BEx75VJGR07JY6UUWURQ4PJ29UKC" localSheetId="9" hidden="1">#REF!</definedName>
    <definedName name="BEx75VJGR07JY6UUWURQ4PJ29UKC" localSheetId="10" hidden="1">#REF!</definedName>
    <definedName name="BEx75VJGR07JY6UUWURQ4PJ29UKC" hidden="1">#REF!</definedName>
    <definedName name="BEx7696AZUPB1PK30JJQUWUELQPJ" localSheetId="9" hidden="1">#REF!</definedName>
    <definedName name="BEx7696AZUPB1PK30JJQUWUELQPJ" localSheetId="10" hidden="1">#REF!</definedName>
    <definedName name="BEx7696AZUPB1PK30JJQUWUELQPJ" hidden="1">#REF!</definedName>
    <definedName name="BEx76PNR8S4T4VUQS0KU58SEX0VN" localSheetId="9" hidden="1">#REF!</definedName>
    <definedName name="BEx76PNR8S4T4VUQS0KU58SEX0VN" localSheetId="10" hidden="1">#REF!</definedName>
    <definedName name="BEx76PNR8S4T4VUQS0KU58SEX0VN" hidden="1">#REF!</definedName>
    <definedName name="BEx76YY7ODSIKDD9VDF9TLTDM18I" localSheetId="9" hidden="1">#REF!</definedName>
    <definedName name="BEx76YY7ODSIKDD9VDF9TLTDM18I" localSheetId="10" hidden="1">#REF!</definedName>
    <definedName name="BEx76YY7ODSIKDD9VDF9TLTDM18I" hidden="1">#REF!</definedName>
    <definedName name="BEx7705E86I9B7DTKMMJMAFSYMUL" localSheetId="9" hidden="1">#REF!</definedName>
    <definedName name="BEx7705E86I9B7DTKMMJMAFSYMUL" localSheetId="10" hidden="1">#REF!</definedName>
    <definedName name="BEx7705E86I9B7DTKMMJMAFSYMUL" hidden="1">#REF!</definedName>
    <definedName name="BEx7741OUGLA0WJQLQRUJSL4DE00" localSheetId="9" hidden="1">#REF!</definedName>
    <definedName name="BEx7741OUGLA0WJQLQRUJSL4DE00" localSheetId="10" hidden="1">#REF!</definedName>
    <definedName name="BEx7741OUGLA0WJQLQRUJSL4DE00" hidden="1">#REF!</definedName>
    <definedName name="BEx774N83DXLJZ54Q42PWIJZ2DN1" localSheetId="9" hidden="1">#REF!</definedName>
    <definedName name="BEx774N83DXLJZ54Q42PWIJZ2DN1" localSheetId="10" hidden="1">#REF!</definedName>
    <definedName name="BEx774N83DXLJZ54Q42PWIJZ2DN1" hidden="1">#REF!</definedName>
    <definedName name="BEx779QNIY3061ZV9BR462WKEGRW" localSheetId="9" hidden="1">#REF!</definedName>
    <definedName name="BEx779QNIY3061ZV9BR462WKEGRW" localSheetId="10" hidden="1">#REF!</definedName>
    <definedName name="BEx779QNIY3061ZV9BR462WKEGRW" hidden="1">#REF!</definedName>
    <definedName name="BEx77G19QU9A95CNHE6QMVSQR2T3" localSheetId="9" hidden="1">#REF!</definedName>
    <definedName name="BEx77G19QU9A95CNHE6QMVSQR2T3" localSheetId="10" hidden="1">#REF!</definedName>
    <definedName name="BEx77G19QU9A95CNHE6QMVSQR2T3" hidden="1">#REF!</definedName>
    <definedName name="BEx77P0S3GVMS7BJUL9OWUGJ1B02" localSheetId="9" hidden="1">#REF!</definedName>
    <definedName name="BEx77P0S3GVMS7BJUL9OWUGJ1B02" localSheetId="10" hidden="1">#REF!</definedName>
    <definedName name="BEx77P0S3GVMS7BJUL9OWUGJ1B02" hidden="1">#REF!</definedName>
    <definedName name="BEx77QDESURI6WW5582YXSK3A972" localSheetId="9" hidden="1">#REF!</definedName>
    <definedName name="BEx77QDESURI6WW5582YXSK3A972" localSheetId="10" hidden="1">#REF!</definedName>
    <definedName name="BEx77QDESURI6WW5582YXSK3A972" hidden="1">#REF!</definedName>
    <definedName name="BEx77VBI9XOPFHKEWU5EHQ9J675Y" localSheetId="9" hidden="1">#REF!</definedName>
    <definedName name="BEx77VBI9XOPFHKEWU5EHQ9J675Y" localSheetId="10" hidden="1">#REF!</definedName>
    <definedName name="BEx77VBI9XOPFHKEWU5EHQ9J675Y" hidden="1">#REF!</definedName>
    <definedName name="BEx7809GQOCLHSNH95VOYIX7P1TV" localSheetId="9" hidden="1">#REF!</definedName>
    <definedName name="BEx7809GQOCLHSNH95VOYIX7P1TV" localSheetId="10" hidden="1">#REF!</definedName>
    <definedName name="BEx7809GQOCLHSNH95VOYIX7P1TV" hidden="1">#REF!</definedName>
    <definedName name="BEx780K8XAXUHGVZGZWQ74DK4CI3" localSheetId="9" hidden="1">#REF!</definedName>
    <definedName name="BEx780K8XAXUHGVZGZWQ74DK4CI3" localSheetId="10" hidden="1">#REF!</definedName>
    <definedName name="BEx780K8XAXUHGVZGZWQ74DK4CI3" hidden="1">#REF!</definedName>
    <definedName name="BEx78226TN58UE0CTY98YEDU0LSL" localSheetId="9" hidden="1">#REF!</definedName>
    <definedName name="BEx78226TN58UE0CTY98YEDU0LSL" localSheetId="10" hidden="1">#REF!</definedName>
    <definedName name="BEx78226TN58UE0CTY98YEDU0LSL" hidden="1">#REF!</definedName>
    <definedName name="BEx7881ZZBWHRAX6W2GY19J8MGEQ" localSheetId="9" hidden="1">#REF!</definedName>
    <definedName name="BEx7881ZZBWHRAX6W2GY19J8MGEQ" localSheetId="10" hidden="1">#REF!</definedName>
    <definedName name="BEx7881ZZBWHRAX6W2GY19J8MGEQ" hidden="1">#REF!</definedName>
    <definedName name="BEx78BSYINF85GYNSCIRD95PH86Q" localSheetId="9" hidden="1">#REF!</definedName>
    <definedName name="BEx78BSYINF85GYNSCIRD95PH86Q" localSheetId="10" hidden="1">#REF!</definedName>
    <definedName name="BEx78BSYINF85GYNSCIRD95PH86Q" hidden="1">#REF!</definedName>
    <definedName name="BEx78HHRIWDLHQX2LG0HWFRYEL1T" localSheetId="9" hidden="1">#REF!</definedName>
    <definedName name="BEx78HHRIWDLHQX2LG0HWFRYEL1T" localSheetId="10" hidden="1">#REF!</definedName>
    <definedName name="BEx78HHRIWDLHQX2LG0HWFRYEL1T" hidden="1">#REF!</definedName>
    <definedName name="BEx78QC4X2YVM9K6MQRB2WJG36N3" localSheetId="9" hidden="1">#REF!</definedName>
    <definedName name="BEx78QC4X2YVM9K6MQRB2WJG36N3" localSheetId="10" hidden="1">#REF!</definedName>
    <definedName name="BEx78QC4X2YVM9K6MQRB2WJG36N3" hidden="1">#REF!</definedName>
    <definedName name="BEx78QMXZ2P1ZB3HJ9O50DWHCMXR" localSheetId="9" hidden="1">#REF!</definedName>
    <definedName name="BEx78QMXZ2P1ZB3HJ9O50DWHCMXR" localSheetId="10" hidden="1">#REF!</definedName>
    <definedName name="BEx78QMXZ2P1ZB3HJ9O50DWHCMXR" hidden="1">#REF!</definedName>
    <definedName name="BEx78SFO5VR28677DWZEMDN7G86X" localSheetId="9" hidden="1">#REF!</definedName>
    <definedName name="BEx78SFO5VR28677DWZEMDN7G86X" localSheetId="10" hidden="1">#REF!</definedName>
    <definedName name="BEx78SFO5VR28677DWZEMDN7G86X" hidden="1">#REF!</definedName>
    <definedName name="BEx78SFOYH1Z0ZDTO47W2M60TW6K" localSheetId="9" hidden="1">#REF!</definedName>
    <definedName name="BEx78SFOYH1Z0ZDTO47W2M60TW6K" localSheetId="10" hidden="1">#REF!</definedName>
    <definedName name="BEx78SFOYH1Z0ZDTO47W2M60TW6K" hidden="1">#REF!</definedName>
    <definedName name="BEx7974EARYYX2ICWU0YC50VO5D8" localSheetId="9" hidden="1">#REF!</definedName>
    <definedName name="BEx7974EARYYX2ICWU0YC50VO5D8" localSheetId="10" hidden="1">#REF!</definedName>
    <definedName name="BEx7974EARYYX2ICWU0YC50VO5D8" hidden="1">#REF!</definedName>
    <definedName name="BEx79JK3E6JO8MX4O35A5G8NZCC8" localSheetId="9" hidden="1">#REF!</definedName>
    <definedName name="BEx79JK3E6JO8MX4O35A5G8NZCC8" localSheetId="10" hidden="1">#REF!</definedName>
    <definedName name="BEx79JK3E6JO8MX4O35A5G8NZCC8" hidden="1">#REF!</definedName>
    <definedName name="BEx79OCP4HQ6XP8EWNGEUDLOZBBS" localSheetId="9" hidden="1">#REF!</definedName>
    <definedName name="BEx79OCP4HQ6XP8EWNGEUDLOZBBS" localSheetId="10" hidden="1">#REF!</definedName>
    <definedName name="BEx79OCP4HQ6XP8EWNGEUDLOZBBS" hidden="1">#REF!</definedName>
    <definedName name="BEx79SEAYKUZB0H4LYBCD6WWJBG2" localSheetId="9" hidden="1">#REF!</definedName>
    <definedName name="BEx79SEAYKUZB0H4LYBCD6WWJBG2" localSheetId="10" hidden="1">#REF!</definedName>
    <definedName name="BEx79SEAYKUZB0H4LYBCD6WWJBG2" hidden="1">#REF!</definedName>
    <definedName name="BEx79SJRHTLS9PYM69O9BWW1FMJK" localSheetId="9" hidden="1">#REF!</definedName>
    <definedName name="BEx79SJRHTLS9PYM69O9BWW1FMJK" localSheetId="10" hidden="1">#REF!</definedName>
    <definedName name="BEx79SJRHTLS9PYM69O9BWW1FMJK" hidden="1">#REF!</definedName>
    <definedName name="BEx79YJJLBELICW9F9FRYSCQ101L" localSheetId="9" hidden="1">#REF!</definedName>
    <definedName name="BEx79YJJLBELICW9F9FRYSCQ101L" localSheetId="10" hidden="1">#REF!</definedName>
    <definedName name="BEx79YJJLBELICW9F9FRYSCQ101L" hidden="1">#REF!</definedName>
    <definedName name="BEx79YUC7B0V77FSBGIRCY1BR4VK" localSheetId="9" hidden="1">#REF!</definedName>
    <definedName name="BEx79YUC7B0V77FSBGIRCY1BR4VK" localSheetId="10" hidden="1">#REF!</definedName>
    <definedName name="BEx79YUC7B0V77FSBGIRCY1BR4VK" hidden="1">#REF!</definedName>
    <definedName name="BEx7A06T3RC2891FUX05G3QPRAUE" localSheetId="9" hidden="1">#REF!</definedName>
    <definedName name="BEx7A06T3RC2891FUX05G3QPRAUE" localSheetId="10" hidden="1">#REF!</definedName>
    <definedName name="BEx7A06T3RC2891FUX05G3QPRAUE" hidden="1">#REF!</definedName>
    <definedName name="BEx7A9S3JA1X7FH4CFSQLTZC4691" localSheetId="9" hidden="1">#REF!</definedName>
    <definedName name="BEx7A9S3JA1X7FH4CFSQLTZC4691" localSheetId="10" hidden="1">#REF!</definedName>
    <definedName name="BEx7A9S3JA1X7FH4CFSQLTZC4691" hidden="1">#REF!</definedName>
    <definedName name="BEx7ABA2C9IWH5VSLVLLLCY62161" localSheetId="9" hidden="1">#REF!</definedName>
    <definedName name="BEx7ABA2C9IWH5VSLVLLLCY62161" localSheetId="10" hidden="1">#REF!</definedName>
    <definedName name="BEx7ABA2C9IWH5VSLVLLLCY62161" hidden="1">#REF!</definedName>
    <definedName name="BEx7AE4LPLX8N85BYB0WCO5S7ZPV" localSheetId="9" hidden="1">#REF!</definedName>
    <definedName name="BEx7AE4LPLX8N85BYB0WCO5S7ZPV" localSheetId="10" hidden="1">#REF!</definedName>
    <definedName name="BEx7AE4LPLX8N85BYB0WCO5S7ZPV" hidden="1">#REF!</definedName>
    <definedName name="BEx7AR0EEP9O5JPPEKQWG1TC860T" localSheetId="9" hidden="1">#REF!</definedName>
    <definedName name="BEx7AR0EEP9O5JPPEKQWG1TC860T" localSheetId="10" hidden="1">#REF!</definedName>
    <definedName name="BEx7AR0EEP9O5JPPEKQWG1TC860T" hidden="1">#REF!</definedName>
    <definedName name="BEx7ASD1I654MEDCO6GGWA95PXSC" localSheetId="9" hidden="1">#REF!</definedName>
    <definedName name="BEx7ASD1I654MEDCO6GGWA95PXSC" localSheetId="10" hidden="1">#REF!</definedName>
    <definedName name="BEx7ASD1I654MEDCO6GGWA95PXSC" hidden="1">#REF!</definedName>
    <definedName name="BEx7AURD3S7JGN4D3YK1QAG6TAFA" localSheetId="9" hidden="1">#REF!</definedName>
    <definedName name="BEx7AURD3S7JGN4D3YK1QAG6TAFA" localSheetId="10" hidden="1">#REF!</definedName>
    <definedName name="BEx7AURD3S7JGN4D3YK1QAG6TAFA" hidden="1">#REF!</definedName>
    <definedName name="BEx7AVCX9S5RJP3NSZ4QM4E6ERDT" localSheetId="9" hidden="1">#REF!</definedName>
    <definedName name="BEx7AVCX9S5RJP3NSZ4QM4E6ERDT" localSheetId="10" hidden="1">#REF!</definedName>
    <definedName name="BEx7AVCX9S5RJP3NSZ4QM4E6ERDT" hidden="1">#REF!</definedName>
    <definedName name="BEx7AVYIGP0930MV5JEBWRYCJN68" localSheetId="9" hidden="1">#REF!</definedName>
    <definedName name="BEx7AVYIGP0930MV5JEBWRYCJN68" localSheetId="10" hidden="1">#REF!</definedName>
    <definedName name="BEx7AVYIGP0930MV5JEBWRYCJN68" hidden="1">#REF!</definedName>
    <definedName name="BEx7B6LH6917TXOSAAQ6U7HVF018" localSheetId="9" hidden="1">#REF!</definedName>
    <definedName name="BEx7B6LH6917TXOSAAQ6U7HVF018" localSheetId="10" hidden="1">#REF!</definedName>
    <definedName name="BEx7B6LH6917TXOSAAQ6U7HVF018" hidden="1">#REF!</definedName>
    <definedName name="BEx7BN8E88JR3K1BSLAZRPSFPQ9L" localSheetId="9" hidden="1">#REF!</definedName>
    <definedName name="BEx7BN8E88JR3K1BSLAZRPSFPQ9L" localSheetId="10" hidden="1">#REF!</definedName>
    <definedName name="BEx7BN8E88JR3K1BSLAZRPSFPQ9L" hidden="1">#REF!</definedName>
    <definedName name="BEx7BP14RMS3638K85OM4NCYLRHG" localSheetId="9" hidden="1">#REF!</definedName>
    <definedName name="BEx7BP14RMS3638K85OM4NCYLRHG" localSheetId="10" hidden="1">#REF!</definedName>
    <definedName name="BEx7BP14RMS3638K85OM4NCYLRHG" hidden="1">#REF!</definedName>
    <definedName name="BEx7BPXFZXJ79FQ0E8AQE21PGVHA" localSheetId="9" hidden="1">#REF!</definedName>
    <definedName name="BEx7BPXFZXJ79FQ0E8AQE21PGVHA" localSheetId="10" hidden="1">#REF!</definedName>
    <definedName name="BEx7BPXFZXJ79FQ0E8AQE21PGVHA" hidden="1">#REF!</definedName>
    <definedName name="BEx7C04AM39DQMC1TIX7CFZ2ADHX" localSheetId="9" hidden="1">#REF!</definedName>
    <definedName name="BEx7C04AM39DQMC1TIX7CFZ2ADHX" localSheetId="10" hidden="1">#REF!</definedName>
    <definedName name="BEx7C04AM39DQMC1TIX7CFZ2ADHX" hidden="1">#REF!</definedName>
    <definedName name="BEx7C346X4AX2J1QPM4NBC7JL5W9" localSheetId="9" hidden="1">#REF!</definedName>
    <definedName name="BEx7C346X4AX2J1QPM4NBC7JL5W9" localSheetId="10" hidden="1">#REF!</definedName>
    <definedName name="BEx7C346X4AX2J1QPM4NBC7JL5W9" hidden="1">#REF!</definedName>
    <definedName name="BEx7C40F0PQURHPI6YQ39NFIR86Z" localSheetId="9" hidden="1">#REF!</definedName>
    <definedName name="BEx7C40F0PQURHPI6YQ39NFIR86Z" localSheetId="10" hidden="1">#REF!</definedName>
    <definedName name="BEx7C40F0PQURHPI6YQ39NFIR86Z" hidden="1">#REF!</definedName>
    <definedName name="BEx7C7B9VCY7N0H7N1NH6HNNH724" localSheetId="9" hidden="1">#REF!</definedName>
    <definedName name="BEx7C7B9VCY7N0H7N1NH6HNNH724" localSheetId="10" hidden="1">#REF!</definedName>
    <definedName name="BEx7C7B9VCY7N0H7N1NH6HNNH724" hidden="1">#REF!</definedName>
    <definedName name="BEx7C93VR7SYRIJS1JO8YZKSFAW9" localSheetId="9" hidden="1">#REF!</definedName>
    <definedName name="BEx7C93VR7SYRIJS1JO8YZKSFAW9" localSheetId="10" hidden="1">#REF!</definedName>
    <definedName name="BEx7C93VR7SYRIJS1JO8YZKSFAW9" hidden="1">#REF!</definedName>
    <definedName name="BEx7CCPC6R1KQQZ2JQU6EFI1G0RM" localSheetId="9" hidden="1">#REF!</definedName>
    <definedName name="BEx7CCPC6R1KQQZ2JQU6EFI1G0RM" localSheetId="10" hidden="1">#REF!</definedName>
    <definedName name="BEx7CCPC6R1KQQZ2JQU6EFI1G0RM" hidden="1">#REF!</definedName>
    <definedName name="BEx7CIJST9GLS2QD383UK7VUDTGL" localSheetId="9" hidden="1">#REF!</definedName>
    <definedName name="BEx7CIJST9GLS2QD383UK7VUDTGL" localSheetId="10" hidden="1">#REF!</definedName>
    <definedName name="BEx7CIJST9GLS2QD383UK7VUDTGL" hidden="1">#REF!</definedName>
    <definedName name="BEx7CO8T2XKC7GHDSYNAWTZ9L7YR" localSheetId="9" hidden="1">#REF!</definedName>
    <definedName name="BEx7CO8T2XKC7GHDSYNAWTZ9L7YR" localSheetId="10" hidden="1">#REF!</definedName>
    <definedName name="BEx7CO8T2XKC7GHDSYNAWTZ9L7YR" hidden="1">#REF!</definedName>
    <definedName name="BEx7CW1CF00DO8A36UNC2X7K65C2" localSheetId="9" hidden="1">#REF!</definedName>
    <definedName name="BEx7CW1CF00DO8A36UNC2X7K65C2" localSheetId="10" hidden="1">#REF!</definedName>
    <definedName name="BEx7CW1CF00DO8A36UNC2X7K65C2" hidden="1">#REF!</definedName>
    <definedName name="BEx7CW6NFRL2P4XWP0MWHIYA97KF" localSheetId="9" hidden="1">#REF!</definedName>
    <definedName name="BEx7CW6NFRL2P4XWP0MWHIYA97KF" localSheetId="10" hidden="1">#REF!</definedName>
    <definedName name="BEx7CW6NFRL2P4XWP0MWHIYA97KF" hidden="1">#REF!</definedName>
    <definedName name="BEx7CZXN83U7XFVGG1P1N6ZCQK7U" localSheetId="9" hidden="1">#REF!</definedName>
    <definedName name="BEx7CZXN83U7XFVGG1P1N6ZCQK7U" localSheetId="10" hidden="1">#REF!</definedName>
    <definedName name="BEx7CZXN83U7XFVGG1P1N6ZCQK7U" hidden="1">#REF!</definedName>
    <definedName name="BEx7D14R4J25CLH301NHMGU8FSWM" localSheetId="9" hidden="1">#REF!</definedName>
    <definedName name="BEx7D14R4J25CLH301NHMGU8FSWM" localSheetId="10" hidden="1">#REF!</definedName>
    <definedName name="BEx7D14R4J25CLH301NHMGU8FSWM" hidden="1">#REF!</definedName>
    <definedName name="BEx7D38BE0Z9QLQBDMGARM9USFPM" localSheetId="9" hidden="1">#REF!</definedName>
    <definedName name="BEx7D38BE0Z9QLQBDMGARM9USFPM" localSheetId="10" hidden="1">#REF!</definedName>
    <definedName name="BEx7D38BE0Z9QLQBDMGARM9USFPM" hidden="1">#REF!</definedName>
    <definedName name="BEx7D5RWKRS4W71J4NZ6ZSFHPKFT" localSheetId="9" hidden="1">#REF!</definedName>
    <definedName name="BEx7D5RWKRS4W71J4NZ6ZSFHPKFT" localSheetId="10" hidden="1">#REF!</definedName>
    <definedName name="BEx7D5RWKRS4W71J4NZ6ZSFHPKFT" hidden="1">#REF!</definedName>
    <definedName name="BEx7D8H1TPOX1UN17QZYEV7Q58GA" localSheetId="9" hidden="1">#REF!</definedName>
    <definedName name="BEx7D8H1TPOX1UN17QZYEV7Q58GA" localSheetId="10" hidden="1">#REF!</definedName>
    <definedName name="BEx7D8H1TPOX1UN17QZYEV7Q58GA" hidden="1">#REF!</definedName>
    <definedName name="BEx7DGF13H2074LRWFZQ45PZ6JPX" localSheetId="9" hidden="1">#REF!</definedName>
    <definedName name="BEx7DGF13H2074LRWFZQ45PZ6JPX" localSheetId="10" hidden="1">#REF!</definedName>
    <definedName name="BEx7DGF13H2074LRWFZQ45PZ6JPX" hidden="1">#REF!</definedName>
    <definedName name="BEx7DHBE0SOC5KXWWQ73WUDBRX8J" localSheetId="9" hidden="1">#REF!</definedName>
    <definedName name="BEx7DHBE0SOC5KXWWQ73WUDBRX8J" localSheetId="10" hidden="1">#REF!</definedName>
    <definedName name="BEx7DHBE0SOC5KXWWQ73WUDBRX8J" hidden="1">#REF!</definedName>
    <definedName name="BEx7DKWUXEDIISSX4GDD4YYT887F" localSheetId="9" hidden="1">#REF!</definedName>
    <definedName name="BEx7DKWUXEDIISSX4GDD4YYT887F" localSheetId="10" hidden="1">#REF!</definedName>
    <definedName name="BEx7DKWUXEDIISSX4GDD4YYT887F" hidden="1">#REF!</definedName>
    <definedName name="BEx7DMUYR2HC26WW7AOB1TULERMB" localSheetId="9" hidden="1">#REF!</definedName>
    <definedName name="BEx7DMUYR2HC26WW7AOB1TULERMB" localSheetId="10" hidden="1">#REF!</definedName>
    <definedName name="BEx7DMUYR2HC26WW7AOB1TULERMB" hidden="1">#REF!</definedName>
    <definedName name="BEx7DVJTRV44IMJIBFXELE67SZ7S" localSheetId="9" hidden="1">#REF!</definedName>
    <definedName name="BEx7DVJTRV44IMJIBFXELE67SZ7S" localSheetId="10" hidden="1">#REF!</definedName>
    <definedName name="BEx7DVJTRV44IMJIBFXELE67SZ7S" hidden="1">#REF!</definedName>
    <definedName name="BEx7DVUMFCI5INHMVFIJ44RTTSTT" localSheetId="9" hidden="1">#REF!</definedName>
    <definedName name="BEx7DVUMFCI5INHMVFIJ44RTTSTT" localSheetId="10" hidden="1">#REF!</definedName>
    <definedName name="BEx7DVUMFCI5INHMVFIJ44RTTSTT" hidden="1">#REF!</definedName>
    <definedName name="BEx7E2QT2U8THYOKBPXONB1B47WH" localSheetId="9" hidden="1">#REF!</definedName>
    <definedName name="BEx7E2QT2U8THYOKBPXONB1B47WH" localSheetId="10" hidden="1">#REF!</definedName>
    <definedName name="BEx7E2QT2U8THYOKBPXONB1B47WH" hidden="1">#REF!</definedName>
    <definedName name="BEx7E5QP7W6UKO74F5Y0VJ741HS5" localSheetId="9" hidden="1">#REF!</definedName>
    <definedName name="BEx7E5QP7W6UKO74F5Y0VJ741HS5" localSheetId="10" hidden="1">#REF!</definedName>
    <definedName name="BEx7E5QP7W6UKO74F5Y0VJ741HS5" hidden="1">#REF!</definedName>
    <definedName name="BEx7E6N29HGH3I47AFB2DCS6MVS6" localSheetId="9" hidden="1">#REF!</definedName>
    <definedName name="BEx7E6N29HGH3I47AFB2DCS6MVS6" localSheetId="10" hidden="1">#REF!</definedName>
    <definedName name="BEx7E6N29HGH3I47AFB2DCS6MVS6" hidden="1">#REF!</definedName>
    <definedName name="BEx7EBA8IYHQKT7IQAOAML660SYA" localSheetId="9" hidden="1">#REF!</definedName>
    <definedName name="BEx7EBA8IYHQKT7IQAOAML660SYA" localSheetId="10" hidden="1">#REF!</definedName>
    <definedName name="BEx7EBA8IYHQKT7IQAOAML660SYA" hidden="1">#REF!</definedName>
    <definedName name="BEx7EI6C8MCRZFEQYUBE5FSUTIHK" localSheetId="9" hidden="1">#REF!</definedName>
    <definedName name="BEx7EI6C8MCRZFEQYUBE5FSUTIHK" localSheetId="10" hidden="1">#REF!</definedName>
    <definedName name="BEx7EI6C8MCRZFEQYUBE5FSUTIHK" hidden="1">#REF!</definedName>
    <definedName name="BEx7EI6DL1Z6UWLFBXAKVGZTKHWJ" localSheetId="9" hidden="1">#REF!</definedName>
    <definedName name="BEx7EI6DL1Z6UWLFBXAKVGZTKHWJ" localSheetId="10" hidden="1">#REF!</definedName>
    <definedName name="BEx7EI6DL1Z6UWLFBXAKVGZTKHWJ" hidden="1">#REF!</definedName>
    <definedName name="BEx7EQKHX7GZYOLXRDU534TT4H64" localSheetId="9" hidden="1">#REF!</definedName>
    <definedName name="BEx7EQKHX7GZYOLXRDU534TT4H64" localSheetId="10" hidden="1">#REF!</definedName>
    <definedName name="BEx7EQKHX7GZYOLXRDU534TT4H64" hidden="1">#REF!</definedName>
    <definedName name="BEx7ETV6L1TM7JSXJIGK3FC6RVZW" localSheetId="9" hidden="1">#REF!</definedName>
    <definedName name="BEx7ETV6L1TM7JSXJIGK3FC6RVZW" localSheetId="10" hidden="1">#REF!</definedName>
    <definedName name="BEx7ETV6L1TM7JSXJIGK3FC6RVZW" hidden="1">#REF!</definedName>
    <definedName name="BEx7EYYLHMBYQTH6I377FCQS7CSX" localSheetId="9" hidden="1">#REF!</definedName>
    <definedName name="BEx7EYYLHMBYQTH6I377FCQS7CSX" localSheetId="10" hidden="1">#REF!</definedName>
    <definedName name="BEx7EYYLHMBYQTH6I377FCQS7CSX" hidden="1">#REF!</definedName>
    <definedName name="BEx7FCLG1RYI2SNOU1Y2GQZNZSWA" localSheetId="9" hidden="1">#REF!</definedName>
    <definedName name="BEx7FCLG1RYI2SNOU1Y2GQZNZSWA" localSheetId="10" hidden="1">#REF!</definedName>
    <definedName name="BEx7FCLG1RYI2SNOU1Y2GQZNZSWA" hidden="1">#REF!</definedName>
    <definedName name="BEx7FN32ZGWOAA4TTH79KINTDWR9" localSheetId="9" hidden="1">#REF!</definedName>
    <definedName name="BEx7FN32ZGWOAA4TTH79KINTDWR9" localSheetId="10" hidden="1">#REF!</definedName>
    <definedName name="BEx7FN32ZGWOAA4TTH79KINTDWR9" hidden="1">#REF!</definedName>
    <definedName name="BEx7FV0WJHXL6X5JNQ2ZX45PX49P" localSheetId="9" hidden="1">#REF!</definedName>
    <definedName name="BEx7FV0WJHXL6X5JNQ2ZX45PX49P" localSheetId="10" hidden="1">#REF!</definedName>
    <definedName name="BEx7FV0WJHXL6X5JNQ2ZX45PX49P" hidden="1">#REF!</definedName>
    <definedName name="BEx7G82CKM3NIY1PHNFK28M09PCH" localSheetId="9" hidden="1">#REF!</definedName>
    <definedName name="BEx7G82CKM3NIY1PHNFK28M09PCH" localSheetId="10" hidden="1">#REF!</definedName>
    <definedName name="BEx7G82CKM3NIY1PHNFK28M09PCH" hidden="1">#REF!</definedName>
    <definedName name="BEx7GR3ENYWRXXS5IT0UMEGOLGUH" localSheetId="9" hidden="1">#REF!</definedName>
    <definedName name="BEx7GR3ENYWRXXS5IT0UMEGOLGUH" localSheetId="10" hidden="1">#REF!</definedName>
    <definedName name="BEx7GR3ENYWRXXS5IT0UMEGOLGUH" hidden="1">#REF!</definedName>
    <definedName name="BEx7GSAL6P7TASL8MB63RFST1LJL" localSheetId="9" hidden="1">#REF!</definedName>
    <definedName name="BEx7GSAL6P7TASL8MB63RFST1LJL" localSheetId="10" hidden="1">#REF!</definedName>
    <definedName name="BEx7GSAL6P7TASL8MB63RFST1LJL" hidden="1">#REF!</definedName>
    <definedName name="BEx7H0JD6I5I8WQLLWOYWY5YWPQE" localSheetId="9" hidden="1">#REF!</definedName>
    <definedName name="BEx7H0JD6I5I8WQLLWOYWY5YWPQE" localSheetId="10" hidden="1">#REF!</definedName>
    <definedName name="BEx7H0JD6I5I8WQLLWOYWY5YWPQE" hidden="1">#REF!</definedName>
    <definedName name="BEx7H14XCXH7WEXEY1HVO53A6AGH" localSheetId="9" hidden="1">#REF!</definedName>
    <definedName name="BEx7H14XCXH7WEXEY1HVO53A6AGH" localSheetId="10" hidden="1">#REF!</definedName>
    <definedName name="BEx7H14XCXH7WEXEY1HVO53A6AGH" hidden="1">#REF!</definedName>
    <definedName name="BEx7HGVBEF4LEIF6RC14N3PSU461" localSheetId="9" hidden="1">#REF!</definedName>
    <definedName name="BEx7HGVBEF4LEIF6RC14N3PSU461" localSheetId="10" hidden="1">#REF!</definedName>
    <definedName name="BEx7HGVBEF4LEIF6RC14N3PSU461" hidden="1">#REF!</definedName>
    <definedName name="BEx7HQ5T9FZ42QWS09UO4DT42Y0R" localSheetId="9" hidden="1">#REF!</definedName>
    <definedName name="BEx7HQ5T9FZ42QWS09UO4DT42Y0R" localSheetId="10" hidden="1">#REF!</definedName>
    <definedName name="BEx7HQ5T9FZ42QWS09UO4DT42Y0R" hidden="1">#REF!</definedName>
    <definedName name="BEx7HRCZE3CVGON1HV07MT5MNDZ3" localSheetId="9" hidden="1">#REF!</definedName>
    <definedName name="BEx7HRCZE3CVGON1HV07MT5MNDZ3" localSheetId="10" hidden="1">#REF!</definedName>
    <definedName name="BEx7HRCZE3CVGON1HV07MT5MNDZ3" hidden="1">#REF!</definedName>
    <definedName name="BEx7HWGE2CANG5M17X4C8YNC3N8F" localSheetId="9" hidden="1">#REF!</definedName>
    <definedName name="BEx7HWGE2CANG5M17X4C8YNC3N8F" localSheetId="10" hidden="1">#REF!</definedName>
    <definedName name="BEx7HWGE2CANG5M17X4C8YNC3N8F" hidden="1">#REF!</definedName>
    <definedName name="BEx7IB54GU5UCTJS549UBDW43EJL" localSheetId="9" hidden="1">#REF!</definedName>
    <definedName name="BEx7IB54GU5UCTJS549UBDW43EJL" localSheetId="10" hidden="1">#REF!</definedName>
    <definedName name="BEx7IB54GU5UCTJS549UBDW43EJL" hidden="1">#REF!</definedName>
    <definedName name="BEx7IBVYN47SFZIA0K4MDKQZNN9V" localSheetId="9" hidden="1">#REF!</definedName>
    <definedName name="BEx7IBVYN47SFZIA0K4MDKQZNN9V" localSheetId="10" hidden="1">#REF!</definedName>
    <definedName name="BEx7IBVYN47SFZIA0K4MDKQZNN9V" hidden="1">#REF!</definedName>
    <definedName name="BEx7IGOMJB39HUONENRXTK1MFHGE" localSheetId="9" hidden="1">#REF!</definedName>
    <definedName name="BEx7IGOMJB39HUONENRXTK1MFHGE" localSheetId="10" hidden="1">#REF!</definedName>
    <definedName name="BEx7IGOMJB39HUONENRXTK1MFHGE" hidden="1">#REF!</definedName>
    <definedName name="BEx7ISO6LTCYYDK0J6IN4PG2P6SW" localSheetId="9" hidden="1">#REF!</definedName>
    <definedName name="BEx7ISO6LTCYYDK0J6IN4PG2P6SW" localSheetId="10" hidden="1">#REF!</definedName>
    <definedName name="BEx7ISO6LTCYYDK0J6IN4PG2P6SW" hidden="1">#REF!</definedName>
    <definedName name="BEx7IV2IJ5WT7UC0UG7WP0WF2JZI" localSheetId="9" hidden="1">#REF!</definedName>
    <definedName name="BEx7IV2IJ5WT7UC0UG7WP0WF2JZI" localSheetId="10" hidden="1">#REF!</definedName>
    <definedName name="BEx7IV2IJ5WT7UC0UG7WP0WF2JZI" hidden="1">#REF!</definedName>
    <definedName name="BEx7IXGU74GE5E4S6W4Z13AR092Y" localSheetId="9" hidden="1">#REF!</definedName>
    <definedName name="BEx7IXGU74GE5E4S6W4Z13AR092Y" localSheetId="10" hidden="1">#REF!</definedName>
    <definedName name="BEx7IXGU74GE5E4S6W4Z13AR092Y" hidden="1">#REF!</definedName>
    <definedName name="BEx7J4YL8Q3BI1MLH16YYQ18IJRD" localSheetId="9" hidden="1">#REF!</definedName>
    <definedName name="BEx7J4YL8Q3BI1MLH16YYQ18IJRD" localSheetId="10" hidden="1">#REF!</definedName>
    <definedName name="BEx7J4YL8Q3BI1MLH16YYQ18IJRD" hidden="1">#REF!</definedName>
    <definedName name="BEx7J5K5QVUOXI6A663KUWL6PO3O" localSheetId="9" hidden="1">#REF!</definedName>
    <definedName name="BEx7J5K5QVUOXI6A663KUWL6PO3O" localSheetId="10" hidden="1">#REF!</definedName>
    <definedName name="BEx7J5K5QVUOXI6A663KUWL6PO3O" hidden="1">#REF!</definedName>
    <definedName name="BEx7JH3HGBPI07OHZ5LFYK0UFZQR" localSheetId="9" hidden="1">#REF!</definedName>
    <definedName name="BEx7JH3HGBPI07OHZ5LFYK0UFZQR" localSheetId="10" hidden="1">#REF!</definedName>
    <definedName name="BEx7JH3HGBPI07OHZ5LFYK0UFZQR" hidden="1">#REF!</definedName>
    <definedName name="BEx7JRL3MHRMVLQF3EN15MXRPN68" localSheetId="9" hidden="1">#REF!</definedName>
    <definedName name="BEx7JRL3MHRMVLQF3EN15MXRPN68" localSheetId="10" hidden="1">#REF!</definedName>
    <definedName name="BEx7JRL3MHRMVLQF3EN15MXRPN68" hidden="1">#REF!</definedName>
    <definedName name="BEx7JV194190CNM6WWGQ3UBJ3CHH" localSheetId="9" hidden="1">#REF!</definedName>
    <definedName name="BEx7JV194190CNM6WWGQ3UBJ3CHH" localSheetId="10" hidden="1">#REF!</definedName>
    <definedName name="BEx7JV194190CNM6WWGQ3UBJ3CHH" hidden="1">#REF!</definedName>
    <definedName name="BEx7JZJ4AE8AGMWPK3XPBTBUBZ48" localSheetId="9" hidden="1">#REF!</definedName>
    <definedName name="BEx7JZJ4AE8AGMWPK3XPBTBUBZ48" localSheetId="10" hidden="1">#REF!</definedName>
    <definedName name="BEx7JZJ4AE8AGMWPK3XPBTBUBZ48" hidden="1">#REF!</definedName>
    <definedName name="BEx7K7GZ607XQOGB81A1HINBTGOZ" localSheetId="9" hidden="1">#REF!</definedName>
    <definedName name="BEx7K7GZ607XQOGB81A1HINBTGOZ" localSheetId="10" hidden="1">#REF!</definedName>
    <definedName name="BEx7K7GZ607XQOGB81A1HINBTGOZ" hidden="1">#REF!</definedName>
    <definedName name="BEx7KEYPBDXSNROH8M6CDCBN6B50" localSheetId="9" hidden="1">#REF!</definedName>
    <definedName name="BEx7KEYPBDXSNROH8M6CDCBN6B50" localSheetId="10" hidden="1">#REF!</definedName>
    <definedName name="BEx7KEYPBDXSNROH8M6CDCBN6B50" hidden="1">#REF!</definedName>
    <definedName name="BEx7KH7PZ0A6FSWA4LAN2CMZ0WSF" localSheetId="9" hidden="1">#REF!</definedName>
    <definedName name="BEx7KH7PZ0A6FSWA4LAN2CMZ0WSF" localSheetId="10" hidden="1">#REF!</definedName>
    <definedName name="BEx7KH7PZ0A6FSWA4LAN2CMZ0WSF" hidden="1">#REF!</definedName>
    <definedName name="BEx7KNCTL6VMNQP4MFMHOMV1WI1Y" localSheetId="9" hidden="1">#REF!</definedName>
    <definedName name="BEx7KNCTL6VMNQP4MFMHOMV1WI1Y" localSheetId="10" hidden="1">#REF!</definedName>
    <definedName name="BEx7KNCTL6VMNQP4MFMHOMV1WI1Y" hidden="1">#REF!</definedName>
    <definedName name="BEx7KSAS8BZT6H8OQCZ5DNSTMO07" localSheetId="9" hidden="1">#REF!</definedName>
    <definedName name="BEx7KSAS8BZT6H8OQCZ5DNSTMO07" localSheetId="10" hidden="1">#REF!</definedName>
    <definedName name="BEx7KSAS8BZT6H8OQCZ5DNSTMO07" hidden="1">#REF!</definedName>
    <definedName name="BEx7KWHTBD21COXVI4HNEQH0Z3L8" localSheetId="9" hidden="1">#REF!</definedName>
    <definedName name="BEx7KWHTBD21COXVI4HNEQH0Z3L8" localSheetId="10" hidden="1">#REF!</definedName>
    <definedName name="BEx7KWHTBD21COXVI4HNEQH0Z3L8" hidden="1">#REF!</definedName>
    <definedName name="BEx7KXUGRMRSUXCM97Z7VRZQ9JH2" localSheetId="9" hidden="1">#REF!</definedName>
    <definedName name="BEx7KXUGRMRSUXCM97Z7VRZQ9JH2" localSheetId="10" hidden="1">#REF!</definedName>
    <definedName name="BEx7KXUGRMRSUXCM97Z7VRZQ9JH2" hidden="1">#REF!</definedName>
    <definedName name="BEx7L5C6U8MP6IZ67BD649WQYJEK" localSheetId="9" hidden="1">#REF!</definedName>
    <definedName name="BEx7L5C6U8MP6IZ67BD649WQYJEK" localSheetId="10" hidden="1">#REF!</definedName>
    <definedName name="BEx7L5C6U8MP6IZ67BD649WQYJEK" hidden="1">#REF!</definedName>
    <definedName name="BEx7L8HEYEVTATR0OG5JJO647KNI" localSheetId="9" hidden="1">#REF!</definedName>
    <definedName name="BEx7L8HEYEVTATR0OG5JJO647KNI" localSheetId="10" hidden="1">#REF!</definedName>
    <definedName name="BEx7L8HEYEVTATR0OG5JJO647KNI" hidden="1">#REF!</definedName>
    <definedName name="BEx7L8XOV64OMS15ZFURFEUXLMWF" localSheetId="9" hidden="1">#REF!</definedName>
    <definedName name="BEx7L8XOV64OMS15ZFURFEUXLMWF" localSheetId="10" hidden="1">#REF!</definedName>
    <definedName name="BEx7L8XOV64OMS15ZFURFEUXLMWF" hidden="1">#REF!</definedName>
    <definedName name="BEx7LPF478MRAYB9TQ6LDML6O3BY" localSheetId="9" hidden="1">#REF!</definedName>
    <definedName name="BEx7LPF478MRAYB9TQ6LDML6O3BY" localSheetId="10" hidden="1">#REF!</definedName>
    <definedName name="BEx7LPF478MRAYB9TQ6LDML6O3BY" hidden="1">#REF!</definedName>
    <definedName name="BEx7LPV780NFCG1VX4EKJ29YXOLZ" localSheetId="9" hidden="1">#REF!</definedName>
    <definedName name="BEx7LPV780NFCG1VX4EKJ29YXOLZ" localSheetId="10" hidden="1">#REF!</definedName>
    <definedName name="BEx7LPV780NFCG1VX4EKJ29YXOLZ" hidden="1">#REF!</definedName>
    <definedName name="BEx7LQ0PD30NJWOAYKPEYHM9J83B" localSheetId="9" hidden="1">#REF!</definedName>
    <definedName name="BEx7LQ0PD30NJWOAYKPEYHM9J83B" localSheetId="10" hidden="1">#REF!</definedName>
    <definedName name="BEx7LQ0PD30NJWOAYKPEYHM9J83B" hidden="1">#REF!</definedName>
    <definedName name="BEx7M4EKEDHZ1ZZ91NDLSUNPUFPZ" localSheetId="9" hidden="1">#REF!</definedName>
    <definedName name="BEx7M4EKEDHZ1ZZ91NDLSUNPUFPZ" localSheetId="10" hidden="1">#REF!</definedName>
    <definedName name="BEx7M4EKEDHZ1ZZ91NDLSUNPUFPZ" hidden="1">#REF!</definedName>
    <definedName name="BEx7MAUI1JJFDIJGDW4RWY5384LY" localSheetId="9" hidden="1">#REF!</definedName>
    <definedName name="BEx7MAUI1JJFDIJGDW4RWY5384LY" localSheetId="10" hidden="1">#REF!</definedName>
    <definedName name="BEx7MAUI1JJFDIJGDW4RWY5384LY" hidden="1">#REF!</definedName>
    <definedName name="BEx7MI1EW6N7FOBHWJLYC02TZSKR" localSheetId="9" hidden="1">#REF!</definedName>
    <definedName name="BEx7MI1EW6N7FOBHWJLYC02TZSKR" localSheetId="10" hidden="1">#REF!</definedName>
    <definedName name="BEx7MI1EW6N7FOBHWJLYC02TZSKR" hidden="1">#REF!</definedName>
    <definedName name="BEx7MJZO3UKAMJ53UWOJ5ZD4GGMQ" localSheetId="9" hidden="1">#REF!</definedName>
    <definedName name="BEx7MJZO3UKAMJ53UWOJ5ZD4GGMQ" localSheetId="10" hidden="1">#REF!</definedName>
    <definedName name="BEx7MJZO3UKAMJ53UWOJ5ZD4GGMQ" hidden="1">#REF!</definedName>
    <definedName name="BEx7MO17TZ6L4457Q12FYYLUUZAZ" localSheetId="9" hidden="1">#REF!</definedName>
    <definedName name="BEx7MO17TZ6L4457Q12FYYLUUZAZ" localSheetId="10" hidden="1">#REF!</definedName>
    <definedName name="BEx7MO17TZ6L4457Q12FYYLUUZAZ" hidden="1">#REF!</definedName>
    <definedName name="BEx7MT4MFNXIVQGAT6D971GZW7CA" localSheetId="9" hidden="1">#REF!</definedName>
    <definedName name="BEx7MT4MFNXIVQGAT6D971GZW7CA" localSheetId="10" hidden="1">#REF!</definedName>
    <definedName name="BEx7MT4MFNXIVQGAT6D971GZW7CA" hidden="1">#REF!</definedName>
    <definedName name="BEx7MUMLPPX92MX7SA8S1PLONDL8" localSheetId="9" hidden="1">#REF!</definedName>
    <definedName name="BEx7MUMLPPX92MX7SA8S1PLONDL8" localSheetId="10" hidden="1">#REF!</definedName>
    <definedName name="BEx7MUMLPPX92MX7SA8S1PLONDL8" hidden="1">#REF!</definedName>
    <definedName name="BEx7MX0W532Q7CB4V6KFVC9WAOUI" localSheetId="9" hidden="1">#REF!</definedName>
    <definedName name="BEx7MX0W532Q7CB4V6KFVC9WAOUI" localSheetId="10" hidden="1">#REF!</definedName>
    <definedName name="BEx7MX0W532Q7CB4V6KFVC9WAOUI" hidden="1">#REF!</definedName>
    <definedName name="BEx7NB403NE748IF75RXMWOFQ986" localSheetId="9" hidden="1">#REF!</definedName>
    <definedName name="BEx7NB403NE748IF75RXMWOFQ986" localSheetId="10" hidden="1">#REF!</definedName>
    <definedName name="BEx7NB403NE748IF75RXMWOFQ986" hidden="1">#REF!</definedName>
    <definedName name="BEx7NI062THZAM6I8AJWTFJL91CS" localSheetId="9" hidden="1">#REF!</definedName>
    <definedName name="BEx7NI062THZAM6I8AJWTFJL91CS" localSheetId="10" hidden="1">#REF!</definedName>
    <definedName name="BEx7NI062THZAM6I8AJWTFJL91CS" hidden="1">#REF!</definedName>
    <definedName name="BEx904S75BPRYMHF0083JF7ES4NG" localSheetId="9" hidden="1">#REF!</definedName>
    <definedName name="BEx904S75BPRYMHF0083JF7ES4NG" localSheetId="10" hidden="1">#REF!</definedName>
    <definedName name="BEx904S75BPRYMHF0083JF7ES4NG" hidden="1">#REF!</definedName>
    <definedName name="BEx90HDD4RWF7JZGA8GCGG7D63MG" localSheetId="9" hidden="1">#REF!</definedName>
    <definedName name="BEx90HDD4RWF7JZGA8GCGG7D63MG" localSheetId="10" hidden="1">#REF!</definedName>
    <definedName name="BEx90HDD4RWF7JZGA8GCGG7D63MG" hidden="1">#REF!</definedName>
    <definedName name="BEx90HO6UVMFVSV8U0YBZFHNCL38" localSheetId="9" hidden="1">#REF!</definedName>
    <definedName name="BEx90HO6UVMFVSV8U0YBZFHNCL38" localSheetId="10" hidden="1">#REF!</definedName>
    <definedName name="BEx90HO6UVMFVSV8U0YBZFHNCL38" hidden="1">#REF!</definedName>
    <definedName name="BEx90VGH5H09ON2QXYC9WIIEU98T" localSheetId="9" hidden="1">#REF!</definedName>
    <definedName name="BEx90VGH5H09ON2QXYC9WIIEU98T" localSheetId="10" hidden="1">#REF!</definedName>
    <definedName name="BEx90VGH5H09ON2QXYC9WIIEU98T" hidden="1">#REF!</definedName>
    <definedName name="BEx9157279000SVN5XNWQ99JY0WU" localSheetId="9" hidden="1">#REF!</definedName>
    <definedName name="BEx9157279000SVN5XNWQ99JY0WU" localSheetId="10" hidden="1">#REF!</definedName>
    <definedName name="BEx9157279000SVN5XNWQ99JY0WU" hidden="1">#REF!</definedName>
    <definedName name="BEx9175B70QXYAU5A8DJPGZQ46L9" localSheetId="9" hidden="1">#REF!</definedName>
    <definedName name="BEx9175B70QXYAU5A8DJPGZQ46L9" localSheetId="10" hidden="1">#REF!</definedName>
    <definedName name="BEx9175B70QXYAU5A8DJPGZQ46L9" hidden="1">#REF!</definedName>
    <definedName name="BEx91AQQRTV87AO27VWHSFZAD4ZR" localSheetId="9" hidden="1">#REF!</definedName>
    <definedName name="BEx91AQQRTV87AO27VWHSFZAD4ZR" localSheetId="10" hidden="1">#REF!</definedName>
    <definedName name="BEx91AQQRTV87AO27VWHSFZAD4ZR" hidden="1">#REF!</definedName>
    <definedName name="BEx91L8FLL5CWLA2CDHKCOMGVDZN" localSheetId="9" hidden="1">#REF!</definedName>
    <definedName name="BEx91L8FLL5CWLA2CDHKCOMGVDZN" localSheetId="10" hidden="1">#REF!</definedName>
    <definedName name="BEx91L8FLL5CWLA2CDHKCOMGVDZN" hidden="1">#REF!</definedName>
    <definedName name="BEx91OTVH9ZDBC3QTORU8RZX4EOC" localSheetId="9" hidden="1">#REF!</definedName>
    <definedName name="BEx91OTVH9ZDBC3QTORU8RZX4EOC" localSheetId="10" hidden="1">#REF!</definedName>
    <definedName name="BEx91OTVH9ZDBC3QTORU8RZX4EOC" hidden="1">#REF!</definedName>
    <definedName name="BEx91QH5JRZKQP1GPN2SQMR3CKAG" localSheetId="9" hidden="1">#REF!</definedName>
    <definedName name="BEx91QH5JRZKQP1GPN2SQMR3CKAG" localSheetId="10" hidden="1">#REF!</definedName>
    <definedName name="BEx91QH5JRZKQP1GPN2SQMR3CKAG" hidden="1">#REF!</definedName>
    <definedName name="BEx91ROALDNHO7FI4X8L61RH4UJE" localSheetId="9" hidden="1">#REF!</definedName>
    <definedName name="BEx91ROALDNHO7FI4X8L61RH4UJE" localSheetId="10" hidden="1">#REF!</definedName>
    <definedName name="BEx91ROALDNHO7FI4X8L61RH4UJE" hidden="1">#REF!</definedName>
    <definedName name="BEx91TMID71GVYH0U16QM1RV3PX0" localSheetId="9" hidden="1">#REF!</definedName>
    <definedName name="BEx91TMID71GVYH0U16QM1RV3PX0" localSheetId="10" hidden="1">#REF!</definedName>
    <definedName name="BEx91TMID71GVYH0U16QM1RV3PX0" hidden="1">#REF!</definedName>
    <definedName name="BEx91VF2D78PAF337E3L2L81K9W2" localSheetId="9" hidden="1">#REF!</definedName>
    <definedName name="BEx91VF2D78PAF337E3L2L81K9W2" localSheetId="10" hidden="1">#REF!</definedName>
    <definedName name="BEx91VF2D78PAF337E3L2L81K9W2" hidden="1">#REF!</definedName>
    <definedName name="BEx921PNZ46VORG2VRMWREWIC0SE" localSheetId="9" hidden="1">#REF!</definedName>
    <definedName name="BEx921PNZ46VORG2VRMWREWIC0SE" localSheetId="10" hidden="1">#REF!</definedName>
    <definedName name="BEx921PNZ46VORG2VRMWREWIC0SE" hidden="1">#REF!</definedName>
    <definedName name="BEx929CVDCG5CFUQWNDLOSNRQ1FN" localSheetId="9" hidden="1">#REF!</definedName>
    <definedName name="BEx929CVDCG5CFUQWNDLOSNRQ1FN" localSheetId="10" hidden="1">#REF!</definedName>
    <definedName name="BEx929CVDCG5CFUQWNDLOSNRQ1FN" hidden="1">#REF!</definedName>
    <definedName name="BEx92DPEKL5WM5A3CN8674JI0PR3" localSheetId="9" hidden="1">#REF!</definedName>
    <definedName name="BEx92DPEKL5WM5A3CN8674JI0PR3" localSheetId="10" hidden="1">#REF!</definedName>
    <definedName name="BEx92DPEKL5WM5A3CN8674JI0PR3" hidden="1">#REF!</definedName>
    <definedName name="BEx92ER2RMY93TZK0D9L9T3H0GI5" localSheetId="9" hidden="1">#REF!</definedName>
    <definedName name="BEx92ER2RMY93TZK0D9L9T3H0GI5" localSheetId="10" hidden="1">#REF!</definedName>
    <definedName name="BEx92ER2RMY93TZK0D9L9T3H0GI5" hidden="1">#REF!</definedName>
    <definedName name="BEx92FI04PJT4LI23KKIHRXWJDTT" localSheetId="9" hidden="1">#REF!</definedName>
    <definedName name="BEx92FI04PJT4LI23KKIHRXWJDTT" localSheetId="10" hidden="1">#REF!</definedName>
    <definedName name="BEx92FI04PJT4LI23KKIHRXWJDTT" hidden="1">#REF!</definedName>
    <definedName name="BEx92HR14HQ9D5JXCSPA4SS4RT62" localSheetId="9" hidden="1">#REF!</definedName>
    <definedName name="BEx92HR14HQ9D5JXCSPA4SS4RT62" localSheetId="10" hidden="1">#REF!</definedName>
    <definedName name="BEx92HR14HQ9D5JXCSPA4SS4RT62" hidden="1">#REF!</definedName>
    <definedName name="BEx92HWA2D6A5EX9MFG68G0NOMSN" localSheetId="9" hidden="1">#REF!</definedName>
    <definedName name="BEx92HWA2D6A5EX9MFG68G0NOMSN" localSheetId="10" hidden="1">#REF!</definedName>
    <definedName name="BEx92HWA2D6A5EX9MFG68G0NOMSN" hidden="1">#REF!</definedName>
    <definedName name="BEx92I1SQUKW2W7S22E82HLJXRGK" localSheetId="9" hidden="1">#REF!</definedName>
    <definedName name="BEx92I1SQUKW2W7S22E82HLJXRGK" localSheetId="10" hidden="1">#REF!</definedName>
    <definedName name="BEx92I1SQUKW2W7S22E82HLJXRGK" hidden="1">#REF!</definedName>
    <definedName name="BEx92PUBDIXAU1FW5ZAXECMAU0LN" localSheetId="9" hidden="1">#REF!</definedName>
    <definedName name="BEx92PUBDIXAU1FW5ZAXECMAU0LN" localSheetId="10" hidden="1">#REF!</definedName>
    <definedName name="BEx92PUBDIXAU1FW5ZAXECMAU0LN" hidden="1">#REF!</definedName>
    <definedName name="BEx92S8MHFFIVRQ2YSHZNQGOFUHD" localSheetId="9" hidden="1">#REF!</definedName>
    <definedName name="BEx92S8MHFFIVRQ2YSHZNQGOFUHD" localSheetId="10" hidden="1">#REF!</definedName>
    <definedName name="BEx92S8MHFFIVRQ2YSHZNQGOFUHD" hidden="1">#REF!</definedName>
    <definedName name="BEx92VJ5FJGXISSSMOUAESCSIWFV" localSheetId="9" hidden="1">#REF!</definedName>
    <definedName name="BEx92VJ5FJGXISSSMOUAESCSIWFV" localSheetId="10" hidden="1">#REF!</definedName>
    <definedName name="BEx92VJ5FJGXISSSMOUAESCSIWFV" hidden="1">#REF!</definedName>
    <definedName name="BEx93B9OULL2YGC896XXYAAJSTRK" localSheetId="9" hidden="1">#REF!</definedName>
    <definedName name="BEx93B9OULL2YGC896XXYAAJSTRK" localSheetId="10" hidden="1">#REF!</definedName>
    <definedName name="BEx93B9OULL2YGC896XXYAAJSTRK" hidden="1">#REF!</definedName>
    <definedName name="BEx93FRKF99NRT3LH99UTIH7AAYF" localSheetId="9" hidden="1">#REF!</definedName>
    <definedName name="BEx93FRKF99NRT3LH99UTIH7AAYF" localSheetId="10" hidden="1">#REF!</definedName>
    <definedName name="BEx93FRKF99NRT3LH99UTIH7AAYF" hidden="1">#REF!</definedName>
    <definedName name="BEx93M7FSHP50OG34A4W8W8DF12U" localSheetId="9" hidden="1">#REF!</definedName>
    <definedName name="BEx93M7FSHP50OG34A4W8W8DF12U" localSheetId="10" hidden="1">#REF!</definedName>
    <definedName name="BEx93M7FSHP50OG34A4W8W8DF12U" hidden="1">#REF!</definedName>
    <definedName name="BEx93OLWY2O3PRA74U41VG5RXT4Q" localSheetId="9" hidden="1">#REF!</definedName>
    <definedName name="BEx93OLWY2O3PRA74U41VG5RXT4Q" localSheetId="10" hidden="1">#REF!</definedName>
    <definedName name="BEx93OLWY2O3PRA74U41VG5RXT4Q" hidden="1">#REF!</definedName>
    <definedName name="BEx93RWFAF6YJGYUTITVM445C02U" localSheetId="9" hidden="1">#REF!</definedName>
    <definedName name="BEx93RWFAF6YJGYUTITVM445C02U" localSheetId="10" hidden="1">#REF!</definedName>
    <definedName name="BEx93RWFAF6YJGYUTITVM445C02U" hidden="1">#REF!</definedName>
    <definedName name="BEx93SY9RWG3HUV4YXQKXJH9FH14" localSheetId="9" hidden="1">#REF!</definedName>
    <definedName name="BEx93SY9RWG3HUV4YXQKXJH9FH14" localSheetId="10" hidden="1">#REF!</definedName>
    <definedName name="BEx93SY9RWG3HUV4YXQKXJH9FH14" hidden="1">#REF!</definedName>
    <definedName name="BEx93TJUX3U0FJDBG6DDSNQ91R5J" localSheetId="9" hidden="1">#REF!</definedName>
    <definedName name="BEx93TJUX3U0FJDBG6DDSNQ91R5J" localSheetId="10" hidden="1">#REF!</definedName>
    <definedName name="BEx93TJUX3U0FJDBG6DDSNQ91R5J" hidden="1">#REF!</definedName>
    <definedName name="BEx942UCRHMI4B0US31HO95GSC2X" localSheetId="9" hidden="1">#REF!</definedName>
    <definedName name="BEx942UCRHMI4B0US31HO95GSC2X" localSheetId="10" hidden="1">#REF!</definedName>
    <definedName name="BEx942UCRHMI4B0US31HO95GSC2X" hidden="1">#REF!</definedName>
    <definedName name="BEx942ZND3V7XSHKTD0UH9X85N5E" localSheetId="9" hidden="1">#REF!</definedName>
    <definedName name="BEx942ZND3V7XSHKTD0UH9X85N5E" localSheetId="10" hidden="1">#REF!</definedName>
    <definedName name="BEx942ZND3V7XSHKTD0UH9X85N5E" hidden="1">#REF!</definedName>
    <definedName name="BEx947HHLR6UU6NYPNDZRF79V52K" localSheetId="9" hidden="1">#REF!</definedName>
    <definedName name="BEx947HHLR6UU6NYPNDZRF79V52K" localSheetId="10" hidden="1">#REF!</definedName>
    <definedName name="BEx947HHLR6UU6NYPNDZRF79V52K" hidden="1">#REF!</definedName>
    <definedName name="BEx948ZFFQWVIDNG4AZAUGGGEB5U" localSheetId="9" hidden="1">#REF!</definedName>
    <definedName name="BEx948ZFFQWVIDNG4AZAUGGGEB5U" localSheetId="10" hidden="1">#REF!</definedName>
    <definedName name="BEx948ZFFQWVIDNG4AZAUGGGEB5U" hidden="1">#REF!</definedName>
    <definedName name="BEx94CKXG92OMURH41SNU6IOHK4J" localSheetId="9" hidden="1">#REF!</definedName>
    <definedName name="BEx94CKXG92OMURH41SNU6IOHK4J" localSheetId="10" hidden="1">#REF!</definedName>
    <definedName name="BEx94CKXG92OMURH41SNU6IOHK4J" hidden="1">#REF!</definedName>
    <definedName name="BEx94GXG30CIVB6ZQN3X3IK6BZXQ" localSheetId="9" hidden="1">#REF!</definedName>
    <definedName name="BEx94GXG30CIVB6ZQN3X3IK6BZXQ" localSheetId="10" hidden="1">#REF!</definedName>
    <definedName name="BEx94GXG30CIVB6ZQN3X3IK6BZXQ" hidden="1">#REF!</definedName>
    <definedName name="BEx94HJ0DWZHE39X4BLCQCJ3M1MC" localSheetId="9" hidden="1">#REF!</definedName>
    <definedName name="BEx94HJ0DWZHE39X4BLCQCJ3M1MC" localSheetId="10" hidden="1">#REF!</definedName>
    <definedName name="BEx94HJ0DWZHE39X4BLCQCJ3M1MC" hidden="1">#REF!</definedName>
    <definedName name="BEx94HZ5LURYM9ST744ALV6ZCKYP" localSheetId="9" hidden="1">#REF!</definedName>
    <definedName name="BEx94HZ5LURYM9ST744ALV6ZCKYP" localSheetId="10" hidden="1">#REF!</definedName>
    <definedName name="BEx94HZ5LURYM9ST744ALV6ZCKYP" hidden="1">#REF!</definedName>
    <definedName name="BEx94IQ75E90YUMWJ9N591LR7DQQ" localSheetId="9" hidden="1">#REF!</definedName>
    <definedName name="BEx94IQ75E90YUMWJ9N591LR7DQQ" localSheetId="10" hidden="1">#REF!</definedName>
    <definedName name="BEx94IQ75E90YUMWJ9N591LR7DQQ" hidden="1">#REF!</definedName>
    <definedName name="BEx94N7W5T3U7UOE97D6OVIBUCXS" localSheetId="9" hidden="1">#REF!</definedName>
    <definedName name="BEx94N7W5T3U7UOE97D6OVIBUCXS" localSheetId="10" hidden="1">#REF!</definedName>
    <definedName name="BEx94N7W5T3U7UOE97D6OVIBUCXS" hidden="1">#REF!</definedName>
    <definedName name="BEx955NIAWX5OLAHMTV6QFUZPR30" localSheetId="9" hidden="1">#REF!</definedName>
    <definedName name="BEx955NIAWX5OLAHMTV6QFUZPR30" localSheetId="10" hidden="1">#REF!</definedName>
    <definedName name="BEx955NIAWX5OLAHMTV6QFUZPR30" hidden="1">#REF!</definedName>
    <definedName name="BEx9581TYVI2M5TT4ISDAJV4W7Z6" localSheetId="9" hidden="1">#REF!</definedName>
    <definedName name="BEx9581TYVI2M5TT4ISDAJV4W7Z6" localSheetId="10" hidden="1">#REF!</definedName>
    <definedName name="BEx9581TYVI2M5TT4ISDAJV4W7Z6" hidden="1">#REF!</definedName>
    <definedName name="BEx95G55NR99FDSE95CXDI4DKWSV" localSheetId="9" hidden="1">#REF!</definedName>
    <definedName name="BEx95G55NR99FDSE95CXDI4DKWSV" localSheetId="10" hidden="1">#REF!</definedName>
    <definedName name="BEx95G55NR99FDSE95CXDI4DKWSV" hidden="1">#REF!</definedName>
    <definedName name="BEx95NHF4RVUE0YDOAFZEIVBYJXD" localSheetId="9" hidden="1">#REF!</definedName>
    <definedName name="BEx95NHF4RVUE0YDOAFZEIVBYJXD" localSheetId="10" hidden="1">#REF!</definedName>
    <definedName name="BEx95NHF4RVUE0YDOAFZEIVBYJXD" hidden="1">#REF!</definedName>
    <definedName name="BEx95QBZMG0E2KQ9BERJ861QLYN3" localSheetId="9" hidden="1">#REF!</definedName>
    <definedName name="BEx95QBZMG0E2KQ9BERJ861QLYN3" localSheetId="10" hidden="1">#REF!</definedName>
    <definedName name="BEx95QBZMG0E2KQ9BERJ861QLYN3" hidden="1">#REF!</definedName>
    <definedName name="BEx95QHBVDN795UNQJLRXG3RDU49" localSheetId="9" hidden="1">#REF!</definedName>
    <definedName name="BEx95QHBVDN795UNQJLRXG3RDU49" localSheetId="10" hidden="1">#REF!</definedName>
    <definedName name="BEx95QHBVDN795UNQJLRXG3RDU49" hidden="1">#REF!</definedName>
    <definedName name="BEx95TBVUWV7L7OMFMZDQEXGVHU6" localSheetId="9" hidden="1">#REF!</definedName>
    <definedName name="BEx95TBVUWV7L7OMFMZDQEXGVHU6" localSheetId="10" hidden="1">#REF!</definedName>
    <definedName name="BEx95TBVUWV7L7OMFMZDQEXGVHU6" hidden="1">#REF!</definedName>
    <definedName name="BEx95U89DZZSVO39TGS62CX8G9N4" localSheetId="9" hidden="1">#REF!</definedName>
    <definedName name="BEx95U89DZZSVO39TGS62CX8G9N4" localSheetId="10" hidden="1">#REF!</definedName>
    <definedName name="BEx95U89DZZSVO39TGS62CX8G9N4" hidden="1">#REF!</definedName>
    <definedName name="BEx95XTPKKKJG67C45LRX0T25I06" localSheetId="9" hidden="1">#REF!</definedName>
    <definedName name="BEx95XTPKKKJG67C45LRX0T25I06" localSheetId="10" hidden="1">#REF!</definedName>
    <definedName name="BEx95XTPKKKJG67C45LRX0T25I06" hidden="1">#REF!</definedName>
    <definedName name="BEx9602K2GHNBUEUVT9ONRQU1GMD" localSheetId="9" hidden="1">#REF!</definedName>
    <definedName name="BEx9602K2GHNBUEUVT9ONRQU1GMD" localSheetId="10" hidden="1">#REF!</definedName>
    <definedName name="BEx9602K2GHNBUEUVT9ONRQU1GMD" hidden="1">#REF!</definedName>
    <definedName name="BEx9602LTEI8BPC79BGMRK6S0RP8" localSheetId="9" hidden="1">#REF!</definedName>
    <definedName name="BEx9602LTEI8BPC79BGMRK6S0RP8" localSheetId="10" hidden="1">#REF!</definedName>
    <definedName name="BEx9602LTEI8BPC79BGMRK6S0RP8" hidden="1">#REF!</definedName>
    <definedName name="BEx962BL3Y4LA53EBYI64ZYMZE8U" localSheetId="9" hidden="1">#REF!</definedName>
    <definedName name="BEx962BL3Y4LA53EBYI64ZYMZE8U" localSheetId="10" hidden="1">#REF!</definedName>
    <definedName name="BEx962BL3Y4LA53EBYI64ZYMZE8U" hidden="1">#REF!</definedName>
    <definedName name="BEx96HAWZ2EMMI7VJ5NQXGK044OO" localSheetId="9" hidden="1">#REF!</definedName>
    <definedName name="BEx96HAWZ2EMMI7VJ5NQXGK044OO" localSheetId="10" hidden="1">#REF!</definedName>
    <definedName name="BEx96HAWZ2EMMI7VJ5NQXGK044OO" hidden="1">#REF!</definedName>
    <definedName name="BEx96KR21O7H9R29TN0S45Y3QPUK" localSheetId="9" hidden="1">#REF!</definedName>
    <definedName name="BEx96KR21O7H9R29TN0S45Y3QPUK" localSheetId="10" hidden="1">#REF!</definedName>
    <definedName name="BEx96KR21O7H9R29TN0S45Y3QPUK" hidden="1">#REF!</definedName>
    <definedName name="BEx96SUFKHHFE8XQ6UUO6ILDOXHO" localSheetId="9" hidden="1">#REF!</definedName>
    <definedName name="BEx96SUFKHHFE8XQ6UUO6ILDOXHO" localSheetId="10" hidden="1">#REF!</definedName>
    <definedName name="BEx96SUFKHHFE8XQ6UUO6ILDOXHO" hidden="1">#REF!</definedName>
    <definedName name="BEx96UN4YWXBDEZ1U1ZUIPP41Z7I" localSheetId="9" hidden="1">#REF!</definedName>
    <definedName name="BEx96UN4YWXBDEZ1U1ZUIPP41Z7I" localSheetId="10" hidden="1">#REF!</definedName>
    <definedName name="BEx96UN4YWXBDEZ1U1ZUIPP41Z7I" hidden="1">#REF!</definedName>
    <definedName name="BEx978KSD61YJH3S9DGO050R2EHA" localSheetId="9" hidden="1">#REF!</definedName>
    <definedName name="BEx978KSD61YJH3S9DGO050R2EHA" localSheetId="10" hidden="1">#REF!</definedName>
    <definedName name="BEx978KSD61YJH3S9DGO050R2EHA" hidden="1">#REF!</definedName>
    <definedName name="BEx97H9O1NAKAPK4MX4PKO34ICL5" localSheetId="9" hidden="1">#REF!</definedName>
    <definedName name="BEx97H9O1NAKAPK4MX4PKO34ICL5" localSheetId="10" hidden="1">#REF!</definedName>
    <definedName name="BEx97H9O1NAKAPK4MX4PKO34ICL5" hidden="1">#REF!</definedName>
    <definedName name="BEx97MNUZQ1Z0AO2FL7XQYVNCPR7" localSheetId="9" hidden="1">#REF!</definedName>
    <definedName name="BEx97MNUZQ1Z0AO2FL7XQYVNCPR7" localSheetId="10" hidden="1">#REF!</definedName>
    <definedName name="BEx97MNUZQ1Z0AO2FL7XQYVNCPR7" hidden="1">#REF!</definedName>
    <definedName name="BEx97NPQBACJVD9K1YXI08RTW9E2" localSheetId="9" hidden="1">#REF!</definedName>
    <definedName name="BEx97NPQBACJVD9K1YXI08RTW9E2" localSheetId="10" hidden="1">#REF!</definedName>
    <definedName name="BEx97NPQBACJVD9K1YXI08RTW9E2" hidden="1">#REF!</definedName>
    <definedName name="BEx97RWQLXS0OORDCN69IGA58CWU" localSheetId="9" hidden="1">#REF!</definedName>
    <definedName name="BEx97RWQLXS0OORDCN69IGA58CWU" localSheetId="10" hidden="1">#REF!</definedName>
    <definedName name="BEx97RWQLXS0OORDCN69IGA58CWU" hidden="1">#REF!</definedName>
    <definedName name="BEx97YNGGDFIXHTMGFL2IHAQX9MI" localSheetId="9" hidden="1">#REF!</definedName>
    <definedName name="BEx97YNGGDFIXHTMGFL2IHAQX9MI" localSheetId="10" hidden="1">#REF!</definedName>
    <definedName name="BEx97YNGGDFIXHTMGFL2IHAQX9MI" hidden="1">#REF!</definedName>
    <definedName name="BEx9805E16VCDEWPM3404WTQS6ZK" localSheetId="9" hidden="1">#REF!</definedName>
    <definedName name="BEx9805E16VCDEWPM3404WTQS6ZK" localSheetId="10" hidden="1">#REF!</definedName>
    <definedName name="BEx9805E16VCDEWPM3404WTQS6ZK" hidden="1">#REF!</definedName>
    <definedName name="BEx981HW73BUZWT14TBTZHC0ZTJ4" localSheetId="9" hidden="1">#REF!</definedName>
    <definedName name="BEx981HW73BUZWT14TBTZHC0ZTJ4" localSheetId="10" hidden="1">#REF!</definedName>
    <definedName name="BEx981HW73BUZWT14TBTZHC0ZTJ4" hidden="1">#REF!</definedName>
    <definedName name="BEx9871KU0N99P0900EAK69VFYT2" localSheetId="9" hidden="1">#REF!</definedName>
    <definedName name="BEx9871KU0N99P0900EAK69VFYT2" localSheetId="10" hidden="1">#REF!</definedName>
    <definedName name="BEx9871KU0N99P0900EAK69VFYT2" hidden="1">#REF!</definedName>
    <definedName name="BEx98IFKNJFGZFLID1YTRFEG1SXY" localSheetId="9" hidden="1">#REF!</definedName>
    <definedName name="BEx98IFKNJFGZFLID1YTRFEG1SXY" localSheetId="10" hidden="1">#REF!</definedName>
    <definedName name="BEx98IFKNJFGZFLID1YTRFEG1SXY" hidden="1">#REF!</definedName>
    <definedName name="BEx98T7ZEF0HKRFLBVK3BNKCG3CJ" localSheetId="9" hidden="1">#REF!</definedName>
    <definedName name="BEx98T7ZEF0HKRFLBVK3BNKCG3CJ" localSheetId="10" hidden="1">#REF!</definedName>
    <definedName name="BEx98T7ZEF0HKRFLBVK3BNKCG3CJ" hidden="1">#REF!</definedName>
    <definedName name="BEx98WYSAS39FWGYTMQ8QGIT81TF" localSheetId="9" hidden="1">#REF!</definedName>
    <definedName name="BEx98WYSAS39FWGYTMQ8QGIT81TF" localSheetId="10" hidden="1">#REF!</definedName>
    <definedName name="BEx98WYSAS39FWGYTMQ8QGIT81TF" hidden="1">#REF!</definedName>
    <definedName name="BEx990461P2YAJ7BRK25INFYZ7RQ" localSheetId="9" hidden="1">#REF!</definedName>
    <definedName name="BEx990461P2YAJ7BRK25INFYZ7RQ" localSheetId="10" hidden="1">#REF!</definedName>
    <definedName name="BEx990461P2YAJ7BRK25INFYZ7RQ" hidden="1">#REF!</definedName>
    <definedName name="BEx9915UVD4G7RA3IMLFZ0LG3UA2" localSheetId="9" hidden="1">#REF!</definedName>
    <definedName name="BEx9915UVD4G7RA3IMLFZ0LG3UA2" localSheetId="10" hidden="1">#REF!</definedName>
    <definedName name="BEx9915UVD4G7RA3IMLFZ0LG3UA2" hidden="1">#REF!</definedName>
    <definedName name="BEx991M410V3S2PKCJGQ30O6JT6H" localSheetId="9" hidden="1">#REF!</definedName>
    <definedName name="BEx991M410V3S2PKCJGQ30O6JT6H" localSheetId="10" hidden="1">#REF!</definedName>
    <definedName name="BEx991M410V3S2PKCJGQ30O6JT6H" hidden="1">#REF!</definedName>
    <definedName name="BEx992CZON8AO7U7V88VN1JBO0MG" localSheetId="9" hidden="1">#REF!</definedName>
    <definedName name="BEx992CZON8AO7U7V88VN1JBO0MG" localSheetId="10" hidden="1">#REF!</definedName>
    <definedName name="BEx992CZON8AO7U7V88VN1JBO0MG" hidden="1">#REF!</definedName>
    <definedName name="BEx9952469XMFGSPXL7CMXHPJF90" localSheetId="9" hidden="1">#REF!</definedName>
    <definedName name="BEx9952469XMFGSPXL7CMXHPJF90" localSheetId="10" hidden="1">#REF!</definedName>
    <definedName name="BEx9952469XMFGSPXL7CMXHPJF90" hidden="1">#REF!</definedName>
    <definedName name="BEx99B77I7TUSHRR4HIZ9FU2EIUT" localSheetId="9" hidden="1">#REF!</definedName>
    <definedName name="BEx99B77I7TUSHRR4HIZ9FU2EIUT" localSheetId="10" hidden="1">#REF!</definedName>
    <definedName name="BEx99B77I7TUSHRR4HIZ9FU2EIUT" hidden="1">#REF!</definedName>
    <definedName name="BEx99EHWKKHZB66Q30C7QIXU3BVM" localSheetId="9" hidden="1">#REF!</definedName>
    <definedName name="BEx99EHWKKHZB66Q30C7QIXU3BVM" localSheetId="10" hidden="1">#REF!</definedName>
    <definedName name="BEx99EHWKKHZB66Q30C7QIXU3BVM" hidden="1">#REF!</definedName>
    <definedName name="BEx99IE6TEODZ443HP0AYCXVTNOV" localSheetId="9" hidden="1">#REF!</definedName>
    <definedName name="BEx99IE6TEODZ443HP0AYCXVTNOV" localSheetId="10" hidden="1">#REF!</definedName>
    <definedName name="BEx99IE6TEODZ443HP0AYCXVTNOV" hidden="1">#REF!</definedName>
    <definedName name="BEx99Q6PH5F3OQKCCAAO75PYDEFN" localSheetId="9" hidden="1">#REF!</definedName>
    <definedName name="BEx99Q6PH5F3OQKCCAAO75PYDEFN" localSheetId="10" hidden="1">#REF!</definedName>
    <definedName name="BEx99Q6PH5F3OQKCCAAO75PYDEFN" hidden="1">#REF!</definedName>
    <definedName name="BEx99RU5I4O0109P2FW9DN4IU3QX" localSheetId="9" hidden="1">#REF!</definedName>
    <definedName name="BEx99RU5I4O0109P2FW9DN4IU3QX" localSheetId="10" hidden="1">#REF!</definedName>
    <definedName name="BEx99RU5I4O0109P2FW9DN4IU3QX" hidden="1">#REF!</definedName>
    <definedName name="BEx99WBYT2D6UUC1PT7A40ENYID4" localSheetId="9" hidden="1">#REF!</definedName>
    <definedName name="BEx99WBYT2D6UUC1PT7A40ENYID4" localSheetId="10" hidden="1">#REF!</definedName>
    <definedName name="BEx99WBYT2D6UUC1PT7A40ENYID4" hidden="1">#REF!</definedName>
    <definedName name="BEx99WS2X3RTQE9O764SS5G2FPE6" localSheetId="9" hidden="1">#REF!</definedName>
    <definedName name="BEx99WS2X3RTQE9O764SS5G2FPE6" localSheetId="10" hidden="1">#REF!</definedName>
    <definedName name="BEx99WS2X3RTQE9O764SS5G2FPE6" hidden="1">#REF!</definedName>
    <definedName name="BEx99ZRZ4I7FHDPGRAT5VW7NVBPU" localSheetId="9" hidden="1">#REF!</definedName>
    <definedName name="BEx99ZRZ4I7FHDPGRAT5VW7NVBPU" localSheetId="10" hidden="1">#REF!</definedName>
    <definedName name="BEx99ZRZ4I7FHDPGRAT5VW7NVBPU" hidden="1">#REF!</definedName>
    <definedName name="BEx9AT5E3ZSHKSOL35O38L8HF9TH" localSheetId="9" hidden="1">#REF!</definedName>
    <definedName name="BEx9AT5E3ZSHKSOL35O38L8HF9TH" localSheetId="10" hidden="1">#REF!</definedName>
    <definedName name="BEx9AT5E3ZSHKSOL35O38L8HF9TH" hidden="1">#REF!</definedName>
    <definedName name="BEx9ATW9WB5CNKQR5HKK7Y2GHYGR" localSheetId="9" hidden="1">#REF!</definedName>
    <definedName name="BEx9ATW9WB5CNKQR5HKK7Y2GHYGR" localSheetId="10" hidden="1">#REF!</definedName>
    <definedName name="BEx9ATW9WB5CNKQR5HKK7Y2GHYGR" hidden="1">#REF!</definedName>
    <definedName name="BEx9AV8W1FAWF5BHATYEN47X12JN" localSheetId="9" hidden="1">#REF!</definedName>
    <definedName name="BEx9AV8W1FAWF5BHATYEN47X12JN" localSheetId="10" hidden="1">#REF!</definedName>
    <definedName name="BEx9AV8W1FAWF5BHATYEN47X12JN" hidden="1">#REF!</definedName>
    <definedName name="BEx9B8A5186FNTQQNLIO5LK02ABI" localSheetId="9" hidden="1">#REF!</definedName>
    <definedName name="BEx9B8A5186FNTQQNLIO5LK02ABI" localSheetId="10" hidden="1">#REF!</definedName>
    <definedName name="BEx9B8A5186FNTQQNLIO5LK02ABI" hidden="1">#REF!</definedName>
    <definedName name="BEx9B8VR20E2CILU4CDQUQQ9ONXK" localSheetId="9" hidden="1">#REF!</definedName>
    <definedName name="BEx9B8VR20E2CILU4CDQUQQ9ONXK" localSheetId="10" hidden="1">#REF!</definedName>
    <definedName name="BEx9B8VR20E2CILU4CDQUQQ9ONXK" hidden="1">#REF!</definedName>
    <definedName name="BEx9B917EUP13X6FQ3NPQL76XM5V" localSheetId="9" hidden="1">#REF!</definedName>
    <definedName name="BEx9B917EUP13X6FQ3NPQL76XM5V" localSheetId="10" hidden="1">#REF!</definedName>
    <definedName name="BEx9B917EUP13X6FQ3NPQL76XM5V" hidden="1">#REF!</definedName>
    <definedName name="BEx9BAJ5WYEQ623HUT9NNCMP3RUG" localSheetId="9" hidden="1">#REF!</definedName>
    <definedName name="BEx9BAJ5WYEQ623HUT9NNCMP3RUG" localSheetId="10" hidden="1">#REF!</definedName>
    <definedName name="BEx9BAJ5WYEQ623HUT9NNCMP3RUG" hidden="1">#REF!</definedName>
    <definedName name="BEx9BE9Z7EFJCFDYJJOY5KFTGDF4" localSheetId="9" hidden="1">#REF!</definedName>
    <definedName name="BEx9BE9Z7EFJCFDYJJOY5KFTGDF4" localSheetId="10" hidden="1">#REF!</definedName>
    <definedName name="BEx9BE9Z7EFJCFDYJJOY5KFTGDF4" hidden="1">#REF!</definedName>
    <definedName name="BEx9BSIJN2O0MG8CXAMCAOADEMTO" localSheetId="9" hidden="1">#REF!</definedName>
    <definedName name="BEx9BSIJN2O0MG8CXAMCAOADEMTO" localSheetId="10" hidden="1">#REF!</definedName>
    <definedName name="BEx9BSIJN2O0MG8CXAMCAOADEMTO" hidden="1">#REF!</definedName>
    <definedName name="BEx9BU0BBJO3ITPCO4T9FIVEVJY7" localSheetId="9" hidden="1">#REF!</definedName>
    <definedName name="BEx9BU0BBJO3ITPCO4T9FIVEVJY7" localSheetId="10" hidden="1">#REF!</definedName>
    <definedName name="BEx9BU0BBJO3ITPCO4T9FIVEVJY7" hidden="1">#REF!</definedName>
    <definedName name="BEx9BYSYW7QCPXS2NAVLFAU5Y2Z2" localSheetId="9" hidden="1">#REF!</definedName>
    <definedName name="BEx9BYSYW7QCPXS2NAVLFAU5Y2Z2" localSheetId="10" hidden="1">#REF!</definedName>
    <definedName name="BEx9BYSYW7QCPXS2NAVLFAU5Y2Z2" hidden="1">#REF!</definedName>
    <definedName name="BEx9C590HJ2O31IWJB73C1HR74AI" localSheetId="9" hidden="1">#REF!</definedName>
    <definedName name="BEx9C590HJ2O31IWJB73C1HR74AI" localSheetId="10" hidden="1">#REF!</definedName>
    <definedName name="BEx9C590HJ2O31IWJB73C1HR74AI" hidden="1">#REF!</definedName>
    <definedName name="BEx9CCQRMYYOGIOYTOM73VKDIPS1" localSheetId="9" hidden="1">#REF!</definedName>
    <definedName name="BEx9CCQRMYYOGIOYTOM73VKDIPS1" localSheetId="10" hidden="1">#REF!</definedName>
    <definedName name="BEx9CCQRMYYOGIOYTOM73VKDIPS1" hidden="1">#REF!</definedName>
    <definedName name="BEx9CM6JVXIG9S6EAZMR899UW190" localSheetId="9" hidden="1">#REF!</definedName>
    <definedName name="BEx9CM6JVXIG9S6EAZMR899UW190" localSheetId="10" hidden="1">#REF!</definedName>
    <definedName name="BEx9CM6JVXIG9S6EAZMR899UW190" hidden="1">#REF!</definedName>
    <definedName name="BEx9D160NRGTDVT2ML4H9A7UKR4T" localSheetId="9" hidden="1">#REF!</definedName>
    <definedName name="BEx9D160NRGTDVT2ML4H9A7UKR4T" localSheetId="10" hidden="1">#REF!</definedName>
    <definedName name="BEx9D160NRGTDVT2ML4H9A7UKR4T" hidden="1">#REF!</definedName>
    <definedName name="BEx9D1BC9FT19KY0INAABNDBAMR1" localSheetId="9" hidden="1">#REF!</definedName>
    <definedName name="BEx9D1BC9FT19KY0INAABNDBAMR1" localSheetId="10" hidden="1">#REF!</definedName>
    <definedName name="BEx9D1BC9FT19KY0INAABNDBAMR1" hidden="1">#REF!</definedName>
    <definedName name="BEx9D1MB15VSARB7IKBMZYU0JJBI" localSheetId="9" hidden="1">#REF!</definedName>
    <definedName name="BEx9D1MB15VSARB7IKBMZYU0JJBI" localSheetId="10" hidden="1">#REF!</definedName>
    <definedName name="BEx9D1MB15VSARB7IKBMZYU0JJBI" hidden="1">#REF!</definedName>
    <definedName name="BEx9DN6ZMF18Q39MPMXSDJTZQNJ3" localSheetId="9" hidden="1">#REF!</definedName>
    <definedName name="BEx9DN6ZMF18Q39MPMXSDJTZQNJ3" localSheetId="10" hidden="1">#REF!</definedName>
    <definedName name="BEx9DN6ZMF18Q39MPMXSDJTZQNJ3" hidden="1">#REF!</definedName>
    <definedName name="BEx9DZXN85O544CD9O60K126YYAU" localSheetId="9" hidden="1">#REF!</definedName>
    <definedName name="BEx9DZXN85O544CD9O60K126YYAU" localSheetId="10" hidden="1">#REF!</definedName>
    <definedName name="BEx9DZXN85O544CD9O60K126YYAU" hidden="1">#REF!</definedName>
    <definedName name="BEx9E14TDNSEMI784W0OTIEQMWN6" localSheetId="9" hidden="1">#REF!</definedName>
    <definedName name="BEx9E14TDNSEMI784W0OTIEQMWN6" localSheetId="10" hidden="1">#REF!</definedName>
    <definedName name="BEx9E14TDNSEMI784W0OTIEQMWN6" hidden="1">#REF!</definedName>
    <definedName name="BEx9E14TGNBYGMDDG9NETDK4SYAW" localSheetId="9" hidden="1">#REF!</definedName>
    <definedName name="BEx9E14TGNBYGMDDG9NETDK4SYAW" localSheetId="10" hidden="1">#REF!</definedName>
    <definedName name="BEx9E14TGNBYGMDDG9NETDK4SYAW" hidden="1">#REF!</definedName>
    <definedName name="BEx9E2BZ2B1R41FMGJCJ7JLGLUAJ" localSheetId="9" hidden="1">#REF!</definedName>
    <definedName name="BEx9E2BZ2B1R41FMGJCJ7JLGLUAJ" localSheetId="10" hidden="1">#REF!</definedName>
    <definedName name="BEx9E2BZ2B1R41FMGJCJ7JLGLUAJ" hidden="1">#REF!</definedName>
    <definedName name="BEx9EG9KBJ77M8LEOR9ITOKN5KXY" localSheetId="9" hidden="1">#REF!</definedName>
    <definedName name="BEx9EG9KBJ77M8LEOR9ITOKN5KXY" localSheetId="10" hidden="1">#REF!</definedName>
    <definedName name="BEx9EG9KBJ77M8LEOR9ITOKN5KXY" hidden="1">#REF!</definedName>
    <definedName name="BEx9EL27NGDBCTVPW97K42QANS5K" localSheetId="9" hidden="1">#REF!</definedName>
    <definedName name="BEx9EL27NGDBCTVPW97K42QANS5K" localSheetId="10" hidden="1">#REF!</definedName>
    <definedName name="BEx9EL27NGDBCTVPW97K42QANS5K" hidden="1">#REF!</definedName>
    <definedName name="BEx9EMK6HAJJMVYZTN5AUIV7O1E6" localSheetId="9" hidden="1">#REF!</definedName>
    <definedName name="BEx9EMK6HAJJMVYZTN5AUIV7O1E6" localSheetId="10" hidden="1">#REF!</definedName>
    <definedName name="BEx9EMK6HAJJMVYZTN5AUIV7O1E6" hidden="1">#REF!</definedName>
    <definedName name="BEx9ENB8RPU9FA3QW16IGB6LK1CH" localSheetId="9" hidden="1">#REF!</definedName>
    <definedName name="BEx9ENB8RPU9FA3QW16IGB6LK1CH" localSheetId="10" hidden="1">#REF!</definedName>
    <definedName name="BEx9ENB8RPU9FA3QW16IGB6LK1CH" hidden="1">#REF!</definedName>
    <definedName name="BEx9EQLVZHYQ1TPX7WH3SOWXCZLE" localSheetId="9" hidden="1">#REF!</definedName>
    <definedName name="BEx9EQLVZHYQ1TPX7WH3SOWXCZLE" localSheetId="10" hidden="1">#REF!</definedName>
    <definedName name="BEx9EQLVZHYQ1TPX7WH3SOWXCZLE" hidden="1">#REF!</definedName>
    <definedName name="BEx9ETLU0EK5LGEM1QCNYN2S8O5F" localSheetId="9" hidden="1">#REF!</definedName>
    <definedName name="BEx9ETLU0EK5LGEM1QCNYN2S8O5F" localSheetId="10" hidden="1">#REF!</definedName>
    <definedName name="BEx9ETLU0EK5LGEM1QCNYN2S8O5F" hidden="1">#REF!</definedName>
    <definedName name="BEx9F0710LGLAU3161O0O346N58H" localSheetId="9" hidden="1">#REF!</definedName>
    <definedName name="BEx9F0710LGLAU3161O0O346N58H" localSheetId="10" hidden="1">#REF!</definedName>
    <definedName name="BEx9F0710LGLAU3161O0O346N58H" hidden="1">#REF!</definedName>
    <definedName name="BEx9F0Y2ESUNE3U7TQDLMPE9BO67" localSheetId="9" hidden="1">#REF!</definedName>
    <definedName name="BEx9F0Y2ESUNE3U7TQDLMPE9BO67" localSheetId="10" hidden="1">#REF!</definedName>
    <definedName name="BEx9F0Y2ESUNE3U7TQDLMPE9BO67" hidden="1">#REF!</definedName>
    <definedName name="BEx9F439L1R726MJFX2EP39XIBPY" localSheetId="9" hidden="1">#REF!</definedName>
    <definedName name="BEx9F439L1R726MJFX2EP39XIBPY" localSheetId="10" hidden="1">#REF!</definedName>
    <definedName name="BEx9F439L1R726MJFX2EP39XIBPY" hidden="1">#REF!</definedName>
    <definedName name="BEx9F5W18ZGFOKGRE8PR6T1MO6GT" localSheetId="9" hidden="1">#REF!</definedName>
    <definedName name="BEx9F5W18ZGFOKGRE8PR6T1MO6GT" localSheetId="10" hidden="1">#REF!</definedName>
    <definedName name="BEx9F5W18ZGFOKGRE8PR6T1MO6GT" hidden="1">#REF!</definedName>
    <definedName name="BEx9F78N4HY0XFGBQ4UJRD52L1EI" localSheetId="9" hidden="1">#REF!</definedName>
    <definedName name="BEx9F78N4HY0XFGBQ4UJRD52L1EI" localSheetId="10" hidden="1">#REF!</definedName>
    <definedName name="BEx9F78N4HY0XFGBQ4UJRD52L1EI" hidden="1">#REF!</definedName>
    <definedName name="BEx9FF16LOQP5QIR4UHW5EIFGQB8" localSheetId="9" hidden="1">#REF!</definedName>
    <definedName name="BEx9FF16LOQP5QIR4UHW5EIFGQB8" localSheetId="10" hidden="1">#REF!</definedName>
    <definedName name="BEx9FF16LOQP5QIR4UHW5EIFGQB8" hidden="1">#REF!</definedName>
    <definedName name="BEx9FJTSRCZ3ZXT3QVBJT5NF8T7V" localSheetId="9" hidden="1">#REF!</definedName>
    <definedName name="BEx9FJTSRCZ3ZXT3QVBJT5NF8T7V" localSheetId="10" hidden="1">#REF!</definedName>
    <definedName name="BEx9FJTSRCZ3ZXT3QVBJT5NF8T7V" hidden="1">#REF!</definedName>
    <definedName name="BEx9FRBEEYPS5HLS3XT34AKZN94G" localSheetId="9" hidden="1">#REF!</definedName>
    <definedName name="BEx9FRBEEYPS5HLS3XT34AKZN94G" localSheetId="10" hidden="1">#REF!</definedName>
    <definedName name="BEx9FRBEEYPS5HLS3XT34AKZN94G" hidden="1">#REF!</definedName>
    <definedName name="BEx9G5USBCNYNA7HGVW92D800SKX" localSheetId="9" hidden="1">#REF!</definedName>
    <definedName name="BEx9G5USBCNYNA7HGVW92D800SKX" localSheetId="10" hidden="1">#REF!</definedName>
    <definedName name="BEx9G5USBCNYNA7HGVW92D800SKX" hidden="1">#REF!</definedName>
    <definedName name="BEx9G7CPXG7HR6N6FHPU2DBBUIKG" localSheetId="9" hidden="1">#REF!</definedName>
    <definedName name="BEx9G7CPXG7HR6N6FHPU2DBBUIKG" localSheetId="10" hidden="1">#REF!</definedName>
    <definedName name="BEx9G7CPXG7HR6N6FHPU2DBBUIKG" hidden="1">#REF!</definedName>
    <definedName name="BEx9GDY4D8ZPQJCYFIMYM0V0C51Y" localSheetId="9" hidden="1">#REF!</definedName>
    <definedName name="BEx9GDY4D8ZPQJCYFIMYM0V0C51Y" localSheetId="10" hidden="1">#REF!</definedName>
    <definedName name="BEx9GDY4D8ZPQJCYFIMYM0V0C51Y" hidden="1">#REF!</definedName>
    <definedName name="BEx9GGY04V0ZWI6O9KZH4KSBB389" localSheetId="9" hidden="1">#REF!</definedName>
    <definedName name="BEx9GGY04V0ZWI6O9KZH4KSBB389" localSheetId="10" hidden="1">#REF!</definedName>
    <definedName name="BEx9GGY04V0ZWI6O9KZH4KSBB389" hidden="1">#REF!</definedName>
    <definedName name="BEx9GMC7TE8SDTCO5PHODBUF4SM1" localSheetId="9" hidden="1">#REF!</definedName>
    <definedName name="BEx9GMC7TE8SDTCO5PHODBUF4SM1" localSheetId="10" hidden="1">#REF!</definedName>
    <definedName name="BEx9GMC7TE8SDTCO5PHODBUF4SM1" hidden="1">#REF!</definedName>
    <definedName name="BEx9GMN0B495HEAOG6JQK9D7HUPC" localSheetId="9" hidden="1">#REF!</definedName>
    <definedName name="BEx9GMN0B495HEAOG6JQK9D7HUPC" localSheetId="10" hidden="1">#REF!</definedName>
    <definedName name="BEx9GMN0B495HEAOG6JQK9D7HUPC" hidden="1">#REF!</definedName>
    <definedName name="BEx9GNOPB6OZ2RH3FCDNJR38RJOS" localSheetId="9" hidden="1">#REF!</definedName>
    <definedName name="BEx9GNOPB6OZ2RH3FCDNJR38RJOS" localSheetId="10" hidden="1">#REF!</definedName>
    <definedName name="BEx9GNOPB6OZ2RH3FCDNJR38RJOS" hidden="1">#REF!</definedName>
    <definedName name="BEx9GUQALUWCD30UKUQGSWW8KBQ7" localSheetId="9" hidden="1">#REF!</definedName>
    <definedName name="BEx9GUQALUWCD30UKUQGSWW8KBQ7" localSheetId="10" hidden="1">#REF!</definedName>
    <definedName name="BEx9GUQALUWCD30UKUQGSWW8KBQ7" hidden="1">#REF!</definedName>
    <definedName name="BEx9GY6BVFQGCLMOWVT6PIC9WP5X" localSheetId="9" hidden="1">#REF!</definedName>
    <definedName name="BEx9GY6BVFQGCLMOWVT6PIC9WP5X" localSheetId="10" hidden="1">#REF!</definedName>
    <definedName name="BEx9GY6BVFQGCLMOWVT6PIC9WP5X" hidden="1">#REF!</definedName>
    <definedName name="BEx9GZ2P3FDHKXEBXX2VS0BG2NP2" localSheetId="9" hidden="1">#REF!</definedName>
    <definedName name="BEx9GZ2P3FDHKXEBXX2VS0BG2NP2" localSheetId="10" hidden="1">#REF!</definedName>
    <definedName name="BEx9GZ2P3FDHKXEBXX2VS0BG2NP2" hidden="1">#REF!</definedName>
    <definedName name="BEx9H04IB14E1437FF2OIRRWBSD7" localSheetId="9" hidden="1">#REF!</definedName>
    <definedName name="BEx9H04IB14E1437FF2OIRRWBSD7" localSheetId="10" hidden="1">#REF!</definedName>
    <definedName name="BEx9H04IB14E1437FF2OIRRWBSD7" hidden="1">#REF!</definedName>
    <definedName name="BEx9H5O1KDZJCW91Q29VRPY5YS6P" localSheetId="9" hidden="1">#REF!</definedName>
    <definedName name="BEx9H5O1KDZJCW91Q29VRPY5YS6P" localSheetId="10" hidden="1">#REF!</definedName>
    <definedName name="BEx9H5O1KDZJCW91Q29VRPY5YS6P" hidden="1">#REF!</definedName>
    <definedName name="BEx9H8YR0E906F1JXZMBX3LNT004" localSheetId="9" hidden="1">#REF!</definedName>
    <definedName name="BEx9H8YR0E906F1JXZMBX3LNT004" localSheetId="10" hidden="1">#REF!</definedName>
    <definedName name="BEx9H8YR0E906F1JXZMBX3LNT004" hidden="1">#REF!</definedName>
    <definedName name="BEx9I1QKLI6OOUPQLUQ0EF0355X6" localSheetId="9" hidden="1">#REF!</definedName>
    <definedName name="BEx9I1QKLI6OOUPQLUQ0EF0355X6" localSheetId="10" hidden="1">#REF!</definedName>
    <definedName name="BEx9I1QKLI6OOUPQLUQ0EF0355X6" hidden="1">#REF!</definedName>
    <definedName name="BEx9I8XIG7E5NB48QQHXP23FIN60" localSheetId="9" hidden="1">#REF!</definedName>
    <definedName name="BEx9I8XIG7E5NB48QQHXP23FIN60" localSheetId="10" hidden="1">#REF!</definedName>
    <definedName name="BEx9I8XIG7E5NB48QQHXP23FIN60" hidden="1">#REF!</definedName>
    <definedName name="BEx9IQRF01ATLVK0YE60ARKQJ68L" localSheetId="9" hidden="1">#REF!</definedName>
    <definedName name="BEx9IQRF01ATLVK0YE60ARKQJ68L" localSheetId="10" hidden="1">#REF!</definedName>
    <definedName name="BEx9IQRF01ATLVK0YE60ARKQJ68L" hidden="1">#REF!</definedName>
    <definedName name="BEx9IT5QNZWKM6YQ5WER0DC2PMMU" localSheetId="9" hidden="1">#REF!</definedName>
    <definedName name="BEx9IT5QNZWKM6YQ5WER0DC2PMMU" localSheetId="10" hidden="1">#REF!</definedName>
    <definedName name="BEx9IT5QNZWKM6YQ5WER0DC2PMMU" hidden="1">#REF!</definedName>
    <definedName name="BEx9IUICG3HZWG57MG3NXCEX4LQI" localSheetId="9" hidden="1">#REF!</definedName>
    <definedName name="BEx9IUICG3HZWG57MG3NXCEX4LQI" localSheetId="10" hidden="1">#REF!</definedName>
    <definedName name="BEx9IUICG3HZWG57MG3NXCEX4LQI" hidden="1">#REF!</definedName>
    <definedName name="BEx9IW5LYJF40GS78FJNXO9O667A" localSheetId="9" hidden="1">#REF!</definedName>
    <definedName name="BEx9IW5LYJF40GS78FJNXO9O667A" localSheetId="10" hidden="1">#REF!</definedName>
    <definedName name="BEx9IW5LYJF40GS78FJNXO9O667A" hidden="1">#REF!</definedName>
    <definedName name="BEx9IW5MFLXTVCJHVUZTUH93AXOS" localSheetId="9" hidden="1">#REF!</definedName>
    <definedName name="BEx9IW5MFLXTVCJHVUZTUH93AXOS" localSheetId="10" hidden="1">#REF!</definedName>
    <definedName name="BEx9IW5MFLXTVCJHVUZTUH93AXOS" hidden="1">#REF!</definedName>
    <definedName name="BEx9IXCSPSZC80YZUPRCYTG326KV" localSheetId="9" hidden="1">#REF!</definedName>
    <definedName name="BEx9IXCSPSZC80YZUPRCYTG326KV" localSheetId="10" hidden="1">#REF!</definedName>
    <definedName name="BEx9IXCSPSZC80YZUPRCYTG326KV" hidden="1">#REF!</definedName>
    <definedName name="BEx9IYUQSBZ0GG9ZT1QKX83F42F1" localSheetId="9" hidden="1">#REF!</definedName>
    <definedName name="BEx9IYUQSBZ0GG9ZT1QKX83F42F1" localSheetId="10" hidden="1">#REF!</definedName>
    <definedName name="BEx9IYUQSBZ0GG9ZT1QKX83F42F1" hidden="1">#REF!</definedName>
    <definedName name="BEx9IZR39NHDGOM97H4E6F81RTQW" localSheetId="9" hidden="1">#REF!</definedName>
    <definedName name="BEx9IZR39NHDGOM97H4E6F81RTQW" localSheetId="10" hidden="1">#REF!</definedName>
    <definedName name="BEx9IZR39NHDGOM97H4E6F81RTQW" hidden="1">#REF!</definedName>
    <definedName name="BEx9J6CH5E7YZPER7HXEIOIKGPCA" localSheetId="9" hidden="1">#REF!</definedName>
    <definedName name="BEx9J6CH5E7YZPER7HXEIOIKGPCA" localSheetId="10" hidden="1">#REF!</definedName>
    <definedName name="BEx9J6CH5E7YZPER7HXEIOIKGPCA" hidden="1">#REF!</definedName>
    <definedName name="BEx9JJTZKVUJAVPTRE0RAVTEH41G" localSheetId="9" hidden="1">#REF!</definedName>
    <definedName name="BEx9JJTZKVUJAVPTRE0RAVTEH41G" localSheetId="10" hidden="1">#REF!</definedName>
    <definedName name="BEx9JJTZKVUJAVPTRE0RAVTEH41G" hidden="1">#REF!</definedName>
    <definedName name="BEx9JLBYK239B3F841C7YG1GT7ST" localSheetId="9" hidden="1">#REF!</definedName>
    <definedName name="BEx9JLBYK239B3F841C7YG1GT7ST" localSheetId="10" hidden="1">#REF!</definedName>
    <definedName name="BEx9JLBYK239B3F841C7YG1GT7ST" hidden="1">#REF!</definedName>
    <definedName name="BExAW4IIW5D0MDY6TJ3G4FOLPYIR" localSheetId="9" hidden="1">#REF!</definedName>
    <definedName name="BExAW4IIW5D0MDY6TJ3G4FOLPYIR" localSheetId="10" hidden="1">#REF!</definedName>
    <definedName name="BExAW4IIW5D0MDY6TJ3G4FOLPYIR" hidden="1">#REF!</definedName>
    <definedName name="BExAWNP1B2E9Q88TW48NH41C0FTZ" localSheetId="9" hidden="1">#REF!</definedName>
    <definedName name="BExAWNP1B2E9Q88TW48NH41C0FTZ" localSheetId="10" hidden="1">#REF!</definedName>
    <definedName name="BExAWNP1B2E9Q88TW48NH41C0FTZ" hidden="1">#REF!</definedName>
    <definedName name="BExAWUFQXTIPQ308ERZPSVPTUMYN" localSheetId="9" hidden="1">#REF!</definedName>
    <definedName name="BExAWUFQXTIPQ308ERZPSVPTUMYN" localSheetId="10" hidden="1">#REF!</definedName>
    <definedName name="BExAWUFQXTIPQ308ERZPSVPTUMYN" hidden="1">#REF!</definedName>
    <definedName name="BExAWY6O96OQO2R036QK2DI37EKV" localSheetId="9" hidden="1">#REF!</definedName>
    <definedName name="BExAWY6O96OQO2R036QK2DI37EKV" localSheetId="10" hidden="1">#REF!</definedName>
    <definedName name="BExAWY6O96OQO2R036QK2DI37EKV" hidden="1">#REF!</definedName>
    <definedName name="BExAX410NB4F2XOB84OR2197H8M5" localSheetId="9" hidden="1">#REF!</definedName>
    <definedName name="BExAX410NB4F2XOB84OR2197H8M5" localSheetId="10" hidden="1">#REF!</definedName>
    <definedName name="BExAX410NB4F2XOB84OR2197H8M5" hidden="1">#REF!</definedName>
    <definedName name="BExAX8TNG8LQ5Q4904SAYQIPGBSV" localSheetId="9" hidden="1">#REF!</definedName>
    <definedName name="BExAX8TNG8LQ5Q4904SAYQIPGBSV" localSheetId="10" hidden="1">#REF!</definedName>
    <definedName name="BExAX8TNG8LQ5Q4904SAYQIPGBSV" hidden="1">#REF!</definedName>
    <definedName name="BExAX9KPAVIVUVU3XREDCV1BIYZL" localSheetId="9" hidden="1">#REF!</definedName>
    <definedName name="BExAX9KPAVIVUVU3XREDCV1BIYZL" localSheetId="10" hidden="1">#REF!</definedName>
    <definedName name="BExAX9KPAVIVUVU3XREDCV1BIYZL" hidden="1">#REF!</definedName>
    <definedName name="BExAXPB35BNVXZYF2XS6UP3LP0QH" localSheetId="9" hidden="1">#REF!</definedName>
    <definedName name="BExAXPB35BNVXZYF2XS6UP3LP0QH" localSheetId="10" hidden="1">#REF!</definedName>
    <definedName name="BExAXPB35BNVXZYF2XS6UP3LP0QH" hidden="1">#REF!</definedName>
    <definedName name="BExAXWSRVPK0GCZ2UFU10UOP01IY" localSheetId="9" hidden="1">#REF!</definedName>
    <definedName name="BExAXWSRVPK0GCZ2UFU10UOP01IY" localSheetId="10" hidden="1">#REF!</definedName>
    <definedName name="BExAXWSRVPK0GCZ2UFU10UOP01IY" hidden="1">#REF!</definedName>
    <definedName name="BExAY0EAT2LXR5MFGM0DLIB45PLO" localSheetId="9" hidden="1">#REF!</definedName>
    <definedName name="BExAY0EAT2LXR5MFGM0DLIB45PLO" localSheetId="10" hidden="1">#REF!</definedName>
    <definedName name="BExAY0EAT2LXR5MFGM0DLIB45PLO" hidden="1">#REF!</definedName>
    <definedName name="BExAY6JK0AK9EBIJSPEJNOIDE40W" localSheetId="9" hidden="1">#REF!</definedName>
    <definedName name="BExAY6JK0AK9EBIJSPEJNOIDE40W" localSheetId="10" hidden="1">#REF!</definedName>
    <definedName name="BExAY6JK0AK9EBIJSPEJNOIDE40W" hidden="1">#REF!</definedName>
    <definedName name="BExAYE6LNIEBR9DSNI5JGNITGKIT" localSheetId="9" hidden="1">#REF!</definedName>
    <definedName name="BExAYE6LNIEBR9DSNI5JGNITGKIT" localSheetId="10" hidden="1">#REF!</definedName>
    <definedName name="BExAYE6LNIEBR9DSNI5JGNITGKIT" hidden="1">#REF!</definedName>
    <definedName name="BExAYHMLXGGO25P8HYB2S75DEB4F" localSheetId="9" hidden="1">#REF!</definedName>
    <definedName name="BExAYHMLXGGO25P8HYB2S75DEB4F" localSheetId="10" hidden="1">#REF!</definedName>
    <definedName name="BExAYHMLXGGO25P8HYB2S75DEB4F" hidden="1">#REF!</definedName>
    <definedName name="BExAYKXAUWGDOPG952TEJ2UKZKWN" localSheetId="9" hidden="1">#REF!</definedName>
    <definedName name="BExAYKXAUWGDOPG952TEJ2UKZKWN" localSheetId="10" hidden="1">#REF!</definedName>
    <definedName name="BExAYKXAUWGDOPG952TEJ2UKZKWN" hidden="1">#REF!</definedName>
    <definedName name="BExAYP9TDTI2MBP6EYE0H39CPMXN" localSheetId="9" hidden="1">#REF!</definedName>
    <definedName name="BExAYP9TDTI2MBP6EYE0H39CPMXN" localSheetId="10" hidden="1">#REF!</definedName>
    <definedName name="BExAYP9TDTI2MBP6EYE0H39CPMXN" hidden="1">#REF!</definedName>
    <definedName name="BExAYPPWJPWDKU59O051WMGB7O0J" localSheetId="9" hidden="1">#REF!</definedName>
    <definedName name="BExAYPPWJPWDKU59O051WMGB7O0J" localSheetId="10" hidden="1">#REF!</definedName>
    <definedName name="BExAYPPWJPWDKU59O051WMGB7O0J" hidden="1">#REF!</definedName>
    <definedName name="BExAYR2JZCJBUH6F1LZC2A7JIVRJ" localSheetId="9" hidden="1">#REF!</definedName>
    <definedName name="BExAYR2JZCJBUH6F1LZC2A7JIVRJ" localSheetId="10" hidden="1">#REF!</definedName>
    <definedName name="BExAYR2JZCJBUH6F1LZC2A7JIVRJ" hidden="1">#REF!</definedName>
    <definedName name="BExAYTGVRD3DLKO75RFPMBKCIWB8" localSheetId="9" hidden="1">#REF!</definedName>
    <definedName name="BExAYTGVRD3DLKO75RFPMBKCIWB8" localSheetId="10" hidden="1">#REF!</definedName>
    <definedName name="BExAYTGVRD3DLKO75RFPMBKCIWB8" hidden="1">#REF!</definedName>
    <definedName name="BExAYY9H9COOT46HJLPVDLTO12UL" localSheetId="9" hidden="1">#REF!</definedName>
    <definedName name="BExAYY9H9COOT46HJLPVDLTO12UL" localSheetId="10" hidden="1">#REF!</definedName>
    <definedName name="BExAYY9H9COOT46HJLPVDLTO12UL" hidden="1">#REF!</definedName>
    <definedName name="BExAYYKAQA3KDMQ890FIE5M9SPBL" localSheetId="9" hidden="1">#REF!</definedName>
    <definedName name="BExAYYKAQA3KDMQ890FIE5M9SPBL" localSheetId="10" hidden="1">#REF!</definedName>
    <definedName name="BExAYYKAQA3KDMQ890FIE5M9SPBL" hidden="1">#REF!</definedName>
    <definedName name="BExAZ6SY0EU69GC3CWI5EOO0YLFG" localSheetId="9" hidden="1">#REF!</definedName>
    <definedName name="BExAZ6SY0EU69GC3CWI5EOO0YLFG" localSheetId="10" hidden="1">#REF!</definedName>
    <definedName name="BExAZ6SY0EU69GC3CWI5EOO0YLFG" hidden="1">#REF!</definedName>
    <definedName name="BExAZ6YEEBJV0PCKFE137K2Y3A8M" localSheetId="9" hidden="1">#REF!</definedName>
    <definedName name="BExAZ6YEEBJV0PCKFE137K2Y3A8M" localSheetId="10" hidden="1">#REF!</definedName>
    <definedName name="BExAZ6YEEBJV0PCKFE137K2Y3A8M" hidden="1">#REF!</definedName>
    <definedName name="BExAZAP844MJ4GSAIYNYHQ7FECC3" localSheetId="9" hidden="1">#REF!</definedName>
    <definedName name="BExAZAP844MJ4GSAIYNYHQ7FECC3" localSheetId="10" hidden="1">#REF!</definedName>
    <definedName name="BExAZAP844MJ4GSAIYNYHQ7FECC3" hidden="1">#REF!</definedName>
    <definedName name="BExAZCNEGB4JYHC8CZ51KTN890US" localSheetId="9" hidden="1">#REF!</definedName>
    <definedName name="BExAZCNEGB4JYHC8CZ51KTN890US" localSheetId="10" hidden="1">#REF!</definedName>
    <definedName name="BExAZCNEGB4JYHC8CZ51KTN890US" hidden="1">#REF!</definedName>
    <definedName name="BExAZFCI302YFYRDJYQDWQQL0Q0O" localSheetId="9" hidden="1">#REF!</definedName>
    <definedName name="BExAZFCI302YFYRDJYQDWQQL0Q0O" localSheetId="10" hidden="1">#REF!</definedName>
    <definedName name="BExAZFCI302YFYRDJYQDWQQL0Q0O" hidden="1">#REF!</definedName>
    <definedName name="BExAZJE2UOL40XUAU2RB53X5K20P" localSheetId="9" hidden="1">#REF!</definedName>
    <definedName name="BExAZJE2UOL40XUAU2RB53X5K20P" localSheetId="10" hidden="1">#REF!</definedName>
    <definedName name="BExAZJE2UOL40XUAU2RB53X5K20P" hidden="1">#REF!</definedName>
    <definedName name="BExAZLHLST9OP89R1HJMC1POQG8H" localSheetId="9" hidden="1">#REF!</definedName>
    <definedName name="BExAZLHLST9OP89R1HJMC1POQG8H" localSheetId="10" hidden="1">#REF!</definedName>
    <definedName name="BExAZLHLST9OP89R1HJMC1POQG8H" hidden="1">#REF!</definedName>
    <definedName name="BExAZMDYMIAA7RX1BMCKU1VLBRGY" localSheetId="9" hidden="1">#REF!</definedName>
    <definedName name="BExAZMDYMIAA7RX1BMCKU1VLBRGY" localSheetId="10" hidden="1">#REF!</definedName>
    <definedName name="BExAZMDYMIAA7RX1BMCKU1VLBRGY" hidden="1">#REF!</definedName>
    <definedName name="BExAZNL6BHI8DCQWXOX4I2P839UX" localSheetId="9" hidden="1">#REF!</definedName>
    <definedName name="BExAZNL6BHI8DCQWXOX4I2P839UX" localSheetId="10" hidden="1">#REF!</definedName>
    <definedName name="BExAZNL6BHI8DCQWXOX4I2P839UX" hidden="1">#REF!</definedName>
    <definedName name="BExAZRMWSONMCG9KDUM4KAQ7BONM" localSheetId="9" hidden="1">#REF!</definedName>
    <definedName name="BExAZRMWSONMCG9KDUM4KAQ7BONM" localSheetId="10" hidden="1">#REF!</definedName>
    <definedName name="BExAZRMWSONMCG9KDUM4KAQ7BONM" hidden="1">#REF!</definedName>
    <definedName name="BExAZSOJNQ5N3LM4XA17IH7NIY7G" localSheetId="9" hidden="1">#REF!</definedName>
    <definedName name="BExAZSOJNQ5N3LM4XA17IH7NIY7G" localSheetId="10" hidden="1">#REF!</definedName>
    <definedName name="BExAZSOJNQ5N3LM4XA17IH7NIY7G" hidden="1">#REF!</definedName>
    <definedName name="BExAZTFG4SJRG4TW6JXRF7N08JFI" localSheetId="9" hidden="1">#REF!</definedName>
    <definedName name="BExAZTFG4SJRG4TW6JXRF7N08JFI" localSheetId="10" hidden="1">#REF!</definedName>
    <definedName name="BExAZTFG4SJRG4TW6JXRF7N08JFI" hidden="1">#REF!</definedName>
    <definedName name="BExAZUS4A8OHDZK0MWAOCCCKTH73" localSheetId="9" hidden="1">#REF!</definedName>
    <definedName name="BExAZUS4A8OHDZK0MWAOCCCKTH73" localSheetId="10" hidden="1">#REF!</definedName>
    <definedName name="BExAZUS4A8OHDZK0MWAOCCCKTH73" hidden="1">#REF!</definedName>
    <definedName name="BExAZX6FECVK3E07KXM2XPYKGM6U" localSheetId="9" hidden="1">#REF!</definedName>
    <definedName name="BExAZX6FECVK3E07KXM2XPYKGM6U" localSheetId="10" hidden="1">#REF!</definedName>
    <definedName name="BExAZX6FECVK3E07KXM2XPYKGM6U" hidden="1">#REF!</definedName>
    <definedName name="BExB012NJ8GASTNNPBRRFTLHIOC9" localSheetId="9" hidden="1">#REF!</definedName>
    <definedName name="BExB012NJ8GASTNNPBRRFTLHIOC9" localSheetId="10" hidden="1">#REF!</definedName>
    <definedName name="BExB012NJ8GASTNNPBRRFTLHIOC9" hidden="1">#REF!</definedName>
    <definedName name="BExB072HHXVMUC0VYNGG48GRSH5Q" localSheetId="9" hidden="1">#REF!</definedName>
    <definedName name="BExB072HHXVMUC0VYNGG48GRSH5Q" localSheetId="10" hidden="1">#REF!</definedName>
    <definedName name="BExB072HHXVMUC0VYNGG48GRSH5Q" hidden="1">#REF!</definedName>
    <definedName name="BExB0FRDEYDEUEAB1W8KD6D965XA" localSheetId="9" hidden="1">#REF!</definedName>
    <definedName name="BExB0FRDEYDEUEAB1W8KD6D965XA" localSheetId="10" hidden="1">#REF!</definedName>
    <definedName name="BExB0FRDEYDEUEAB1W8KD6D965XA" hidden="1">#REF!</definedName>
    <definedName name="BExB0GIGLDV7P55ZR51C0HG15PA2" localSheetId="9" hidden="1">#REF!</definedName>
    <definedName name="BExB0GIGLDV7P55ZR51C0HG15PA2" localSheetId="10" hidden="1">#REF!</definedName>
    <definedName name="BExB0GIGLDV7P55ZR51C0HG15PA2" hidden="1">#REF!</definedName>
    <definedName name="BExB0KPCN7YJORQAYUCF4YKIKPMC" localSheetId="9" hidden="1">#REF!</definedName>
    <definedName name="BExB0KPCN7YJORQAYUCF4YKIKPMC" localSheetId="10" hidden="1">#REF!</definedName>
    <definedName name="BExB0KPCN7YJORQAYUCF4YKIKPMC" hidden="1">#REF!</definedName>
    <definedName name="BExB0VHQD6ORZS0MIC86QWHCE4UC" localSheetId="9" hidden="1">#REF!</definedName>
    <definedName name="BExB0VHQD6ORZS0MIC86QWHCE4UC" localSheetId="10" hidden="1">#REF!</definedName>
    <definedName name="BExB0VHQD6ORZS0MIC86QWHCE4UC" hidden="1">#REF!</definedName>
    <definedName name="BExB0WE4PI3NOBXXVO9CTEN4DIU2" localSheetId="9" hidden="1">#REF!</definedName>
    <definedName name="BExB0WE4PI3NOBXXVO9CTEN4DIU2" localSheetId="10" hidden="1">#REF!</definedName>
    <definedName name="BExB0WE4PI3NOBXXVO9CTEN4DIU2" hidden="1">#REF!</definedName>
    <definedName name="BExB0Z8O1CQF2CWFBBHE8SNISDAO" localSheetId="9" hidden="1">#REF!</definedName>
    <definedName name="BExB0Z8O1CQF2CWFBBHE8SNISDAO" localSheetId="10" hidden="1">#REF!</definedName>
    <definedName name="BExB0Z8O1CQF2CWFBBHE8SNISDAO" hidden="1">#REF!</definedName>
    <definedName name="BExB10QNIVITUYS55OAEKK3VLJFE" localSheetId="9" hidden="1">#REF!</definedName>
    <definedName name="BExB10QNIVITUYS55OAEKK3VLJFE" localSheetId="10" hidden="1">#REF!</definedName>
    <definedName name="BExB10QNIVITUYS55OAEKK3VLJFE" hidden="1">#REF!</definedName>
    <definedName name="BExB15ZDRY4CIJ911DONP0KCY9KU" localSheetId="9" hidden="1">#REF!</definedName>
    <definedName name="BExB15ZDRY4CIJ911DONP0KCY9KU" localSheetId="10" hidden="1">#REF!</definedName>
    <definedName name="BExB15ZDRY4CIJ911DONP0KCY9KU" hidden="1">#REF!</definedName>
    <definedName name="BExB16VQY0O0RLZYJFU3OFEONVTE" localSheetId="9" hidden="1">#REF!</definedName>
    <definedName name="BExB16VQY0O0RLZYJFU3OFEONVTE" localSheetId="10" hidden="1">#REF!</definedName>
    <definedName name="BExB16VQY0O0RLZYJFU3OFEONVTE" hidden="1">#REF!</definedName>
    <definedName name="BExB1FKNY2UO4W5FUGFHJOA2WFGG" localSheetId="9" hidden="1">#REF!</definedName>
    <definedName name="BExB1FKNY2UO4W5FUGFHJOA2WFGG" localSheetId="10" hidden="1">#REF!</definedName>
    <definedName name="BExB1FKNY2UO4W5FUGFHJOA2WFGG" hidden="1">#REF!</definedName>
    <definedName name="BExB1GMD0PIDGTFBGQOPRWQSP9I4" localSheetId="9" hidden="1">#REF!</definedName>
    <definedName name="BExB1GMD0PIDGTFBGQOPRWQSP9I4" localSheetId="10" hidden="1">#REF!</definedName>
    <definedName name="BExB1GMD0PIDGTFBGQOPRWQSP9I4" hidden="1">#REF!</definedName>
    <definedName name="BExB1HZ0FHGNOS2URJWFD5G55OMO" localSheetId="9" hidden="1">#REF!</definedName>
    <definedName name="BExB1HZ0FHGNOS2URJWFD5G55OMO" localSheetId="10" hidden="1">#REF!</definedName>
    <definedName name="BExB1HZ0FHGNOS2URJWFD5G55OMO" hidden="1">#REF!</definedName>
    <definedName name="BExB1Q29OO6LNFNT1EQLA3KYE7MX" localSheetId="9" hidden="1">#REF!</definedName>
    <definedName name="BExB1Q29OO6LNFNT1EQLA3KYE7MX" localSheetId="10" hidden="1">#REF!</definedName>
    <definedName name="BExB1Q29OO6LNFNT1EQLA3KYE7MX" hidden="1">#REF!</definedName>
    <definedName name="BExB1TNRV5EBWZEHYLHI76T0FVA7" localSheetId="9" hidden="1">#REF!</definedName>
    <definedName name="BExB1TNRV5EBWZEHYLHI76T0FVA7" localSheetId="10" hidden="1">#REF!</definedName>
    <definedName name="BExB1TNRV5EBWZEHYLHI76T0FVA7" hidden="1">#REF!</definedName>
    <definedName name="BExB1WI6M8I0EEP1ANUQZCFY24EV" localSheetId="9" hidden="1">#REF!</definedName>
    <definedName name="BExB1WI6M8I0EEP1ANUQZCFY24EV" localSheetId="10" hidden="1">#REF!</definedName>
    <definedName name="BExB1WI6M8I0EEP1ANUQZCFY24EV" hidden="1">#REF!</definedName>
    <definedName name="BExB203OWC9QZA3BYOKQ18L4FUJE" localSheetId="9" hidden="1">#REF!</definedName>
    <definedName name="BExB203OWC9QZA3BYOKQ18L4FUJE" localSheetId="10" hidden="1">#REF!</definedName>
    <definedName name="BExB203OWC9QZA3BYOKQ18L4FUJE" hidden="1">#REF!</definedName>
    <definedName name="BExB2CJHTU7C591BR4WRL5L2F2K6" localSheetId="9" hidden="1">#REF!</definedName>
    <definedName name="BExB2CJHTU7C591BR4WRL5L2F2K6" localSheetId="10" hidden="1">#REF!</definedName>
    <definedName name="BExB2CJHTU7C591BR4WRL5L2F2K6" hidden="1">#REF!</definedName>
    <definedName name="BExB2K1AV4PGNS1O6C7D7AO411AX" localSheetId="9" hidden="1">#REF!</definedName>
    <definedName name="BExB2K1AV4PGNS1O6C7D7AO411AX" localSheetId="10" hidden="1">#REF!</definedName>
    <definedName name="BExB2K1AV4PGNS1O6C7D7AO411AX" hidden="1">#REF!</definedName>
    <definedName name="BExB2O2UYHKI324YE324E1N7FVIB" localSheetId="9" hidden="1">#REF!</definedName>
    <definedName name="BExB2O2UYHKI324YE324E1N7FVIB" localSheetId="10" hidden="1">#REF!</definedName>
    <definedName name="BExB2O2UYHKI324YE324E1N7FVIB" hidden="1">#REF!</definedName>
    <definedName name="BExB2Q0VJ0MU2URO3JOVUAVHEI3V" localSheetId="9" hidden="1">#REF!</definedName>
    <definedName name="BExB2Q0VJ0MU2URO3JOVUAVHEI3V" localSheetId="10" hidden="1">#REF!</definedName>
    <definedName name="BExB2Q0VJ0MU2URO3JOVUAVHEI3V" hidden="1">#REF!</definedName>
    <definedName name="BExB30IP1DNKNQ6PZ5ERUGR5MK4Z" localSheetId="9" hidden="1">#REF!</definedName>
    <definedName name="BExB30IP1DNKNQ6PZ5ERUGR5MK4Z" localSheetId="10" hidden="1">#REF!</definedName>
    <definedName name="BExB30IP1DNKNQ6PZ5ERUGR5MK4Z" hidden="1">#REF!</definedName>
    <definedName name="BExB385QW2BSSBXS953SSQN2ISSW" localSheetId="9" hidden="1">#REF!</definedName>
    <definedName name="BExB385QW2BSSBXS953SSQN2ISSW" localSheetId="10" hidden="1">#REF!</definedName>
    <definedName name="BExB385QW2BSSBXS953SSQN2ISSW" hidden="1">#REF!</definedName>
    <definedName name="BExB3DEMEV5D9G8FDHD4NQ9X2YNT" localSheetId="9" hidden="1">#REF!</definedName>
    <definedName name="BExB3DEMEV5D9G8FDHD4NQ9X2YNT" localSheetId="10" hidden="1">#REF!</definedName>
    <definedName name="BExB3DEMEV5D9G8FDHD4NQ9X2YNT" hidden="1">#REF!</definedName>
    <definedName name="BExB3RXU8AJQ86I5RXEWLGGR7R7C" localSheetId="9" hidden="1">#REF!</definedName>
    <definedName name="BExB3RXU8AJQ86I5RXEWLGGR7R7C" localSheetId="10" hidden="1">#REF!</definedName>
    <definedName name="BExB3RXU8AJQ86I5RXEWLGGR7R7C" hidden="1">#REF!</definedName>
    <definedName name="BExB442RX0T3L6HUL6X5T21CENW6" localSheetId="9" hidden="1">#REF!</definedName>
    <definedName name="BExB442RX0T3L6HUL6X5T21CENW6" localSheetId="10" hidden="1">#REF!</definedName>
    <definedName name="BExB442RX0T3L6HUL6X5T21CENW6" hidden="1">#REF!</definedName>
    <definedName name="BExB4ADD0L7417CII901XTFKXD1J" localSheetId="9" hidden="1">#REF!</definedName>
    <definedName name="BExB4ADD0L7417CII901XTFKXD1J" localSheetId="10" hidden="1">#REF!</definedName>
    <definedName name="BExB4ADD0L7417CII901XTFKXD1J" hidden="1">#REF!</definedName>
    <definedName name="BExB4DYU06HCGRIPBSWRCXK804UM" localSheetId="9" hidden="1">#REF!</definedName>
    <definedName name="BExB4DYU06HCGRIPBSWRCXK804UM" localSheetId="10" hidden="1">#REF!</definedName>
    <definedName name="BExB4DYU06HCGRIPBSWRCXK804UM" hidden="1">#REF!</definedName>
    <definedName name="BExB4HEZO4E597Q5M4M10LT8TLY3" localSheetId="9" hidden="1">#REF!</definedName>
    <definedName name="BExB4HEZO4E597Q5M4M10LT8TLY3" localSheetId="10" hidden="1">#REF!</definedName>
    <definedName name="BExB4HEZO4E597Q5M4M10LT8TLY3" hidden="1">#REF!</definedName>
    <definedName name="BExB4X01APD3Z8ZW6MVX1P8NAO7G" localSheetId="9" hidden="1">#REF!</definedName>
    <definedName name="BExB4X01APD3Z8ZW6MVX1P8NAO7G" localSheetId="10" hidden="1">#REF!</definedName>
    <definedName name="BExB4X01APD3Z8ZW6MVX1P8NAO7G" hidden="1">#REF!</definedName>
    <definedName name="BExB4Z3EZBGYYI33U0KQ8NEIH8PY" localSheetId="9" hidden="1">#REF!</definedName>
    <definedName name="BExB4Z3EZBGYYI33U0KQ8NEIH8PY" localSheetId="10" hidden="1">#REF!</definedName>
    <definedName name="BExB4Z3EZBGYYI33U0KQ8NEIH8PY" hidden="1">#REF!</definedName>
    <definedName name="BExB4ZJOLU1PXBMG4TPCCLTRMNRE" localSheetId="9" hidden="1">#REF!</definedName>
    <definedName name="BExB4ZJOLU1PXBMG4TPCCLTRMNRE" localSheetId="10" hidden="1">#REF!</definedName>
    <definedName name="BExB4ZJOLU1PXBMG4TPCCLTRMNRE" hidden="1">#REF!</definedName>
    <definedName name="BExB4ZZSDPL4Q05BMVT5TUN0IGKT" localSheetId="9" hidden="1">#REF!</definedName>
    <definedName name="BExB4ZZSDPL4Q05BMVT5TUN0IGKT" localSheetId="10" hidden="1">#REF!</definedName>
    <definedName name="BExB4ZZSDPL4Q05BMVT5TUN0IGKT" hidden="1">#REF!</definedName>
    <definedName name="BExB55368XW7UX657ZSPC6BFE92S" localSheetId="9" hidden="1">#REF!</definedName>
    <definedName name="BExB55368XW7UX657ZSPC6BFE92S" localSheetId="10" hidden="1">#REF!</definedName>
    <definedName name="BExB55368XW7UX657ZSPC6BFE92S" hidden="1">#REF!</definedName>
    <definedName name="BExB57MZEPL2SA2ONPK66YFLZWJU" localSheetId="9" hidden="1">#REF!</definedName>
    <definedName name="BExB57MZEPL2SA2ONPK66YFLZWJU" localSheetId="10" hidden="1">#REF!</definedName>
    <definedName name="BExB57MZEPL2SA2ONPK66YFLZWJU" hidden="1">#REF!</definedName>
    <definedName name="BExB5833OAOJ22VK1YK47FHUSVK2" localSheetId="9" hidden="1">#REF!</definedName>
    <definedName name="BExB5833OAOJ22VK1YK47FHUSVK2" localSheetId="10" hidden="1">#REF!</definedName>
    <definedName name="BExB5833OAOJ22VK1YK47FHUSVK2" hidden="1">#REF!</definedName>
    <definedName name="BExB58JDIHS42JZT9DJJMKA8QFCO" localSheetId="9" hidden="1">#REF!</definedName>
    <definedName name="BExB58JDIHS42JZT9DJJMKA8QFCO" localSheetId="10" hidden="1">#REF!</definedName>
    <definedName name="BExB58JDIHS42JZT9DJJMKA8QFCO" hidden="1">#REF!</definedName>
    <definedName name="BExB58U5FQC5JWV9CGC83HLLZUZI" localSheetId="9" hidden="1">#REF!</definedName>
    <definedName name="BExB58U5FQC5JWV9CGC83HLLZUZI" localSheetId="10" hidden="1">#REF!</definedName>
    <definedName name="BExB58U5FQC5JWV9CGC83HLLZUZI" hidden="1">#REF!</definedName>
    <definedName name="BExB5EDO9XUKHF74X3HAU2WPPHZH" localSheetId="9" hidden="1">#REF!</definedName>
    <definedName name="BExB5EDO9XUKHF74X3HAU2WPPHZH" localSheetId="10" hidden="1">#REF!</definedName>
    <definedName name="BExB5EDO9XUKHF74X3HAU2WPPHZH" hidden="1">#REF!</definedName>
    <definedName name="BExB5EDOQKZIQXT13IG1KLCZ474G" localSheetId="9" hidden="1">#REF!</definedName>
    <definedName name="BExB5EDOQKZIQXT13IG1KLCZ474G" localSheetId="10" hidden="1">#REF!</definedName>
    <definedName name="BExB5EDOQKZIQXT13IG1KLCZ474G" hidden="1">#REF!</definedName>
    <definedName name="BExB5G6EH68AYEP1UT0GHUEL3SLN" localSheetId="9" hidden="1">#REF!</definedName>
    <definedName name="BExB5G6EH68AYEP1UT0GHUEL3SLN" localSheetId="10" hidden="1">#REF!</definedName>
    <definedName name="BExB5G6EH68AYEP1UT0GHUEL3SLN" hidden="1">#REF!</definedName>
    <definedName name="BExB5LVGGXMNUN3D3452G3J62MKF" localSheetId="9" hidden="1">#REF!</definedName>
    <definedName name="BExB5LVGGXMNUN3D3452G3J62MKF" localSheetId="10" hidden="1">#REF!</definedName>
    <definedName name="BExB5LVGGXMNUN3D3452G3J62MKF" hidden="1">#REF!</definedName>
    <definedName name="BExB5QYVEZWFE5DQVHAM760EV05X" localSheetId="9" hidden="1">#REF!</definedName>
    <definedName name="BExB5QYVEZWFE5DQVHAM760EV05X" localSheetId="10" hidden="1">#REF!</definedName>
    <definedName name="BExB5QYVEZWFE5DQVHAM760EV05X" hidden="1">#REF!</definedName>
    <definedName name="BExB5U9IRH14EMOE0YGIE3WIVLFS" localSheetId="9" hidden="1">#REF!</definedName>
    <definedName name="BExB5U9IRH14EMOE0YGIE3WIVLFS" localSheetId="10" hidden="1">#REF!</definedName>
    <definedName name="BExB5U9IRH14EMOE0YGIE3WIVLFS" hidden="1">#REF!</definedName>
    <definedName name="BExB5V5WWQYPK4GCSYZQALJYGC94" localSheetId="9" hidden="1">#REF!</definedName>
    <definedName name="BExB5V5WWQYPK4GCSYZQALJYGC94" localSheetId="10" hidden="1">#REF!</definedName>
    <definedName name="BExB5V5WWQYPK4GCSYZQALJYGC94" hidden="1">#REF!</definedName>
    <definedName name="BExB5VWYMOV6BAIH7XUBBVPU7MMD" localSheetId="9" hidden="1">#REF!</definedName>
    <definedName name="BExB5VWYMOV6BAIH7XUBBVPU7MMD" localSheetId="10" hidden="1">#REF!</definedName>
    <definedName name="BExB5VWYMOV6BAIH7XUBBVPU7MMD" hidden="1">#REF!</definedName>
    <definedName name="BExB610DZWIJP1B72U9QM42COH2B" localSheetId="9" hidden="1">#REF!</definedName>
    <definedName name="BExB610DZWIJP1B72U9QM42COH2B" localSheetId="10" hidden="1">#REF!</definedName>
    <definedName name="BExB610DZWIJP1B72U9QM42COH2B" hidden="1">#REF!</definedName>
    <definedName name="BExB64AX81KEVMGZDXB25NB459SW" localSheetId="9" hidden="1">#REF!</definedName>
    <definedName name="BExB64AX81KEVMGZDXB25NB459SW" localSheetId="10" hidden="1">#REF!</definedName>
    <definedName name="BExB64AX81KEVMGZDXB25NB459SW" hidden="1">#REF!</definedName>
    <definedName name="BExB6C3FUAKK9ML5T767NMWGA9YB" localSheetId="9" hidden="1">#REF!</definedName>
    <definedName name="BExB6C3FUAKK9ML5T767NMWGA9YB" localSheetId="10" hidden="1">#REF!</definedName>
    <definedName name="BExB6C3FUAKK9ML5T767NMWGA9YB" hidden="1">#REF!</definedName>
    <definedName name="BExB6C8X6JYRLKZKK17VE3QUNL3D" localSheetId="9" hidden="1">#REF!</definedName>
    <definedName name="BExB6C8X6JYRLKZKK17VE3QUNL3D" localSheetId="10" hidden="1">#REF!</definedName>
    <definedName name="BExB6C8X6JYRLKZKK17VE3QUNL3D" hidden="1">#REF!</definedName>
    <definedName name="BExB6HN3QRFPXM71MDUK21BKM7PF" localSheetId="9" hidden="1">#REF!</definedName>
    <definedName name="BExB6HN3QRFPXM71MDUK21BKM7PF" localSheetId="10" hidden="1">#REF!</definedName>
    <definedName name="BExB6HN3QRFPXM71MDUK21BKM7PF" hidden="1">#REF!</definedName>
    <definedName name="BExB6I39SKL5BMHHDD9EED7FQD9Z" localSheetId="9" hidden="1">#REF!</definedName>
    <definedName name="BExB6I39SKL5BMHHDD9EED7FQD9Z" localSheetId="10" hidden="1">#REF!</definedName>
    <definedName name="BExB6I39SKL5BMHHDD9EED7FQD9Z" hidden="1">#REF!</definedName>
    <definedName name="BExB6IZMHCZ3LB7N73KD90YB1HBZ" localSheetId="9" hidden="1">#REF!</definedName>
    <definedName name="BExB6IZMHCZ3LB7N73KD90YB1HBZ" localSheetId="10" hidden="1">#REF!</definedName>
    <definedName name="BExB6IZMHCZ3LB7N73KD90YB1HBZ" hidden="1">#REF!</definedName>
    <definedName name="BExB719SGNX4Y8NE6JEXC555K596" localSheetId="9" hidden="1">#REF!</definedName>
    <definedName name="BExB719SGNX4Y8NE6JEXC555K596" localSheetId="10" hidden="1">#REF!</definedName>
    <definedName name="BExB719SGNX4Y8NE6JEXC555K596" hidden="1">#REF!</definedName>
    <definedName name="BExB7265DCHKS7V2OWRBXCZTEIW9" localSheetId="9" hidden="1">#REF!</definedName>
    <definedName name="BExB7265DCHKS7V2OWRBXCZTEIW9" localSheetId="10" hidden="1">#REF!</definedName>
    <definedName name="BExB7265DCHKS7V2OWRBXCZTEIW9" hidden="1">#REF!</definedName>
    <definedName name="BExB74PS5P9G0P09Y6DZSCX0FLTJ" localSheetId="9" hidden="1">#REF!</definedName>
    <definedName name="BExB74PS5P9G0P09Y6DZSCX0FLTJ" localSheetId="10" hidden="1">#REF!</definedName>
    <definedName name="BExB74PS5P9G0P09Y6DZSCX0FLTJ" hidden="1">#REF!</definedName>
    <definedName name="BExB78RH79J0MIF7H8CAZ0CFE88Q" localSheetId="9" hidden="1">#REF!</definedName>
    <definedName name="BExB78RH79J0MIF7H8CAZ0CFE88Q" localSheetId="10" hidden="1">#REF!</definedName>
    <definedName name="BExB78RH79J0MIF7H8CAZ0CFE88Q" hidden="1">#REF!</definedName>
    <definedName name="BExB7ELT09HGDVO5BJC1ZY9D09GZ" localSheetId="9" hidden="1">#REF!</definedName>
    <definedName name="BExB7ELT09HGDVO5BJC1ZY9D09GZ" localSheetId="10" hidden="1">#REF!</definedName>
    <definedName name="BExB7ELT09HGDVO5BJC1ZY9D09GZ" hidden="1">#REF!</definedName>
    <definedName name="BExB7F7EIHG0MYMQYUVG9HIZPHMZ" localSheetId="9" hidden="1">#REF!</definedName>
    <definedName name="BExB7F7EIHG0MYMQYUVG9HIZPHMZ" localSheetId="10" hidden="1">#REF!</definedName>
    <definedName name="BExB7F7EIHG0MYMQYUVG9HIZPHMZ" hidden="1">#REF!</definedName>
    <definedName name="BExB806PAXX70XUTA3ZI7OORD78R" localSheetId="9" hidden="1">#REF!</definedName>
    <definedName name="BExB806PAXX70XUTA3ZI7OORD78R" localSheetId="10" hidden="1">#REF!</definedName>
    <definedName name="BExB806PAXX70XUTA3ZI7OORD78R" hidden="1">#REF!</definedName>
    <definedName name="BExB83199EQQS6I5HE7WADNCK8OE" localSheetId="9" hidden="1">#REF!</definedName>
    <definedName name="BExB83199EQQS6I5HE7WADNCK8OE" localSheetId="10" hidden="1">#REF!</definedName>
    <definedName name="BExB83199EQQS6I5HE7WADNCK8OE" hidden="1">#REF!</definedName>
    <definedName name="BExB8HF4UBVZKQCSRFRUQL2EE6VL" localSheetId="9" hidden="1">#REF!</definedName>
    <definedName name="BExB8HF4UBVZKQCSRFRUQL2EE6VL" localSheetId="10" hidden="1">#REF!</definedName>
    <definedName name="BExB8HF4UBVZKQCSRFRUQL2EE6VL" hidden="1">#REF!</definedName>
    <definedName name="BExB8HKHKZ1ORJZUYGG2M4VSCC39" localSheetId="9" hidden="1">#REF!</definedName>
    <definedName name="BExB8HKHKZ1ORJZUYGG2M4VSCC39" localSheetId="10" hidden="1">#REF!</definedName>
    <definedName name="BExB8HKHKZ1ORJZUYGG2M4VSCC39" hidden="1">#REF!</definedName>
    <definedName name="BExB8HV9YUS1Q77M9SNFRKDLU5HS" localSheetId="9" hidden="1">#REF!</definedName>
    <definedName name="BExB8HV9YUS1Q77M9SNFRKDLU5HS" localSheetId="10" hidden="1">#REF!</definedName>
    <definedName name="BExB8HV9YUS1Q77M9SNFRKDLU5HS" hidden="1">#REF!</definedName>
    <definedName name="BExB8QPH8DC5BESEVPSMBCWVN6PO" localSheetId="9" hidden="1">#REF!</definedName>
    <definedName name="BExB8QPH8DC5BESEVPSMBCWVN6PO" localSheetId="10" hidden="1">#REF!</definedName>
    <definedName name="BExB8QPH8DC5BESEVPSMBCWVN6PO" hidden="1">#REF!</definedName>
    <definedName name="BExB8U5N0D85YR8APKN3PPKG0FWP" localSheetId="9" hidden="1">#REF!</definedName>
    <definedName name="BExB8U5N0D85YR8APKN3PPKG0FWP" localSheetId="10" hidden="1">#REF!</definedName>
    <definedName name="BExB8U5N0D85YR8APKN3PPKG0FWP" hidden="1">#REF!</definedName>
    <definedName name="BExB93G413CK5DKO7925ZHSOBGIN" localSheetId="9" hidden="1">#REF!</definedName>
    <definedName name="BExB93G413CK5DKO7925ZHSOBGIN" localSheetId="10" hidden="1">#REF!</definedName>
    <definedName name="BExB93G413CK5DKO7925ZHSOBGIN" hidden="1">#REF!</definedName>
    <definedName name="BExB96LBXL1JW5A4PP93UJ9UDLKZ" localSheetId="9" hidden="1">#REF!</definedName>
    <definedName name="BExB96LBXL1JW5A4PP93UJ9UDLKZ" localSheetId="10" hidden="1">#REF!</definedName>
    <definedName name="BExB96LBXL1JW5A4PP93UJ9UDLKZ" hidden="1">#REF!</definedName>
    <definedName name="BExB9DHI5I2TJ2LXYPM98EE81L27" localSheetId="9" hidden="1">#REF!</definedName>
    <definedName name="BExB9DHI5I2TJ2LXYPM98EE81L27" localSheetId="10" hidden="1">#REF!</definedName>
    <definedName name="BExB9DHI5I2TJ2LXYPM98EE81L27" hidden="1">#REF!</definedName>
    <definedName name="BExB9G6LZG5OQUY0GZLHX066V3D4" localSheetId="9" hidden="1">#REF!</definedName>
    <definedName name="BExB9G6LZG5OQUY0GZLHX066V3D4" localSheetId="10" hidden="1">#REF!</definedName>
    <definedName name="BExB9G6LZG5OQUY0GZLHX066V3D4" hidden="1">#REF!</definedName>
    <definedName name="BExB9IFG9FW3RQUDIMDFKIYDB4HE" localSheetId="9" hidden="1">#REF!</definedName>
    <definedName name="BExB9IFG9FW3RQUDIMDFKIYDB4HE" localSheetId="10" hidden="1">#REF!</definedName>
    <definedName name="BExB9IFG9FW3RQUDIMDFKIYDB4HE" hidden="1">#REF!</definedName>
    <definedName name="BExB9NDIZ7LGMTL8351GRA6VK2K0" localSheetId="9" hidden="1">#REF!</definedName>
    <definedName name="BExB9NDIZ7LGMTL8351GRA6VK2K0" localSheetId="10" hidden="1">#REF!</definedName>
    <definedName name="BExB9NDIZ7LGMTL8351GRA6VK2K0" hidden="1">#REF!</definedName>
    <definedName name="BExB9Q2MZZHBGW8QQKVEYIMJBPIE" localSheetId="9" hidden="1">#REF!</definedName>
    <definedName name="BExB9Q2MZZHBGW8QQKVEYIMJBPIE" localSheetId="10" hidden="1">#REF!</definedName>
    <definedName name="BExB9Q2MZZHBGW8QQKVEYIMJBPIE" hidden="1">#REF!</definedName>
    <definedName name="BExBA1GON0EZRJ20UYPILAPLNQWM" localSheetId="9" hidden="1">#REF!</definedName>
    <definedName name="BExBA1GON0EZRJ20UYPILAPLNQWM" localSheetId="10" hidden="1">#REF!</definedName>
    <definedName name="BExBA1GON0EZRJ20UYPILAPLNQWM" hidden="1">#REF!</definedName>
    <definedName name="BExBA525BALJ5HMTDMMSM5WWJ1YW" localSheetId="9" hidden="1">#REF!</definedName>
    <definedName name="BExBA525BALJ5HMTDMMSM5WWJ1YW" localSheetId="10" hidden="1">#REF!</definedName>
    <definedName name="BExBA525BALJ5HMTDMMSM5WWJ1YW" hidden="1">#REF!</definedName>
    <definedName name="BExBA69ASGYRZW1G1DYIS9QRRTBN" localSheetId="9" hidden="1">#REF!</definedName>
    <definedName name="BExBA69ASGYRZW1G1DYIS9QRRTBN" localSheetId="10" hidden="1">#REF!</definedName>
    <definedName name="BExBA69ASGYRZW1G1DYIS9QRRTBN" hidden="1">#REF!</definedName>
    <definedName name="BExBA6K42582A14WFFWQ3Q8QQWB6" localSheetId="9" hidden="1">#REF!</definedName>
    <definedName name="BExBA6K42582A14WFFWQ3Q8QQWB6" localSheetId="10" hidden="1">#REF!</definedName>
    <definedName name="BExBA6K42582A14WFFWQ3Q8QQWB6" hidden="1">#REF!</definedName>
    <definedName name="BExBA8I5D4R8R2PYQ1K16TWGTOEP" localSheetId="9" hidden="1">#REF!</definedName>
    <definedName name="BExBA8I5D4R8R2PYQ1K16TWGTOEP" localSheetId="10" hidden="1">#REF!</definedName>
    <definedName name="BExBA8I5D4R8R2PYQ1K16TWGTOEP" hidden="1">#REF!</definedName>
    <definedName name="BExBA93PE0DGUUTA7LLSIGBIXWE5" localSheetId="9" hidden="1">#REF!</definedName>
    <definedName name="BExBA93PE0DGUUTA7LLSIGBIXWE5" localSheetId="10" hidden="1">#REF!</definedName>
    <definedName name="BExBA93PE0DGUUTA7LLSIGBIXWE5" hidden="1">#REF!</definedName>
    <definedName name="BExBABCQMR685CQ1SC8CECO7GTGB" localSheetId="9" hidden="1">#REF!</definedName>
    <definedName name="BExBABCQMR685CQ1SC8CECO7GTGB" localSheetId="10" hidden="1">#REF!</definedName>
    <definedName name="BExBABCQMR685CQ1SC8CECO7GTGB" hidden="1">#REF!</definedName>
    <definedName name="BExBAI8X0FKDQJ6YZJQDTTG4ZCWY" localSheetId="9" hidden="1">#REF!</definedName>
    <definedName name="BExBAI8X0FKDQJ6YZJQDTTG4ZCWY" localSheetId="10" hidden="1">#REF!</definedName>
    <definedName name="BExBAI8X0FKDQJ6YZJQDTTG4ZCWY" hidden="1">#REF!</definedName>
    <definedName name="BExBAKN7XIBAXCF9PCNVS038PCQO" localSheetId="9" hidden="1">#REF!</definedName>
    <definedName name="BExBAKN7XIBAXCF9PCNVS038PCQO" localSheetId="10" hidden="1">#REF!</definedName>
    <definedName name="BExBAKN7XIBAXCF9PCNVS038PCQO" hidden="1">#REF!</definedName>
    <definedName name="BExBAKXZ7PBW3DDKKA5MWC1ZUC7O" localSheetId="9" hidden="1">#REF!</definedName>
    <definedName name="BExBAKXZ7PBW3DDKKA5MWC1ZUC7O" localSheetId="10" hidden="1">#REF!</definedName>
    <definedName name="BExBAKXZ7PBW3DDKKA5MWC1ZUC7O" hidden="1">#REF!</definedName>
    <definedName name="BExBAO8NLXZXHO6KCIECSFCH3RR0" localSheetId="9" hidden="1">#REF!</definedName>
    <definedName name="BExBAO8NLXZXHO6KCIECSFCH3RR0" localSheetId="10" hidden="1">#REF!</definedName>
    <definedName name="BExBAO8NLXZXHO6KCIECSFCH3RR0" hidden="1">#REF!</definedName>
    <definedName name="BExBAOOT1KBSIEISN1ADL4RMY879" localSheetId="9" hidden="1">#REF!</definedName>
    <definedName name="BExBAOOT1KBSIEISN1ADL4RMY879" localSheetId="10" hidden="1">#REF!</definedName>
    <definedName name="BExBAOOT1KBSIEISN1ADL4RMY879" hidden="1">#REF!</definedName>
    <definedName name="BExBAVKX8Q09370X1GCZWJ4E91YJ" localSheetId="9" hidden="1">#REF!</definedName>
    <definedName name="BExBAVKX8Q09370X1GCZWJ4E91YJ" localSheetId="10" hidden="1">#REF!</definedName>
    <definedName name="BExBAVKX8Q09370X1GCZWJ4E91YJ" hidden="1">#REF!</definedName>
    <definedName name="BExBAX2X2ENJYO4QTR5VAIQ86L7B" localSheetId="9" hidden="1">#REF!</definedName>
    <definedName name="BExBAX2X2ENJYO4QTR5VAIQ86L7B" localSheetId="10" hidden="1">#REF!</definedName>
    <definedName name="BExBAX2X2ENJYO4QTR5VAIQ86L7B" hidden="1">#REF!</definedName>
    <definedName name="BExBAZ13D3F1DVJQ6YJ8JGUYEYJE" localSheetId="9" hidden="1">#REF!</definedName>
    <definedName name="BExBAZ13D3F1DVJQ6YJ8JGUYEYJE" localSheetId="10" hidden="1">#REF!</definedName>
    <definedName name="BExBAZ13D3F1DVJQ6YJ8JGUYEYJE" hidden="1">#REF!</definedName>
    <definedName name="BExBBMPCB1QOZY8WWEX4J21JDE6U" localSheetId="9" hidden="1">#REF!</definedName>
    <definedName name="BExBBMPCB1QOZY8WWEX4J21JDE6U" localSheetId="10" hidden="1">#REF!</definedName>
    <definedName name="BExBBMPCB1QOZY8WWEX4J21JDE6U" hidden="1">#REF!</definedName>
    <definedName name="BExBBU1QQWUE0YFG7O1TN0RFLSSG" localSheetId="9" hidden="1">#REF!</definedName>
    <definedName name="BExBBU1QQWUE0YFG7O1TN0RFLSSG" localSheetId="10" hidden="1">#REF!</definedName>
    <definedName name="BExBBU1QQWUE0YFG7O1TN0RFLSSG" hidden="1">#REF!</definedName>
    <definedName name="BExBBUCJQRR74Q7GPWDEZXYK2KJL" localSheetId="9" hidden="1">#REF!</definedName>
    <definedName name="BExBBUCJQRR74Q7GPWDEZXYK2KJL" localSheetId="10" hidden="1">#REF!</definedName>
    <definedName name="BExBBUCJQRR74Q7GPWDEZXYK2KJL" hidden="1">#REF!</definedName>
    <definedName name="BExBBV8XVMD9CKZY711T0BN7H3PM" localSheetId="9" hidden="1">#REF!</definedName>
    <definedName name="BExBBV8XVMD9CKZY711T0BN7H3PM" localSheetId="10" hidden="1">#REF!</definedName>
    <definedName name="BExBBV8XVMD9CKZY711T0BN7H3PM" hidden="1">#REF!</definedName>
    <definedName name="BExBC78HXWXHO3XAB6E8NVTBGLJS" localSheetId="9" hidden="1">#REF!</definedName>
    <definedName name="BExBC78HXWXHO3XAB6E8NVTBGLJS" localSheetId="10" hidden="1">#REF!</definedName>
    <definedName name="BExBC78HXWXHO3XAB6E8NVTBGLJS" hidden="1">#REF!</definedName>
    <definedName name="BExBCFH3SMGZ2IPHFB6BCM9O3W0H" localSheetId="9" hidden="1">#REF!</definedName>
    <definedName name="BExBCFH3SMGZ2IPHFB6BCM9O3W0H" localSheetId="10" hidden="1">#REF!</definedName>
    <definedName name="BExBCFH3SMGZ2IPHFB6BCM9O3W0H" hidden="1">#REF!</definedName>
    <definedName name="BExBCK9SCAABKOT9IP6TEPRR7YDT" localSheetId="9" hidden="1">#REF!</definedName>
    <definedName name="BExBCK9SCAABKOT9IP6TEPRR7YDT" localSheetId="10" hidden="1">#REF!</definedName>
    <definedName name="BExBCK9SCAABKOT9IP6TEPRR7YDT" hidden="1">#REF!</definedName>
    <definedName name="BExBCKKJFFT2RP50WNPKBT7X8PJ3" localSheetId="9" hidden="1">#REF!</definedName>
    <definedName name="BExBCKKJFFT2RP50WNPKBT7X8PJ3" localSheetId="10" hidden="1">#REF!</definedName>
    <definedName name="BExBCKKJFFT2RP50WNPKBT7X8PJ3" hidden="1">#REF!</definedName>
    <definedName name="BExBCKKJTIRKC1RZJRTK65HHLX4W" localSheetId="9" hidden="1">#REF!</definedName>
    <definedName name="BExBCKKJTIRKC1RZJRTK65HHLX4W" localSheetId="10" hidden="1">#REF!</definedName>
    <definedName name="BExBCKKJTIRKC1RZJRTK65HHLX4W" hidden="1">#REF!</definedName>
    <definedName name="BExBCLMEPAN3XXX174TU8SS0627Q" localSheetId="9" hidden="1">#REF!</definedName>
    <definedName name="BExBCLMEPAN3XXX174TU8SS0627Q" localSheetId="10" hidden="1">#REF!</definedName>
    <definedName name="BExBCLMEPAN3XXX174TU8SS0627Q" hidden="1">#REF!</definedName>
    <definedName name="BExBCRBEYR2KZ8FAQFZ2NHY13WIY" localSheetId="9" hidden="1">#REF!</definedName>
    <definedName name="BExBCRBEYR2KZ8FAQFZ2NHY13WIY" localSheetId="10" hidden="1">#REF!</definedName>
    <definedName name="BExBCRBEYR2KZ8FAQFZ2NHY13WIY" hidden="1">#REF!</definedName>
    <definedName name="BExBD4I559NXSV6J07Q343TKYMVJ" localSheetId="9" hidden="1">#REF!</definedName>
    <definedName name="BExBD4I559NXSV6J07Q343TKYMVJ" localSheetId="10" hidden="1">#REF!</definedName>
    <definedName name="BExBD4I559NXSV6J07Q343TKYMVJ" hidden="1">#REF!</definedName>
    <definedName name="BExBD9W8C0W9N6L1AFL18JP4H94W" localSheetId="9" hidden="1">#REF!</definedName>
    <definedName name="BExBD9W8C0W9N6L1AFL18JP4H94W" localSheetId="10" hidden="1">#REF!</definedName>
    <definedName name="BExBD9W8C0W9N6L1AFL18JP4H94W" hidden="1">#REF!</definedName>
    <definedName name="BExBDBZQLTX3OGFYGULQFK5WEZU5" localSheetId="9" hidden="1">#REF!</definedName>
    <definedName name="BExBDBZQLTX3OGFYGULQFK5WEZU5" localSheetId="10" hidden="1">#REF!</definedName>
    <definedName name="BExBDBZQLTX3OGFYGULQFK5WEZU5" hidden="1">#REF!</definedName>
    <definedName name="BExBDJS9TUEU8Z84IV59E5V4T8K6" localSheetId="9" hidden="1">#REF!</definedName>
    <definedName name="BExBDJS9TUEU8Z84IV59E5V4T8K6" localSheetId="10" hidden="1">#REF!</definedName>
    <definedName name="BExBDJS9TUEU8Z84IV59E5V4T8K6" hidden="1">#REF!</definedName>
    <definedName name="BExBDKOMSVH4XMH52CFJ3F028I9R" localSheetId="9" hidden="1">#REF!</definedName>
    <definedName name="BExBDKOMSVH4XMH52CFJ3F028I9R" localSheetId="10" hidden="1">#REF!</definedName>
    <definedName name="BExBDKOMSVH4XMH52CFJ3F028I9R" hidden="1">#REF!</definedName>
    <definedName name="BExBDSRXVZQ0W5WXQMP5XD00GRRL" localSheetId="9" hidden="1">#REF!</definedName>
    <definedName name="BExBDSRXVZQ0W5WXQMP5XD00GRRL" localSheetId="10" hidden="1">#REF!</definedName>
    <definedName name="BExBDSRXVZQ0W5WXQMP5XD00GRRL" hidden="1">#REF!</definedName>
    <definedName name="BExBDTJ0J7XEHB9OATXFF5I8FZBJ" localSheetId="9" hidden="1">#REF!</definedName>
    <definedName name="BExBDTJ0J7XEHB9OATXFF5I8FZBJ" localSheetId="10" hidden="1">#REF!</definedName>
    <definedName name="BExBDTJ0J7XEHB9OATXFF5I8FZBJ" hidden="1">#REF!</definedName>
    <definedName name="BExBDUVGK3E1J4JY9ZYTS7V14BLY" localSheetId="9" hidden="1">#REF!</definedName>
    <definedName name="BExBDUVGK3E1J4JY9ZYTS7V14BLY" localSheetId="10" hidden="1">#REF!</definedName>
    <definedName name="BExBDUVGK3E1J4JY9ZYTS7V14BLY" hidden="1">#REF!</definedName>
    <definedName name="BExBE0KGY14GSWOGPU4HSJRLD2UD" localSheetId="9" hidden="1">#REF!</definedName>
    <definedName name="BExBE0KGY14GSWOGPU4HSJRLD2UD" localSheetId="10" hidden="1">#REF!</definedName>
    <definedName name="BExBE0KGY14GSWOGPU4HSJRLD2UD" hidden="1">#REF!</definedName>
    <definedName name="BExBE162OSBKD30I7T1DKKPT3I9I" localSheetId="9" hidden="1">#REF!</definedName>
    <definedName name="BExBE162OSBKD30I7T1DKKPT3I9I" localSheetId="10" hidden="1">#REF!</definedName>
    <definedName name="BExBE162OSBKD30I7T1DKKPT3I9I" hidden="1">#REF!</definedName>
    <definedName name="BExBEC9ATLQZF86W1M3APSM4HEOH" localSheetId="9" hidden="1">#REF!</definedName>
    <definedName name="BExBEC9ATLQZF86W1M3APSM4HEOH" localSheetId="10" hidden="1">#REF!</definedName>
    <definedName name="BExBEC9ATLQZF86W1M3APSM4HEOH" hidden="1">#REF!</definedName>
    <definedName name="BExBEXU4CFCM1P5CTZ4NE14PBGDA" localSheetId="9" hidden="1">#REF!</definedName>
    <definedName name="BExBEXU4CFCM1P5CTZ4NE14PBGDA" localSheetId="10" hidden="1">#REF!</definedName>
    <definedName name="BExBEXU4CFCM1P5CTZ4NE14PBGDA" hidden="1">#REF!</definedName>
    <definedName name="BExBEYFQJE9YK12A6JBMRFKEC7RN" localSheetId="9" hidden="1">#REF!</definedName>
    <definedName name="BExBEYFQJE9YK12A6JBMRFKEC7RN" localSheetId="10" hidden="1">#REF!</definedName>
    <definedName name="BExBEYFQJE9YK12A6JBMRFKEC7RN" hidden="1">#REF!</definedName>
    <definedName name="BExBG1ED81J2O4A2S5F5Y3BPHMCR" localSheetId="9" hidden="1">#REF!</definedName>
    <definedName name="BExBG1ED81J2O4A2S5F5Y3BPHMCR" localSheetId="10" hidden="1">#REF!</definedName>
    <definedName name="BExBG1ED81J2O4A2S5F5Y3BPHMCR" hidden="1">#REF!</definedName>
    <definedName name="BExCRK0K58VDM9V35DGI6VK8C92V" localSheetId="9" hidden="1">#REF!</definedName>
    <definedName name="BExCRK0K58VDM9V35DGI6VK8C92V" localSheetId="10" hidden="1">#REF!</definedName>
    <definedName name="BExCRK0K58VDM9V35DGI6VK8C92V" hidden="1">#REF!</definedName>
    <definedName name="BExCRLIHS7466WFJ3RPIUGGXYESZ" localSheetId="9" hidden="1">#REF!</definedName>
    <definedName name="BExCRLIHS7466WFJ3RPIUGGXYESZ" localSheetId="10" hidden="1">#REF!</definedName>
    <definedName name="BExCRLIHS7466WFJ3RPIUGGXYESZ" hidden="1">#REF!</definedName>
    <definedName name="BExCRXSXMF4LHAQZHN64FXJPMVZ7" localSheetId="9" hidden="1">#REF!</definedName>
    <definedName name="BExCRXSXMF4LHAQZHN64FXJPMVZ7" localSheetId="10" hidden="1">#REF!</definedName>
    <definedName name="BExCRXSXMF4LHAQZHN64FXJPMVZ7" hidden="1">#REF!</definedName>
    <definedName name="BExCS1EDDUEAEWHVYXHIP9I1WCJH" localSheetId="9" hidden="1">#REF!</definedName>
    <definedName name="BExCS1EDDUEAEWHVYXHIP9I1WCJH" localSheetId="10" hidden="1">#REF!</definedName>
    <definedName name="BExCS1EDDUEAEWHVYXHIP9I1WCJH" hidden="1">#REF!</definedName>
    <definedName name="BExCS1P5QG0X3OTHKX07RALOE5T5" localSheetId="9" hidden="1">#REF!</definedName>
    <definedName name="BExCS1P5QG0X3OTHKX07RALOE5T5" localSheetId="10" hidden="1">#REF!</definedName>
    <definedName name="BExCS1P5QG0X3OTHKX07RALOE5T5" hidden="1">#REF!</definedName>
    <definedName name="BExCS7ZPMHFJ4UJDAL8CQOLSZ13B" localSheetId="9" hidden="1">#REF!</definedName>
    <definedName name="BExCS7ZPMHFJ4UJDAL8CQOLSZ13B" localSheetId="10" hidden="1">#REF!</definedName>
    <definedName name="BExCS7ZPMHFJ4UJDAL8CQOLSZ13B" hidden="1">#REF!</definedName>
    <definedName name="BExCS8W4NJUZH9S1CYB6XSDLEPBW" localSheetId="9" hidden="1">#REF!</definedName>
    <definedName name="BExCS8W4NJUZH9S1CYB6XSDLEPBW" localSheetId="10" hidden="1">#REF!</definedName>
    <definedName name="BExCS8W4NJUZH9S1CYB6XSDLEPBW" hidden="1">#REF!</definedName>
    <definedName name="BExCSAE1M6G20R41J0Y24YNN0YC1" localSheetId="9" hidden="1">#REF!</definedName>
    <definedName name="BExCSAE1M6G20R41J0Y24YNN0YC1" localSheetId="10" hidden="1">#REF!</definedName>
    <definedName name="BExCSAE1M6G20R41J0Y24YNN0YC1" hidden="1">#REF!</definedName>
    <definedName name="BExCSAOUZOYKHN7HV511TO8VDJ02" localSheetId="9" hidden="1">#REF!</definedName>
    <definedName name="BExCSAOUZOYKHN7HV511TO8VDJ02" localSheetId="10" hidden="1">#REF!</definedName>
    <definedName name="BExCSAOUZOYKHN7HV511TO8VDJ02" hidden="1">#REF!</definedName>
    <definedName name="BExCSJ2XVKHN6ULCF7JML0TCRKEO" localSheetId="9" hidden="1">#REF!</definedName>
    <definedName name="BExCSJ2XVKHN6ULCF7JML0TCRKEO" localSheetId="10" hidden="1">#REF!</definedName>
    <definedName name="BExCSJ2XVKHN6ULCF7JML0TCRKEO" hidden="1">#REF!</definedName>
    <definedName name="BExCSMOFTXSUEC1T46LR1UPYRCX5" localSheetId="9" hidden="1">#REF!</definedName>
    <definedName name="BExCSMOFTXSUEC1T46LR1UPYRCX5" localSheetId="10" hidden="1">#REF!</definedName>
    <definedName name="BExCSMOFTXSUEC1T46LR1UPYRCX5" hidden="1">#REF!</definedName>
    <definedName name="BExCSSDG3TM6TPKS19E9QYJEELZ6" localSheetId="9" hidden="1">#REF!</definedName>
    <definedName name="BExCSSDG3TM6TPKS19E9QYJEELZ6" localSheetId="10" hidden="1">#REF!</definedName>
    <definedName name="BExCSSDG3TM6TPKS19E9QYJEELZ6" hidden="1">#REF!</definedName>
    <definedName name="BExCSZV7U67UWXL2HKJNM5W1E4OO" localSheetId="9" hidden="1">#REF!</definedName>
    <definedName name="BExCSZV7U67UWXL2HKJNM5W1E4OO" localSheetId="10" hidden="1">#REF!</definedName>
    <definedName name="BExCSZV7U67UWXL2HKJNM5W1E4OO" hidden="1">#REF!</definedName>
    <definedName name="BExCT4NSDT61OCH04Y2QIFIOP75H" localSheetId="9" hidden="1">#REF!</definedName>
    <definedName name="BExCT4NSDT61OCH04Y2QIFIOP75H" localSheetId="10" hidden="1">#REF!</definedName>
    <definedName name="BExCT4NSDT61OCH04Y2QIFIOP75H" hidden="1">#REF!</definedName>
    <definedName name="BExCTHZWIPJVLE56GATEFKPIKLK2" localSheetId="9" hidden="1">#REF!</definedName>
    <definedName name="BExCTHZWIPJVLE56GATEFKPIKLK2" localSheetId="10" hidden="1">#REF!</definedName>
    <definedName name="BExCTHZWIPJVLE56GATEFKPIKLK2" hidden="1">#REF!</definedName>
    <definedName name="BExCTW8G3VCZ55S09HTUGXKB1P2M" localSheetId="9" hidden="1">#REF!</definedName>
    <definedName name="BExCTW8G3VCZ55S09HTUGXKB1P2M" localSheetId="10" hidden="1">#REF!</definedName>
    <definedName name="BExCTW8G3VCZ55S09HTUGXKB1P2M" hidden="1">#REF!</definedName>
    <definedName name="BExCTYS2KX0QANOLT8LGZ9WV3S3T" localSheetId="9" hidden="1">#REF!</definedName>
    <definedName name="BExCTYS2KX0QANOLT8LGZ9WV3S3T" localSheetId="10" hidden="1">#REF!</definedName>
    <definedName name="BExCTYS2KX0QANOLT8LGZ9WV3S3T" hidden="1">#REF!</definedName>
    <definedName name="BExCTZ2V6H9TT6LFGK3SADZ2TIGQ" localSheetId="9" hidden="1">#REF!</definedName>
    <definedName name="BExCTZ2V6H9TT6LFGK3SADZ2TIGQ" localSheetId="10" hidden="1">#REF!</definedName>
    <definedName name="BExCTZ2V6H9TT6LFGK3SADZ2TIGQ" hidden="1">#REF!</definedName>
    <definedName name="BExCTZZ9JNES4EDHW97NP0EGQALX" localSheetId="9" hidden="1">#REF!</definedName>
    <definedName name="BExCTZZ9JNES4EDHW97NP0EGQALX" localSheetId="10" hidden="1">#REF!</definedName>
    <definedName name="BExCTZZ9JNES4EDHW97NP0EGQALX" hidden="1">#REF!</definedName>
    <definedName name="BExCU0A1V6NMZQ9ASYJ8QIVQ5UR2" localSheetId="9" hidden="1">#REF!</definedName>
    <definedName name="BExCU0A1V6NMZQ9ASYJ8QIVQ5UR2" localSheetId="10" hidden="1">#REF!</definedName>
    <definedName name="BExCU0A1V6NMZQ9ASYJ8QIVQ5UR2" hidden="1">#REF!</definedName>
    <definedName name="BExCU2834920JBHSPCRC4UF80OLL" localSheetId="9" hidden="1">#REF!</definedName>
    <definedName name="BExCU2834920JBHSPCRC4UF80OLL" localSheetId="10" hidden="1">#REF!</definedName>
    <definedName name="BExCU2834920JBHSPCRC4UF80OLL" hidden="1">#REF!</definedName>
    <definedName name="BExCU8O54I3P3WRYWY1CRP3S78QY" localSheetId="9" hidden="1">#REF!</definedName>
    <definedName name="BExCU8O54I3P3WRYWY1CRP3S78QY" localSheetId="10" hidden="1">#REF!</definedName>
    <definedName name="BExCU8O54I3P3WRYWY1CRP3S78QY" hidden="1">#REF!</definedName>
    <definedName name="BExCUDRJO23YOKT8GPWOVQ4XEHF5" localSheetId="9" hidden="1">#REF!</definedName>
    <definedName name="BExCUDRJO23YOKT8GPWOVQ4XEHF5" localSheetId="10" hidden="1">#REF!</definedName>
    <definedName name="BExCUDRJO23YOKT8GPWOVQ4XEHF5" hidden="1">#REF!</definedName>
    <definedName name="BExCULEOALM7SEHVMQC4B4N25MRM" localSheetId="9" hidden="1">#REF!</definedName>
    <definedName name="BExCULEOALM7SEHVMQC4B4N25MRM" localSheetId="10" hidden="1">#REF!</definedName>
    <definedName name="BExCULEOALM7SEHVMQC4B4N25MRM" hidden="1">#REF!</definedName>
    <definedName name="BExCUPAXFR16YMWL30ME3F3BSRDZ" localSheetId="9" hidden="1">#REF!</definedName>
    <definedName name="BExCUPAXFR16YMWL30ME3F3BSRDZ" localSheetId="10" hidden="1">#REF!</definedName>
    <definedName name="BExCUPAXFR16YMWL30ME3F3BSRDZ" hidden="1">#REF!</definedName>
    <definedName name="BExCUR94DHCE47PUUWEMT5QZOYR2" localSheetId="9" hidden="1">#REF!</definedName>
    <definedName name="BExCUR94DHCE47PUUWEMT5QZOYR2" localSheetId="10" hidden="1">#REF!</definedName>
    <definedName name="BExCUR94DHCE47PUUWEMT5QZOYR2" hidden="1">#REF!</definedName>
    <definedName name="BExCV5HJSTBNPQZVGYJY9AZ4IJ26" localSheetId="9" hidden="1">#REF!</definedName>
    <definedName name="BExCV5HJSTBNPQZVGYJY9AZ4IJ26" localSheetId="10" hidden="1">#REF!</definedName>
    <definedName name="BExCV5HJSTBNPQZVGYJY9AZ4IJ26" hidden="1">#REF!</definedName>
    <definedName name="BExCV634L7SVHGB0UDDTRRQ2Q72H" localSheetId="9" hidden="1">#REF!</definedName>
    <definedName name="BExCV634L7SVHGB0UDDTRRQ2Q72H" localSheetId="10" hidden="1">#REF!</definedName>
    <definedName name="BExCV634L7SVHGB0UDDTRRQ2Q72H" hidden="1">#REF!</definedName>
    <definedName name="BExCVBXGSXT9FWJRG62PX9S1RK83" localSheetId="9" hidden="1">#REF!</definedName>
    <definedName name="BExCVBXGSXT9FWJRG62PX9S1RK83" localSheetId="10" hidden="1">#REF!</definedName>
    <definedName name="BExCVBXGSXT9FWJRG62PX9S1RK83" hidden="1">#REF!</definedName>
    <definedName name="BExCVHBNLOHNFS0JAV3I1XGPNH9W" localSheetId="9" hidden="1">#REF!</definedName>
    <definedName name="BExCVHBNLOHNFS0JAV3I1XGPNH9W" localSheetId="10" hidden="1">#REF!</definedName>
    <definedName name="BExCVHBNLOHNFS0JAV3I1XGPNH9W" hidden="1">#REF!</definedName>
    <definedName name="BExCVI86R31A2IOZIEBY1FJLVILD" localSheetId="9" hidden="1">#REF!</definedName>
    <definedName name="BExCVI86R31A2IOZIEBY1FJLVILD" localSheetId="10" hidden="1">#REF!</definedName>
    <definedName name="BExCVI86R31A2IOZIEBY1FJLVILD" hidden="1">#REF!</definedName>
    <definedName name="BExCVKGZXE0I9EIXKBZVSGSEY2RR" localSheetId="9" hidden="1">#REF!</definedName>
    <definedName name="BExCVKGZXE0I9EIXKBZVSGSEY2RR" localSheetId="10" hidden="1">#REF!</definedName>
    <definedName name="BExCVKGZXE0I9EIXKBZVSGSEY2RR" hidden="1">#REF!</definedName>
    <definedName name="BExCVNROVORCSNX9HKHKPHY0URS3" localSheetId="9" hidden="1">#REF!</definedName>
    <definedName name="BExCVNROVORCSNX9HKHKPHY0URS3" localSheetId="10" hidden="1">#REF!</definedName>
    <definedName name="BExCVNROVORCSNX9HKHKPHY0URS3" hidden="1">#REF!</definedName>
    <definedName name="BExCVPEZON7VV6NOWII8VZMONPCJ" localSheetId="9" hidden="1">#REF!</definedName>
    <definedName name="BExCVPEZON7VV6NOWII8VZMONPCJ" localSheetId="10" hidden="1">#REF!</definedName>
    <definedName name="BExCVPEZON7VV6NOWII8VZMONPCJ" hidden="1">#REF!</definedName>
    <definedName name="BExCVV44WY5807WGMTGKPW0GT256" localSheetId="9" hidden="1">#REF!</definedName>
    <definedName name="BExCVV44WY5807WGMTGKPW0GT256" localSheetId="10" hidden="1">#REF!</definedName>
    <definedName name="BExCVV44WY5807WGMTGKPW0GT256" hidden="1">#REF!</definedName>
    <definedName name="BExCVZ5PN4V6MRBZ04PZJW3GEF8S" localSheetId="9" hidden="1">#REF!</definedName>
    <definedName name="BExCVZ5PN4V6MRBZ04PZJW3GEF8S" localSheetId="10" hidden="1">#REF!</definedName>
    <definedName name="BExCVZ5PN4V6MRBZ04PZJW3GEF8S" hidden="1">#REF!</definedName>
    <definedName name="BExCW13R0GWJYGXZBNCPAHQN4NR2" localSheetId="9" hidden="1">#REF!</definedName>
    <definedName name="BExCW13R0GWJYGXZBNCPAHQN4NR2" localSheetId="10" hidden="1">#REF!</definedName>
    <definedName name="BExCW13R0GWJYGXZBNCPAHQN4NR2" hidden="1">#REF!</definedName>
    <definedName name="BExCW9Y5HWU4RJTNX74O6L24VGCK" localSheetId="9" hidden="1">#REF!</definedName>
    <definedName name="BExCW9Y5HWU4RJTNX74O6L24VGCK" localSheetId="10" hidden="1">#REF!</definedName>
    <definedName name="BExCW9Y5HWU4RJTNX74O6L24VGCK" hidden="1">#REF!</definedName>
    <definedName name="BExCWHADQJRXWFDGV2KMANWIY1YN" localSheetId="9" hidden="1">#REF!</definedName>
    <definedName name="BExCWHADQJRXWFDGV2KMANWIY1YN" localSheetId="10" hidden="1">#REF!</definedName>
    <definedName name="BExCWHADQJRXWFDGV2KMANWIY1YN" hidden="1">#REF!</definedName>
    <definedName name="BExCWPDPESGZS07QGBLSBWDNVJLZ" localSheetId="9" hidden="1">#REF!</definedName>
    <definedName name="BExCWPDPESGZS07QGBLSBWDNVJLZ" localSheetId="10" hidden="1">#REF!</definedName>
    <definedName name="BExCWPDPESGZS07QGBLSBWDNVJLZ" hidden="1">#REF!</definedName>
    <definedName name="BExCWTVKHIVCRHF8GC39KI58YM5K" localSheetId="9" hidden="1">#REF!</definedName>
    <definedName name="BExCWTVKHIVCRHF8GC39KI58YM5K" localSheetId="10" hidden="1">#REF!</definedName>
    <definedName name="BExCWTVKHIVCRHF8GC39KI58YM5K" hidden="1">#REF!</definedName>
    <definedName name="BExCX2KGRZBRVLZNM8SUSIE6A0RL" localSheetId="9" hidden="1">#REF!</definedName>
    <definedName name="BExCX2KGRZBRVLZNM8SUSIE6A0RL" localSheetId="10" hidden="1">#REF!</definedName>
    <definedName name="BExCX2KGRZBRVLZNM8SUSIE6A0RL" hidden="1">#REF!</definedName>
    <definedName name="BExCX3X451T70LZ1VF95L7W4Y4TM" localSheetId="9" hidden="1">#REF!</definedName>
    <definedName name="BExCX3X451T70LZ1VF95L7W4Y4TM" localSheetId="10" hidden="1">#REF!</definedName>
    <definedName name="BExCX3X451T70LZ1VF95L7W4Y4TM" hidden="1">#REF!</definedName>
    <definedName name="BExCX4NZ2N1OUGXM7EV0U7VULJMM" localSheetId="9" hidden="1">#REF!</definedName>
    <definedName name="BExCX4NZ2N1OUGXM7EV0U7VULJMM" localSheetId="10" hidden="1">#REF!</definedName>
    <definedName name="BExCX4NZ2N1OUGXM7EV0U7VULJMM" hidden="1">#REF!</definedName>
    <definedName name="BExCXILMURGYMAH6N5LF5DV6K3GM" localSheetId="9" hidden="1">#REF!</definedName>
    <definedName name="BExCXILMURGYMAH6N5LF5DV6K3GM" localSheetId="10" hidden="1">#REF!</definedName>
    <definedName name="BExCXILMURGYMAH6N5LF5DV6K3GM" hidden="1">#REF!</definedName>
    <definedName name="BExCXQUFBMXQ1650735H48B1AZT3" localSheetId="9" hidden="1">#REF!</definedName>
    <definedName name="BExCXQUFBMXQ1650735H48B1AZT3" localSheetId="10" hidden="1">#REF!</definedName>
    <definedName name="BExCXQUFBMXQ1650735H48B1AZT3" hidden="1">#REF!</definedName>
    <definedName name="BExCXYSBKJ9SZQD7XS2WUS6SVBJO" localSheetId="9" hidden="1">#REF!</definedName>
    <definedName name="BExCXYSBKJ9SZQD7XS2WUS6SVBJO" localSheetId="10" hidden="1">#REF!</definedName>
    <definedName name="BExCXYSBKJ9SZQD7XS2WUS6SVBJO" hidden="1">#REF!</definedName>
    <definedName name="BExCXZ8DGK5ZE8467LFEHX6JNQHJ" localSheetId="9" hidden="1">#REF!</definedName>
    <definedName name="BExCXZ8DGK5ZE8467LFEHX6JNQHJ" localSheetId="10" hidden="1">#REF!</definedName>
    <definedName name="BExCXZ8DGK5ZE8467LFEHX6JNQHJ" hidden="1">#REF!</definedName>
    <definedName name="BExCY2DQO9VLA77Q7EG3T0XNXX4F" localSheetId="9" hidden="1">#REF!</definedName>
    <definedName name="BExCY2DQO9VLA77Q7EG3T0XNXX4F" localSheetId="10" hidden="1">#REF!</definedName>
    <definedName name="BExCY2DQO9VLA77Q7EG3T0XNXX4F" hidden="1">#REF!</definedName>
    <definedName name="BExCY5Z7X93Z8XUOEASK50W08S36" localSheetId="9" hidden="1">#REF!</definedName>
    <definedName name="BExCY5Z7X93Z8XUOEASK50W08S36" localSheetId="10" hidden="1">#REF!</definedName>
    <definedName name="BExCY5Z7X93Z8XUOEASK50W08S36" hidden="1">#REF!</definedName>
    <definedName name="BExCY6VMJ68MX3C981R5Q0BX5791" localSheetId="9" hidden="1">#REF!</definedName>
    <definedName name="BExCY6VMJ68MX3C981R5Q0BX5791" localSheetId="10" hidden="1">#REF!</definedName>
    <definedName name="BExCY6VMJ68MX3C981R5Q0BX5791" hidden="1">#REF!</definedName>
    <definedName name="BExCYAH2SAZCPW6XCB7V7PMMCAWO" localSheetId="9" hidden="1">#REF!</definedName>
    <definedName name="BExCYAH2SAZCPW6XCB7V7PMMCAWO" localSheetId="10" hidden="1">#REF!</definedName>
    <definedName name="BExCYAH2SAZCPW6XCB7V7PMMCAWO" hidden="1">#REF!</definedName>
    <definedName name="BExCYDGYM1UGUNTB331L2E4L5F34" localSheetId="9" hidden="1">#REF!</definedName>
    <definedName name="BExCYDGYM1UGUNTB331L2E4L5F34" localSheetId="10" hidden="1">#REF!</definedName>
    <definedName name="BExCYDGYM1UGUNTB331L2E4L5F34" hidden="1">#REF!</definedName>
    <definedName name="BExCYN7KCKU1F6EXMNPQPTKNOT6A" localSheetId="9" hidden="1">#REF!</definedName>
    <definedName name="BExCYN7KCKU1F6EXMNPQPTKNOT6A" localSheetId="10" hidden="1">#REF!</definedName>
    <definedName name="BExCYN7KCKU1F6EXMNPQPTKNOT6A" hidden="1">#REF!</definedName>
    <definedName name="BExCYPRC5HJE6N2XQTHCT6NXGP8N" localSheetId="9" hidden="1">#REF!</definedName>
    <definedName name="BExCYPRC5HJE6N2XQTHCT6NXGP8N" localSheetId="10" hidden="1">#REF!</definedName>
    <definedName name="BExCYPRC5HJE6N2XQTHCT6NXGP8N" hidden="1">#REF!</definedName>
    <definedName name="BExCYQCX9ES8ZWW2L35B12WDNT73" localSheetId="9" hidden="1">#REF!</definedName>
    <definedName name="BExCYQCX9ES8ZWW2L35B12WDNT73" localSheetId="10" hidden="1">#REF!</definedName>
    <definedName name="BExCYQCX9ES8ZWW2L35B12WDNT73" hidden="1">#REF!</definedName>
    <definedName name="BExCYSLQY2CYU7DQ3QI07UGGS6OW" localSheetId="9" hidden="1">#REF!</definedName>
    <definedName name="BExCYSLQY2CYU7DQ3QI07UGGS6OW" localSheetId="10" hidden="1">#REF!</definedName>
    <definedName name="BExCYSLQY2CYU7DQ3QI07UGGS6OW" hidden="1">#REF!</definedName>
    <definedName name="BExCYUK0I3UEXZNFDW71G6Z6D8XR" localSheetId="9" hidden="1">#REF!</definedName>
    <definedName name="BExCYUK0I3UEXZNFDW71G6Z6D8XR" localSheetId="10" hidden="1">#REF!</definedName>
    <definedName name="BExCYUK0I3UEXZNFDW71G6Z6D8XR" hidden="1">#REF!</definedName>
    <definedName name="BExCZFZCXMLY5DWESYJ9NGTJYQ8M" localSheetId="9" hidden="1">#REF!</definedName>
    <definedName name="BExCZFZCXMLY5DWESYJ9NGTJYQ8M" localSheetId="10" hidden="1">#REF!</definedName>
    <definedName name="BExCZFZCXMLY5DWESYJ9NGTJYQ8M" hidden="1">#REF!</definedName>
    <definedName name="BExCZJ4P8WS0BDT31WDXI0ROE7D6" localSheetId="9" hidden="1">#REF!</definedName>
    <definedName name="BExCZJ4P8WS0BDT31WDXI0ROE7D6" localSheetId="10" hidden="1">#REF!</definedName>
    <definedName name="BExCZJ4P8WS0BDT31WDXI0ROE7D6" hidden="1">#REF!</definedName>
    <definedName name="BExCZKH6NI0EE02L995IFVBD1J59" localSheetId="9" hidden="1">#REF!</definedName>
    <definedName name="BExCZKH6NI0EE02L995IFVBD1J59" localSheetId="10" hidden="1">#REF!</definedName>
    <definedName name="BExCZKH6NI0EE02L995IFVBD1J59" hidden="1">#REF!</definedName>
    <definedName name="BExCZNRWARGGHWLSC1PEDZFLF3JV" localSheetId="9" hidden="1">#REF!</definedName>
    <definedName name="BExCZNRWARGGHWLSC1PEDZFLF3JV" localSheetId="10" hidden="1">#REF!</definedName>
    <definedName name="BExCZNRWARGGHWLSC1PEDZFLF3JV" hidden="1">#REF!</definedName>
    <definedName name="BExCZP9TBB61HISZ2U5QMQSO2LBE" localSheetId="9" hidden="1">#REF!</definedName>
    <definedName name="BExCZP9TBB61HISZ2U5QMQSO2LBE" localSheetId="10" hidden="1">#REF!</definedName>
    <definedName name="BExCZP9TBB61HISZ2U5QMQSO2LBE" hidden="1">#REF!</definedName>
    <definedName name="BExCZUD9FEOJBKDJ51Z3JON9LKJ8" localSheetId="9" hidden="1">#REF!</definedName>
    <definedName name="BExCZUD9FEOJBKDJ51Z3JON9LKJ8" localSheetId="10" hidden="1">#REF!</definedName>
    <definedName name="BExCZUD9FEOJBKDJ51Z3JON9LKJ8" hidden="1">#REF!</definedName>
    <definedName name="BExD0AUOVQT3UL53T2KUVJNGD0QF" localSheetId="9" hidden="1">#REF!</definedName>
    <definedName name="BExD0AUOVQT3UL53T2KUVJNGD0QF" localSheetId="10" hidden="1">#REF!</definedName>
    <definedName name="BExD0AUOVQT3UL53T2KUVJNGD0QF" hidden="1">#REF!</definedName>
    <definedName name="BExD0HALIN0JR4JTPGDEVAEE5EX5" localSheetId="9" hidden="1">#REF!</definedName>
    <definedName name="BExD0HALIN0JR4JTPGDEVAEE5EX5" localSheetId="10" hidden="1">#REF!</definedName>
    <definedName name="BExD0HALIN0JR4JTPGDEVAEE5EX5" hidden="1">#REF!</definedName>
    <definedName name="BExD0LCCDPG16YLY5WQSZF1XI5DA" localSheetId="9" hidden="1">#REF!</definedName>
    <definedName name="BExD0LCCDPG16YLY5WQSZF1XI5DA" localSheetId="10" hidden="1">#REF!</definedName>
    <definedName name="BExD0LCCDPG16YLY5WQSZF1XI5DA" hidden="1">#REF!</definedName>
    <definedName name="BExD0RMWSB4TRECEHTH6NN4K9DFZ" localSheetId="9" hidden="1">#REF!</definedName>
    <definedName name="BExD0RMWSB4TRECEHTH6NN4K9DFZ" localSheetId="10" hidden="1">#REF!</definedName>
    <definedName name="BExD0RMWSB4TRECEHTH6NN4K9DFZ" hidden="1">#REF!</definedName>
    <definedName name="BExD0U6KG10QGVDI1XSHK0J10A2V" localSheetId="9" hidden="1">#REF!</definedName>
    <definedName name="BExD0U6KG10QGVDI1XSHK0J10A2V" localSheetId="10" hidden="1">#REF!</definedName>
    <definedName name="BExD0U6KG10QGVDI1XSHK0J10A2V" hidden="1">#REF!</definedName>
    <definedName name="BExD0WQ6EQ2G82IAJI3FDQKGZH18" localSheetId="9" hidden="1">#REF!</definedName>
    <definedName name="BExD0WQ6EQ2G82IAJI3FDQKGZH18" localSheetId="10" hidden="1">#REF!</definedName>
    <definedName name="BExD0WQ6EQ2G82IAJI3FDQKGZH18" hidden="1">#REF!</definedName>
    <definedName name="BExD13RUIBGRXDL4QDZ305UKUR12" localSheetId="9" hidden="1">#REF!</definedName>
    <definedName name="BExD13RUIBGRXDL4QDZ305UKUR12" localSheetId="10" hidden="1">#REF!</definedName>
    <definedName name="BExD13RUIBGRXDL4QDZ305UKUR12" hidden="1">#REF!</definedName>
    <definedName name="BExD14DETV5R4OOTMAXD5NAKWRO3" localSheetId="9" hidden="1">#REF!</definedName>
    <definedName name="BExD14DETV5R4OOTMAXD5NAKWRO3" localSheetId="10" hidden="1">#REF!</definedName>
    <definedName name="BExD14DETV5R4OOTMAXD5NAKWRO3" hidden="1">#REF!</definedName>
    <definedName name="BExD1MI40YRCBI7KT4S9YHQJUO06" localSheetId="9" hidden="1">#REF!</definedName>
    <definedName name="BExD1MI40YRCBI7KT4S9YHQJUO06" localSheetId="10" hidden="1">#REF!</definedName>
    <definedName name="BExD1MI40YRCBI7KT4S9YHQJUO06" hidden="1">#REF!</definedName>
    <definedName name="BExD1OAU9OXQAZA4D70HP72CU6GB" localSheetId="9" hidden="1">#REF!</definedName>
    <definedName name="BExD1OAU9OXQAZA4D70HP72CU6GB" localSheetId="10" hidden="1">#REF!</definedName>
    <definedName name="BExD1OAU9OXQAZA4D70HP72CU6GB" hidden="1">#REF!</definedName>
    <definedName name="BExD1T8WPV0G6YOX7WMAIZD8XNBK" localSheetId="9" hidden="1">#REF!</definedName>
    <definedName name="BExD1T8WPV0G6YOX7WMAIZD8XNBK" localSheetId="10" hidden="1">#REF!</definedName>
    <definedName name="BExD1T8WPV0G6YOX7WMAIZD8XNBK" hidden="1">#REF!</definedName>
    <definedName name="BExD1Y1JV61416YA1XRQHKWPZIE7" localSheetId="9" hidden="1">#REF!</definedName>
    <definedName name="BExD1Y1JV61416YA1XRQHKWPZIE7" localSheetId="10" hidden="1">#REF!</definedName>
    <definedName name="BExD1Y1JV61416YA1XRQHKWPZIE7" hidden="1">#REF!</definedName>
    <definedName name="BExD2CFHIRMBKN5KXE5QP4XXEWFS" localSheetId="9" hidden="1">#REF!</definedName>
    <definedName name="BExD2CFHIRMBKN5KXE5QP4XXEWFS" localSheetId="10" hidden="1">#REF!</definedName>
    <definedName name="BExD2CFHIRMBKN5KXE5QP4XXEWFS" hidden="1">#REF!</definedName>
    <definedName name="BExD2DMHH1HWXQ9W0YYMDP8AAX8Q" localSheetId="9" hidden="1">#REF!</definedName>
    <definedName name="BExD2DMHH1HWXQ9W0YYMDP8AAX8Q" localSheetId="10" hidden="1">#REF!</definedName>
    <definedName name="BExD2DMHH1HWXQ9W0YYMDP8AAX8Q" hidden="1">#REF!</definedName>
    <definedName name="BExD2HTPC7IWBAU6OSQ67MQA8BYZ" localSheetId="9" hidden="1">#REF!</definedName>
    <definedName name="BExD2HTPC7IWBAU6OSQ67MQA8BYZ" localSheetId="10" hidden="1">#REF!</definedName>
    <definedName name="BExD2HTPC7IWBAU6OSQ67MQA8BYZ" hidden="1">#REF!</definedName>
    <definedName name="BExD2PWTVQ2CXNG6B7UDL8FIMXBH" localSheetId="9" hidden="1">#REF!</definedName>
    <definedName name="BExD2PWTVQ2CXNG6B7UDL8FIMXBH" localSheetId="10" hidden="1">#REF!</definedName>
    <definedName name="BExD2PWTVQ2CXNG6B7UDL8FIMXBH" hidden="1">#REF!</definedName>
    <definedName name="BExD2X9AQ03EX1AVVX44CXLXRPTI" localSheetId="9" hidden="1">#REF!</definedName>
    <definedName name="BExD2X9AQ03EX1AVVX44CXLXRPTI" localSheetId="10" hidden="1">#REF!</definedName>
    <definedName name="BExD2X9AQ03EX1AVVX44CXLXRPTI" hidden="1">#REF!</definedName>
    <definedName name="BExD2ZNL9MWJOEL2575KJZBDP2A6" localSheetId="9" hidden="1">#REF!</definedName>
    <definedName name="BExD2ZNL9MWJOEL2575KJZBDP2A6" localSheetId="10" hidden="1">#REF!</definedName>
    <definedName name="BExD2ZNL9MWJOEL2575KJZBDP2A6" hidden="1">#REF!</definedName>
    <definedName name="BExD34G79JRMB8BZRVN81P1H9MSB" localSheetId="9" hidden="1">#REF!</definedName>
    <definedName name="BExD34G79JRMB8BZRVN81P1H9MSB" localSheetId="10" hidden="1">#REF!</definedName>
    <definedName name="BExD34G79JRMB8BZRVN81P1H9MSB" hidden="1">#REF!</definedName>
    <definedName name="BExD35CL2NULPPEHAM954ETQIJA2" localSheetId="9" hidden="1">#REF!</definedName>
    <definedName name="BExD35CL2NULPPEHAM954ETQIJA2" localSheetId="10" hidden="1">#REF!</definedName>
    <definedName name="BExD35CL2NULPPEHAM954ETQIJA2" hidden="1">#REF!</definedName>
    <definedName name="BExD363H2VGFIQUCE6LS4AC5J0ZT" localSheetId="9" hidden="1">#REF!</definedName>
    <definedName name="BExD363H2VGFIQUCE6LS4AC5J0ZT" localSheetId="10" hidden="1">#REF!</definedName>
    <definedName name="BExD363H2VGFIQUCE6LS4AC5J0ZT" hidden="1">#REF!</definedName>
    <definedName name="BExD3A588E939V61P1XEW0FI5Q0S" localSheetId="9" hidden="1">#REF!</definedName>
    <definedName name="BExD3A588E939V61P1XEW0FI5Q0S" localSheetId="10" hidden="1">#REF!</definedName>
    <definedName name="BExD3A588E939V61P1XEW0FI5Q0S" hidden="1">#REF!</definedName>
    <definedName name="BExD3CJJDKVR9M18XI3WDZH80WL6" localSheetId="9" hidden="1">#REF!</definedName>
    <definedName name="BExD3CJJDKVR9M18XI3WDZH80WL6" localSheetId="10" hidden="1">#REF!</definedName>
    <definedName name="BExD3CJJDKVR9M18XI3WDZH80WL6" hidden="1">#REF!</definedName>
    <definedName name="BExD3ESD9WYJIB3TRDPJ1CKXRAVL" localSheetId="9" hidden="1">#REF!</definedName>
    <definedName name="BExD3ESD9WYJIB3TRDPJ1CKXRAVL" localSheetId="10" hidden="1">#REF!</definedName>
    <definedName name="BExD3ESD9WYJIB3TRDPJ1CKXRAVL" hidden="1">#REF!</definedName>
    <definedName name="BExD3F368X5S25MWSUNIV57RDB57" localSheetId="9" hidden="1">#REF!</definedName>
    <definedName name="BExD3F368X5S25MWSUNIV57RDB57" localSheetId="10" hidden="1">#REF!</definedName>
    <definedName name="BExD3F368X5S25MWSUNIV57RDB57" hidden="1">#REF!</definedName>
    <definedName name="BExD3I8JTNF4LTMFY6GRVDJ6VLGG" localSheetId="9" hidden="1">#REF!</definedName>
    <definedName name="BExD3I8JTNF4LTMFY6GRVDJ6VLGG" localSheetId="10" hidden="1">#REF!</definedName>
    <definedName name="BExD3I8JTNF4LTMFY6GRVDJ6VLGG" hidden="1">#REF!</definedName>
    <definedName name="BExD3IJ5IT335SOSNV9L85WKAOSI" localSheetId="9" hidden="1">#REF!</definedName>
    <definedName name="BExD3IJ5IT335SOSNV9L85WKAOSI" localSheetId="10" hidden="1">#REF!</definedName>
    <definedName name="BExD3IJ5IT335SOSNV9L85WKAOSI" hidden="1">#REF!</definedName>
    <definedName name="BExD3KBVUY57GMMQTOFEU6S6G1AY" localSheetId="9" hidden="1">#REF!</definedName>
    <definedName name="BExD3KBVUY57GMMQTOFEU6S6G1AY" localSheetId="10" hidden="1">#REF!</definedName>
    <definedName name="BExD3KBVUY57GMMQTOFEU6S6G1AY" hidden="1">#REF!</definedName>
    <definedName name="BExD3NMR7AW2Z6V8SC79VQR37NA6" localSheetId="9" hidden="1">#REF!</definedName>
    <definedName name="BExD3NMR7AW2Z6V8SC79VQR37NA6" localSheetId="10" hidden="1">#REF!</definedName>
    <definedName name="BExD3NMR7AW2Z6V8SC79VQR37NA6" hidden="1">#REF!</definedName>
    <definedName name="BExD3QXA2UQ2W4N7NYLUEOG40BZB" localSheetId="9" hidden="1">#REF!</definedName>
    <definedName name="BExD3QXA2UQ2W4N7NYLUEOG40BZB" localSheetId="10" hidden="1">#REF!</definedName>
    <definedName name="BExD3QXA2UQ2W4N7NYLUEOG40BZB" hidden="1">#REF!</definedName>
    <definedName name="BExD3U2N041TEJ7GCN005UTPHNXY" localSheetId="9" hidden="1">#REF!</definedName>
    <definedName name="BExD3U2N041TEJ7GCN005UTPHNXY" localSheetId="10" hidden="1">#REF!</definedName>
    <definedName name="BExD3U2N041TEJ7GCN005UTPHNXY" hidden="1">#REF!</definedName>
    <definedName name="BExD3VPY5VEI1LLQ4I16T16251DT" localSheetId="9" hidden="1">#REF!</definedName>
    <definedName name="BExD3VPY5VEI1LLQ4I16T16251DT" localSheetId="10" hidden="1">#REF!</definedName>
    <definedName name="BExD3VPY5VEI1LLQ4I16T16251DT" hidden="1">#REF!</definedName>
    <definedName name="BExD3XIUEZZ1KIHV7CPS7DKUGIN8" localSheetId="9" hidden="1">#REF!</definedName>
    <definedName name="BExD3XIUEZZ1KIHV7CPS7DKUGIN8" localSheetId="10" hidden="1">#REF!</definedName>
    <definedName name="BExD3XIUEZZ1KIHV7CPS7DKUGIN8" hidden="1">#REF!</definedName>
    <definedName name="BExD40O0CFTNJFOFMMM1KH0P7BUI" localSheetId="9" hidden="1">#REF!</definedName>
    <definedName name="BExD40O0CFTNJFOFMMM1KH0P7BUI" localSheetId="10" hidden="1">#REF!</definedName>
    <definedName name="BExD40O0CFTNJFOFMMM1KH0P7BUI" hidden="1">#REF!</definedName>
    <definedName name="BExD47UYINTJY1PDIW2S1FZ8ZMIO" localSheetId="9" hidden="1">#REF!</definedName>
    <definedName name="BExD47UYINTJY1PDIW2S1FZ8ZMIO" localSheetId="10" hidden="1">#REF!</definedName>
    <definedName name="BExD47UYINTJY1PDIW2S1FZ8ZMIO" hidden="1">#REF!</definedName>
    <definedName name="BExD4BR9HJ3MWWZ5KLVZWX9FJAUS" localSheetId="9" hidden="1">#REF!</definedName>
    <definedName name="BExD4BR9HJ3MWWZ5KLVZWX9FJAUS" localSheetId="10" hidden="1">#REF!</definedName>
    <definedName name="BExD4BR9HJ3MWWZ5KLVZWX9FJAUS" hidden="1">#REF!</definedName>
    <definedName name="BExD4F1WTKT3H0N9MF4H1LX7MBSY" localSheetId="9" hidden="1">#REF!</definedName>
    <definedName name="BExD4F1WTKT3H0N9MF4H1LX7MBSY" localSheetId="10" hidden="1">#REF!</definedName>
    <definedName name="BExD4F1WTKT3H0N9MF4H1LX7MBSY" hidden="1">#REF!</definedName>
    <definedName name="BExD4H5GQWXBS6LUL3TSP36DVO38" localSheetId="9" hidden="1">#REF!</definedName>
    <definedName name="BExD4H5GQWXBS6LUL3TSP36DVO38" localSheetId="10" hidden="1">#REF!</definedName>
    <definedName name="BExD4H5GQWXBS6LUL3TSP36DVO38" hidden="1">#REF!</definedName>
    <definedName name="BExD4JJSS3QDBLABCJCHD45SRNPI" localSheetId="9" hidden="1">#REF!</definedName>
    <definedName name="BExD4JJSS3QDBLABCJCHD45SRNPI" localSheetId="10" hidden="1">#REF!</definedName>
    <definedName name="BExD4JJSS3QDBLABCJCHD45SRNPI" hidden="1">#REF!</definedName>
    <definedName name="BExD4QQQ7V9LH5WWBJA3HKJXLVP6" localSheetId="9" hidden="1">#REF!</definedName>
    <definedName name="BExD4QQQ7V9LH5WWBJA3HKJXLVP6" localSheetId="10" hidden="1">#REF!</definedName>
    <definedName name="BExD4QQQ7V9LH5WWBJA3HKJXLVP6" hidden="1">#REF!</definedName>
    <definedName name="BExD4R1I0MKF033I5LPUYIMTZ6E8" localSheetId="9" hidden="1">#REF!</definedName>
    <definedName name="BExD4R1I0MKF033I5LPUYIMTZ6E8" localSheetId="10" hidden="1">#REF!</definedName>
    <definedName name="BExD4R1I0MKF033I5LPUYIMTZ6E8" hidden="1">#REF!</definedName>
    <definedName name="BExD50MT3M6XZLNUP9JL93EG6D9R" localSheetId="9" hidden="1">#REF!</definedName>
    <definedName name="BExD50MT3M6XZLNUP9JL93EG6D9R" localSheetId="10" hidden="1">#REF!</definedName>
    <definedName name="BExD50MT3M6XZLNUP9JL93EG6D9R" hidden="1">#REF!</definedName>
    <definedName name="BExD5EV7KDSVF1CJT38M4IBPFLPY" localSheetId="9" hidden="1">#REF!</definedName>
    <definedName name="BExD5EV7KDSVF1CJT38M4IBPFLPY" localSheetId="10" hidden="1">#REF!</definedName>
    <definedName name="BExD5EV7KDSVF1CJT38M4IBPFLPY" hidden="1">#REF!</definedName>
    <definedName name="BExD5FRK547OESJRYAW574DZEZ7J" localSheetId="9" hidden="1">#REF!</definedName>
    <definedName name="BExD5FRK547OESJRYAW574DZEZ7J" localSheetId="10" hidden="1">#REF!</definedName>
    <definedName name="BExD5FRK547OESJRYAW574DZEZ7J" hidden="1">#REF!</definedName>
    <definedName name="BExD5I5X2YA2YNCTCDSMEL4CWF4N" localSheetId="9" hidden="1">#REF!</definedName>
    <definedName name="BExD5I5X2YA2YNCTCDSMEL4CWF4N" localSheetId="10" hidden="1">#REF!</definedName>
    <definedName name="BExD5I5X2YA2YNCTCDSMEL4CWF4N" hidden="1">#REF!</definedName>
    <definedName name="BExD5QUSRFJWRQ1ZM50WYLCF74DF" localSheetId="9" hidden="1">#REF!</definedName>
    <definedName name="BExD5QUSRFJWRQ1ZM50WYLCF74DF" localSheetId="10" hidden="1">#REF!</definedName>
    <definedName name="BExD5QUSRFJWRQ1ZM50WYLCF74DF" hidden="1">#REF!</definedName>
    <definedName name="BExD5SSUIF6AJQHBHK8PNMFBPRYB" localSheetId="9" hidden="1">#REF!</definedName>
    <definedName name="BExD5SSUIF6AJQHBHK8PNMFBPRYB" localSheetId="10" hidden="1">#REF!</definedName>
    <definedName name="BExD5SSUIF6AJQHBHK8PNMFBPRYB" hidden="1">#REF!</definedName>
    <definedName name="BExD623C9LRX18BE0W2V6SZLQUXX" localSheetId="9" hidden="1">#REF!</definedName>
    <definedName name="BExD623C9LRX18BE0W2V6SZLQUXX" localSheetId="10" hidden="1">#REF!</definedName>
    <definedName name="BExD623C9LRX18BE0W2V6SZLQUXX" hidden="1">#REF!</definedName>
    <definedName name="BExD6CQA7UMJBXV7AIFAIHUF2ICX" localSheetId="9" hidden="1">#REF!</definedName>
    <definedName name="BExD6CQA7UMJBXV7AIFAIHUF2ICX" localSheetId="10" hidden="1">#REF!</definedName>
    <definedName name="BExD6CQA7UMJBXV7AIFAIHUF2ICX" hidden="1">#REF!</definedName>
    <definedName name="BExD6D18MCF5R8YJMPG21WE3GPJQ" localSheetId="9" hidden="1">#REF!</definedName>
    <definedName name="BExD6D18MCF5R8YJMPG21WE3GPJQ" localSheetId="10" hidden="1">#REF!</definedName>
    <definedName name="BExD6D18MCF5R8YJMPG21WE3GPJQ" hidden="1">#REF!</definedName>
    <definedName name="BExD6FKVK8WJWNYPVENR7Q8Q30PK" localSheetId="9" hidden="1">#REF!</definedName>
    <definedName name="BExD6FKVK8WJWNYPVENR7Q8Q30PK" localSheetId="10" hidden="1">#REF!</definedName>
    <definedName name="BExD6FKVK8WJWNYPVENR7Q8Q30PK" hidden="1">#REF!</definedName>
    <definedName name="BExD6GMP0LK8WKVWMIT1NNH8CHLF" localSheetId="9" hidden="1">#REF!</definedName>
    <definedName name="BExD6GMP0LK8WKVWMIT1NNH8CHLF" localSheetId="10" hidden="1">#REF!</definedName>
    <definedName name="BExD6GMP0LK8WKVWMIT1NNH8CHLF" hidden="1">#REF!</definedName>
    <definedName name="BExD6H2TE0WWAUIWVSSCLPZ6B88N" localSheetId="9" hidden="1">#REF!</definedName>
    <definedName name="BExD6H2TE0WWAUIWVSSCLPZ6B88N" localSheetId="10" hidden="1">#REF!</definedName>
    <definedName name="BExD6H2TE0WWAUIWVSSCLPZ6B88N" hidden="1">#REF!</definedName>
    <definedName name="BExD71LTOE015TV5RSAHM8NT8GVW" localSheetId="9" hidden="1">#REF!</definedName>
    <definedName name="BExD71LTOE015TV5RSAHM8NT8GVW" localSheetId="10" hidden="1">#REF!</definedName>
    <definedName name="BExD71LTOE015TV5RSAHM8NT8GVW" hidden="1">#REF!</definedName>
    <definedName name="BExD73USXVADC7EHGHVTQNCT06ZA" localSheetId="9" hidden="1">#REF!</definedName>
    <definedName name="BExD73USXVADC7EHGHVTQNCT06ZA" localSheetId="10" hidden="1">#REF!</definedName>
    <definedName name="BExD73USXVADC7EHGHVTQNCT06ZA" hidden="1">#REF!</definedName>
    <definedName name="BExD7GAIGULTB3YHM1OS9RBQOTEC" localSheetId="9" hidden="1">#REF!</definedName>
    <definedName name="BExD7GAIGULTB3YHM1OS9RBQOTEC" localSheetId="10" hidden="1">#REF!</definedName>
    <definedName name="BExD7GAIGULTB3YHM1OS9RBQOTEC" hidden="1">#REF!</definedName>
    <definedName name="BExD7IE1DHIS52UFDCTSKPJQNRD5" localSheetId="9" hidden="1">#REF!</definedName>
    <definedName name="BExD7IE1DHIS52UFDCTSKPJQNRD5" localSheetId="10" hidden="1">#REF!</definedName>
    <definedName name="BExD7IE1DHIS52UFDCTSKPJQNRD5" hidden="1">#REF!</definedName>
    <definedName name="BExD7IUBGUWHYC9UNZ1IY5XFYKQN" localSheetId="9" hidden="1">#REF!</definedName>
    <definedName name="BExD7IUBGUWHYC9UNZ1IY5XFYKQN" localSheetId="10" hidden="1">#REF!</definedName>
    <definedName name="BExD7IUBGUWHYC9UNZ1IY5XFYKQN" hidden="1">#REF!</definedName>
    <definedName name="BExD7JQOJ35HGL8U2OCEI2P2JT7I" localSheetId="9" hidden="1">#REF!</definedName>
    <definedName name="BExD7JQOJ35HGL8U2OCEI2P2JT7I" localSheetId="10" hidden="1">#REF!</definedName>
    <definedName name="BExD7JQOJ35HGL8U2OCEI2P2JT7I" hidden="1">#REF!</definedName>
    <definedName name="BExD7KSDKNDNH95NDT3S7GM3MUU2" localSheetId="9" hidden="1">#REF!</definedName>
    <definedName name="BExD7KSDKNDNH95NDT3S7GM3MUU2" localSheetId="10" hidden="1">#REF!</definedName>
    <definedName name="BExD7KSDKNDNH95NDT3S7GM3MUU2" hidden="1">#REF!</definedName>
    <definedName name="BExD8H5O087KQVWIVPUUID5VMGMS" localSheetId="9" hidden="1">#REF!</definedName>
    <definedName name="BExD8H5O087KQVWIVPUUID5VMGMS" localSheetId="10" hidden="1">#REF!</definedName>
    <definedName name="BExD8H5O087KQVWIVPUUID5VMGMS" hidden="1">#REF!</definedName>
    <definedName name="BExD8HLWJHFK6566YQLGOAPIWD7G" localSheetId="9" hidden="1">#REF!</definedName>
    <definedName name="BExD8HLWJHFK6566YQLGOAPIWD7G" localSheetId="10" hidden="1">#REF!</definedName>
    <definedName name="BExD8HLWJHFK6566YQLGOAPIWD7G" hidden="1">#REF!</definedName>
    <definedName name="BExD8OCLZMFN5K3VZYI4Q4ITVKUA" localSheetId="9" hidden="1">#REF!</definedName>
    <definedName name="BExD8OCLZMFN5K3VZYI4Q4ITVKUA" localSheetId="10" hidden="1">#REF!</definedName>
    <definedName name="BExD8OCLZMFN5K3VZYI4Q4ITVKUA" hidden="1">#REF!</definedName>
    <definedName name="BExD93C1R6LC0631ECHVFYH0R0PD" localSheetId="9" hidden="1">#REF!</definedName>
    <definedName name="BExD93C1R6LC0631ECHVFYH0R0PD" localSheetId="10" hidden="1">#REF!</definedName>
    <definedName name="BExD93C1R6LC0631ECHVFYH0R0PD" hidden="1">#REF!</definedName>
    <definedName name="BExD97TXIO0COVNN4OH3DEJ33YLM" localSheetId="9" hidden="1">#REF!</definedName>
    <definedName name="BExD97TXIO0COVNN4OH3DEJ33YLM" localSheetId="10" hidden="1">#REF!</definedName>
    <definedName name="BExD97TXIO0COVNN4OH3DEJ33YLM" hidden="1">#REF!</definedName>
    <definedName name="BExD99RZ1RFIMK6O1ZHSPJ68X9Y5" localSheetId="9" hidden="1">#REF!</definedName>
    <definedName name="BExD99RZ1RFIMK6O1ZHSPJ68X9Y5" localSheetId="10" hidden="1">#REF!</definedName>
    <definedName name="BExD99RZ1RFIMK6O1ZHSPJ68X9Y5" hidden="1">#REF!</definedName>
    <definedName name="BExD9ATSNNU6SJVYYUCUG2AFS57W" localSheetId="9" hidden="1">#REF!</definedName>
    <definedName name="BExD9ATSNNU6SJVYYUCUG2AFS57W" localSheetId="10" hidden="1">#REF!</definedName>
    <definedName name="BExD9ATSNNU6SJVYYUCUG2AFS57W" hidden="1">#REF!</definedName>
    <definedName name="BExD9JO1QOKHUKL6DOEKDLUBPPKZ" localSheetId="9" hidden="1">#REF!</definedName>
    <definedName name="BExD9JO1QOKHUKL6DOEKDLUBPPKZ" localSheetId="10" hidden="1">#REF!</definedName>
    <definedName name="BExD9JO1QOKHUKL6DOEKDLUBPPKZ" hidden="1">#REF!</definedName>
    <definedName name="BExD9L0ID3VSOU609GKWYTA5BFMA" localSheetId="9" hidden="1">#REF!</definedName>
    <definedName name="BExD9L0ID3VSOU609GKWYTA5BFMA" localSheetId="10" hidden="1">#REF!</definedName>
    <definedName name="BExD9L0ID3VSOU609GKWYTA5BFMA" hidden="1">#REF!</definedName>
    <definedName name="BExD9M7SEMG0JK2FUTTZXWIEBTKB" localSheetId="9" hidden="1">#REF!</definedName>
    <definedName name="BExD9M7SEMG0JK2FUTTZXWIEBTKB" localSheetId="10" hidden="1">#REF!</definedName>
    <definedName name="BExD9M7SEMG0JK2FUTTZXWIEBTKB" hidden="1">#REF!</definedName>
    <definedName name="BExD9MNYBYB1AICQL5165G472IE2" localSheetId="9" hidden="1">#REF!</definedName>
    <definedName name="BExD9MNYBYB1AICQL5165G472IE2" localSheetId="10" hidden="1">#REF!</definedName>
    <definedName name="BExD9MNYBYB1AICQL5165G472IE2" hidden="1">#REF!</definedName>
    <definedName name="BExD9PNSYT7GASEGUVL48MUQ02WO" localSheetId="9" hidden="1">#REF!</definedName>
    <definedName name="BExD9PNSYT7GASEGUVL48MUQ02WO" localSheetId="10" hidden="1">#REF!</definedName>
    <definedName name="BExD9PNSYT7GASEGUVL48MUQ02WO" hidden="1">#REF!</definedName>
    <definedName name="BExD9TK2MIWFH5SKUYU9ZKF4NPHQ" localSheetId="9" hidden="1">#REF!</definedName>
    <definedName name="BExD9TK2MIWFH5SKUYU9ZKF4NPHQ" localSheetId="10" hidden="1">#REF!</definedName>
    <definedName name="BExD9TK2MIWFH5SKUYU9ZKF4NPHQ" hidden="1">#REF!</definedName>
    <definedName name="BExDA23J1UL1EN1K0BLX2TKAX4U0" localSheetId="9" hidden="1">#REF!</definedName>
    <definedName name="BExDA23J1UL1EN1K0BLX2TKAX4U0" localSheetId="10" hidden="1">#REF!</definedName>
    <definedName name="BExDA23J1UL1EN1K0BLX2TKAX4U0" hidden="1">#REF!</definedName>
    <definedName name="BExDA6594R2INH5X2F55YRZSKRND" localSheetId="9" hidden="1">#REF!</definedName>
    <definedName name="BExDA6594R2INH5X2F55YRZSKRND" localSheetId="10" hidden="1">#REF!</definedName>
    <definedName name="BExDA6594R2INH5X2F55YRZSKRND" hidden="1">#REF!</definedName>
    <definedName name="BExDA6LD9061UULVKUUI4QP8SK13" localSheetId="9" hidden="1">#REF!</definedName>
    <definedName name="BExDA6LD9061UULVKUUI4QP8SK13" localSheetId="10" hidden="1">#REF!</definedName>
    <definedName name="BExDA6LD9061UULVKUUI4QP8SK13" hidden="1">#REF!</definedName>
    <definedName name="BExDAGMVMNLQ6QXASB9R6D8DIT12" localSheetId="9" hidden="1">#REF!</definedName>
    <definedName name="BExDAGMVMNLQ6QXASB9R6D8DIT12" localSheetId="10" hidden="1">#REF!</definedName>
    <definedName name="BExDAGMVMNLQ6QXASB9R6D8DIT12" hidden="1">#REF!</definedName>
    <definedName name="BExDAYBHU9ADLXI8VRC7F608RVGM" localSheetId="9" hidden="1">#REF!</definedName>
    <definedName name="BExDAYBHU9ADLXI8VRC7F608RVGM" localSheetId="10" hidden="1">#REF!</definedName>
    <definedName name="BExDAYBHU9ADLXI8VRC7F608RVGM" hidden="1">#REF!</definedName>
    <definedName name="BExDBDR1XR0FV0CYUCB2OJ7CJCZU" localSheetId="9" hidden="1">#REF!</definedName>
    <definedName name="BExDBDR1XR0FV0CYUCB2OJ7CJCZU" localSheetId="10" hidden="1">#REF!</definedName>
    <definedName name="BExDBDR1XR0FV0CYUCB2OJ7CJCZU" hidden="1">#REF!</definedName>
    <definedName name="BExDC7F818VN0S18ID7XRCRVYPJ4" localSheetId="9" hidden="1">#REF!</definedName>
    <definedName name="BExDC7F818VN0S18ID7XRCRVYPJ4" localSheetId="10" hidden="1">#REF!</definedName>
    <definedName name="BExDC7F818VN0S18ID7XRCRVYPJ4" hidden="1">#REF!</definedName>
    <definedName name="BExDCL7K96PC9VZYB70ZW3QPVIJE" localSheetId="9" hidden="1">#REF!</definedName>
    <definedName name="BExDCL7K96PC9VZYB70ZW3QPVIJE" localSheetId="10" hidden="1">#REF!</definedName>
    <definedName name="BExDCL7K96PC9VZYB70ZW3QPVIJE" hidden="1">#REF!</definedName>
    <definedName name="BExDCP3UZ3C2O4C1F7KMU0Z9U32N" localSheetId="9" hidden="1">#REF!</definedName>
    <definedName name="BExDCP3UZ3C2O4C1F7KMU0Z9U32N" localSheetId="10" hidden="1">#REF!</definedName>
    <definedName name="BExDCP3UZ3C2O4C1F7KMU0Z9U32N" hidden="1">#REF!</definedName>
    <definedName name="BExENU8ISP26W97JG63CN1XT9KB4" localSheetId="9" hidden="1">#REF!</definedName>
    <definedName name="BExENU8ISP26W97JG63CN1XT9KB4" localSheetId="10" hidden="1">#REF!</definedName>
    <definedName name="BExENU8ISP26W97JG63CN1XT9KB4" hidden="1">#REF!</definedName>
    <definedName name="BExEO14OTKLVDBTNB2ONGZ4YB20H" localSheetId="9" hidden="1">#REF!</definedName>
    <definedName name="BExEO14OTKLVDBTNB2ONGZ4YB20H" localSheetId="10" hidden="1">#REF!</definedName>
    <definedName name="BExEO14OTKLVDBTNB2ONGZ4YB20H" hidden="1">#REF!</definedName>
    <definedName name="BExEO80UUNTK4DX33Z5TYLM8NYZM" localSheetId="9" hidden="1">#REF!</definedName>
    <definedName name="BExEO80UUNTK4DX33Z5TYLM8NYZM" localSheetId="10" hidden="1">#REF!</definedName>
    <definedName name="BExEO80UUNTK4DX33Z5TYLM8NYZM" hidden="1">#REF!</definedName>
    <definedName name="BExEOBX3WECDMYCV9RLN49APTXMM" localSheetId="9" hidden="1">#REF!</definedName>
    <definedName name="BExEOBX3WECDMYCV9RLN49APTXMM" localSheetId="10" hidden="1">#REF!</definedName>
    <definedName name="BExEOBX3WECDMYCV9RLN49APTXMM" hidden="1">#REF!</definedName>
    <definedName name="BExEPN9VIYI0FVL0HLZQXJFO6TT0" localSheetId="9" hidden="1">#REF!</definedName>
    <definedName name="BExEPN9VIYI0FVL0HLZQXJFO6TT0" localSheetId="10" hidden="1">#REF!</definedName>
    <definedName name="BExEPN9VIYI0FVL0HLZQXJFO6TT0" hidden="1">#REF!</definedName>
    <definedName name="BExEPQPUOD4B6H60DKEB9159F7DR" localSheetId="9" hidden="1">#REF!</definedName>
    <definedName name="BExEPQPUOD4B6H60DKEB9159F7DR" localSheetId="10" hidden="1">#REF!</definedName>
    <definedName name="BExEPQPUOD4B6H60DKEB9159F7DR" hidden="1">#REF!</definedName>
    <definedName name="BExEPYT6VDSMR8MU2341Q5GM2Y9V" localSheetId="9" hidden="1">#REF!</definedName>
    <definedName name="BExEPYT6VDSMR8MU2341Q5GM2Y9V" localSheetId="10" hidden="1">#REF!</definedName>
    <definedName name="BExEPYT6VDSMR8MU2341Q5GM2Y9V" hidden="1">#REF!</definedName>
    <definedName name="BExEQ2ENYLMY8K1796XBB31CJHNN" localSheetId="9" hidden="1">#REF!</definedName>
    <definedName name="BExEQ2ENYLMY8K1796XBB31CJHNN" localSheetId="10" hidden="1">#REF!</definedName>
    <definedName name="BExEQ2ENYLMY8K1796XBB31CJHNN" hidden="1">#REF!</definedName>
    <definedName name="BExEQ2PFE4N40LEPGDPS90WDL6BN" localSheetId="9" hidden="1">#REF!</definedName>
    <definedName name="BExEQ2PFE4N40LEPGDPS90WDL6BN" localSheetId="10" hidden="1">#REF!</definedName>
    <definedName name="BExEQ2PFE4N40LEPGDPS90WDL6BN" hidden="1">#REF!</definedName>
    <definedName name="BExEQ2PFURT24NQYGYVE8NKX1EGA" localSheetId="9" hidden="1">#REF!</definedName>
    <definedName name="BExEQ2PFURT24NQYGYVE8NKX1EGA" localSheetId="10" hidden="1">#REF!</definedName>
    <definedName name="BExEQ2PFURT24NQYGYVE8NKX1EGA" hidden="1">#REF!</definedName>
    <definedName name="BExEQB8ZWXO6IIGOEPWTLOJGE2NR" localSheetId="9" hidden="1">#REF!</definedName>
    <definedName name="BExEQB8ZWXO6IIGOEPWTLOJGE2NR" localSheetId="10" hidden="1">#REF!</definedName>
    <definedName name="BExEQB8ZWXO6IIGOEPWTLOJGE2NR" hidden="1">#REF!</definedName>
    <definedName name="BExEQBZX0EL6LIKPY01197ACK65H" localSheetId="9" hidden="1">#REF!</definedName>
    <definedName name="BExEQBZX0EL6LIKPY01197ACK65H" localSheetId="10" hidden="1">#REF!</definedName>
    <definedName name="BExEQBZX0EL6LIKPY01197ACK65H" hidden="1">#REF!</definedName>
    <definedName name="BExEQDXZALJLD4OBF74IKZBR13SR" localSheetId="9" hidden="1">#REF!</definedName>
    <definedName name="BExEQDXZALJLD4OBF74IKZBR13SR" localSheetId="10" hidden="1">#REF!</definedName>
    <definedName name="BExEQDXZALJLD4OBF74IKZBR13SR" hidden="1">#REF!</definedName>
    <definedName name="BExEQFLE2RPWGMWQAI4JMKUEFRPT" localSheetId="9" hidden="1">#REF!</definedName>
    <definedName name="BExEQFLE2RPWGMWQAI4JMKUEFRPT" localSheetId="10" hidden="1">#REF!</definedName>
    <definedName name="BExEQFLE2RPWGMWQAI4JMKUEFRPT" hidden="1">#REF!</definedName>
    <definedName name="BExEQJHNJV9U65F5VGIGX0VM02VF" localSheetId="9" hidden="1">#REF!</definedName>
    <definedName name="BExEQJHNJV9U65F5VGIGX0VM02VF" localSheetId="10" hidden="1">#REF!</definedName>
    <definedName name="BExEQJHNJV9U65F5VGIGX0VM02VF" hidden="1">#REF!</definedName>
    <definedName name="BExEQTZAP8R69U31W4LKGTKKGKQE" localSheetId="9" hidden="1">#REF!</definedName>
    <definedName name="BExEQTZAP8R69U31W4LKGTKKGKQE" localSheetId="10" hidden="1">#REF!</definedName>
    <definedName name="BExEQTZAP8R69U31W4LKGTKKGKQE" hidden="1">#REF!</definedName>
    <definedName name="BExER2O72H1F9WV6S1J04C15PXX7" localSheetId="9" hidden="1">#REF!</definedName>
    <definedName name="BExER2O72H1F9WV6S1J04C15PXX7" localSheetId="10" hidden="1">#REF!</definedName>
    <definedName name="BExER2O72H1F9WV6S1J04C15PXX7" hidden="1">#REF!</definedName>
    <definedName name="BExERIPCI7N2NW7JRL59DVT0TTSU" localSheetId="9" hidden="1">#REF!</definedName>
    <definedName name="BExERIPCI7N2NW7JRL59DVT0TTSU" localSheetId="10" hidden="1">#REF!</definedName>
    <definedName name="BExERIPCI7N2NW7JRL59DVT0TTSU" hidden="1">#REF!</definedName>
    <definedName name="BExERRUIKIOATPZ9U4HQ0V52RJAU" localSheetId="9" hidden="1">#REF!</definedName>
    <definedName name="BExERRUIKIOATPZ9U4HQ0V52RJAU" localSheetId="10" hidden="1">#REF!</definedName>
    <definedName name="BExERRUIKIOATPZ9U4HQ0V52RJAU" hidden="1">#REF!</definedName>
    <definedName name="BExERSANFNM1O7T65PC5MJ301YET" localSheetId="9" hidden="1">#REF!</definedName>
    <definedName name="BExERSANFNM1O7T65PC5MJ301YET" localSheetId="10" hidden="1">#REF!</definedName>
    <definedName name="BExERSANFNM1O7T65PC5MJ301YET" hidden="1">#REF!</definedName>
    <definedName name="BExERU8P606C6QQZZL55U0ZQYQF1" localSheetId="9" hidden="1">#REF!</definedName>
    <definedName name="BExERU8P606C6QQZZL55U0ZQYQF1" localSheetId="10" hidden="1">#REF!</definedName>
    <definedName name="BExERU8P606C6QQZZL55U0ZQYQF1" hidden="1">#REF!</definedName>
    <definedName name="BExERWCEBKQRYWRQLYJ4UCMMKTHG" localSheetId="9" hidden="1">#REF!</definedName>
    <definedName name="BExERWCEBKQRYWRQLYJ4UCMMKTHG" localSheetId="10" hidden="1">#REF!</definedName>
    <definedName name="BExERWCEBKQRYWRQLYJ4UCMMKTHG" hidden="1">#REF!</definedName>
    <definedName name="BExERXE1QW042A2T25RI4DVUU59O" localSheetId="9" hidden="1">#REF!</definedName>
    <definedName name="BExERXE1QW042A2T25RI4DVUU59O" localSheetId="10" hidden="1">#REF!</definedName>
    <definedName name="BExERXE1QW042A2T25RI4DVUU59O" hidden="1">#REF!</definedName>
    <definedName name="BExES44RHHDL3V7FLV6M20834WF1" localSheetId="9" hidden="1">#REF!</definedName>
    <definedName name="BExES44RHHDL3V7FLV6M20834WF1" localSheetId="10" hidden="1">#REF!</definedName>
    <definedName name="BExES44RHHDL3V7FLV6M20834WF1" hidden="1">#REF!</definedName>
    <definedName name="BExES4A7VE2X3RYYTVRLKZD4I7WU" localSheetId="9" hidden="1">#REF!</definedName>
    <definedName name="BExES4A7VE2X3RYYTVRLKZD4I7WU" localSheetId="10" hidden="1">#REF!</definedName>
    <definedName name="BExES4A7VE2X3RYYTVRLKZD4I7WU" hidden="1">#REF!</definedName>
    <definedName name="BExESLYUFDACMPARVY264HKBCXLX" localSheetId="9" hidden="1">#REF!</definedName>
    <definedName name="BExESLYUFDACMPARVY264HKBCXLX" localSheetId="10" hidden="1">#REF!</definedName>
    <definedName name="BExESLYUFDACMPARVY264HKBCXLX" hidden="1">#REF!</definedName>
    <definedName name="BExESMKD95A649M0WRSG6CXXP326" localSheetId="9" hidden="1">#REF!</definedName>
    <definedName name="BExESMKD95A649M0WRSG6CXXP326" localSheetId="10" hidden="1">#REF!</definedName>
    <definedName name="BExESMKD95A649M0WRSG6CXXP326" hidden="1">#REF!</definedName>
    <definedName name="BExESR27ZXJG5VMY4PR9D940VS7T" localSheetId="9" hidden="1">#REF!</definedName>
    <definedName name="BExESR27ZXJG5VMY4PR9D940VS7T" localSheetId="10" hidden="1">#REF!</definedName>
    <definedName name="BExESR27ZXJG5VMY4PR9D940VS7T" hidden="1">#REF!</definedName>
    <definedName name="BExESVK1YRJM6UG6FBYOF9CNX29X" localSheetId="9" hidden="1">#REF!</definedName>
    <definedName name="BExESVK1YRJM6UG6FBYOF9CNX29X" localSheetId="10" hidden="1">#REF!</definedName>
    <definedName name="BExESVK1YRJM6UG6FBYOF9CNX29X" hidden="1">#REF!</definedName>
    <definedName name="BExESZ03KXL8DQ2591HLR56ZML94" localSheetId="9" hidden="1">#REF!</definedName>
    <definedName name="BExESZ03KXL8DQ2591HLR56ZML94" localSheetId="10" hidden="1">#REF!</definedName>
    <definedName name="BExESZ03KXL8DQ2591HLR56ZML94" hidden="1">#REF!</definedName>
    <definedName name="BExESZAW5N443NRTKIP59OEI1CR6" localSheetId="9" hidden="1">#REF!</definedName>
    <definedName name="BExESZAW5N443NRTKIP59OEI1CR6" localSheetId="10" hidden="1">#REF!</definedName>
    <definedName name="BExESZAW5N443NRTKIP59OEI1CR6" hidden="1">#REF!</definedName>
    <definedName name="BExET3HXQ60A4O2OLKX8QNXRI6LQ" localSheetId="9" hidden="1">#REF!</definedName>
    <definedName name="BExET3HXQ60A4O2OLKX8QNXRI6LQ" localSheetId="10" hidden="1">#REF!</definedName>
    <definedName name="BExET3HXQ60A4O2OLKX8QNXRI6LQ" hidden="1">#REF!</definedName>
    <definedName name="BExET4EAH366GROMVVMDCSUI1018" localSheetId="9" hidden="1">#REF!</definedName>
    <definedName name="BExET4EAH366GROMVVMDCSUI1018" localSheetId="10" hidden="1">#REF!</definedName>
    <definedName name="BExET4EAH366GROMVVMDCSUI1018" hidden="1">#REF!</definedName>
    <definedName name="BExETA3B1FCIOA80H94K90FWXQKE" localSheetId="9" hidden="1">#REF!</definedName>
    <definedName name="BExETA3B1FCIOA80H94K90FWXQKE" localSheetId="10" hidden="1">#REF!</definedName>
    <definedName name="BExETA3B1FCIOA80H94K90FWXQKE" hidden="1">#REF!</definedName>
    <definedName name="BExETAZOYT4CJIT8RRKC9F2HJG1D" localSheetId="9" hidden="1">#REF!</definedName>
    <definedName name="BExETAZOYT4CJIT8RRKC9F2HJG1D" localSheetId="10" hidden="1">#REF!</definedName>
    <definedName name="BExETAZOYT4CJIT8RRKC9F2HJG1D" hidden="1">#REF!</definedName>
    <definedName name="BExETB55BNG40G9YOI2H6UHIR9WU" localSheetId="9" hidden="1">#REF!</definedName>
    <definedName name="BExETB55BNG40G9YOI2H6UHIR9WU" localSheetId="10" hidden="1">#REF!</definedName>
    <definedName name="BExETB55BNG40G9YOI2H6UHIR9WU" hidden="1">#REF!</definedName>
    <definedName name="BExETF6QD5A9GEINE1KZRRC2LXWM" localSheetId="9" hidden="1">#REF!</definedName>
    <definedName name="BExETF6QD5A9GEINE1KZRRC2LXWM" localSheetId="10" hidden="1">#REF!</definedName>
    <definedName name="BExETF6QD5A9GEINE1KZRRC2LXWM" hidden="1">#REF!</definedName>
    <definedName name="BExETQ9XRXLUACN82805SPSPNKHI" localSheetId="9" hidden="1">#REF!</definedName>
    <definedName name="BExETQ9XRXLUACN82805SPSPNKHI" localSheetId="10" hidden="1">#REF!</definedName>
    <definedName name="BExETQ9XRXLUACN82805SPSPNKHI" hidden="1">#REF!</definedName>
    <definedName name="BExETR0YRMOR63E6DHLEHV9QVVON" localSheetId="9" hidden="1">#REF!</definedName>
    <definedName name="BExETR0YRMOR63E6DHLEHV9QVVON" localSheetId="10" hidden="1">#REF!</definedName>
    <definedName name="BExETR0YRMOR63E6DHLEHV9QVVON" hidden="1">#REF!</definedName>
    <definedName name="BExETVO51BGF7GGNGB21UD7OIF15" localSheetId="9" hidden="1">#REF!</definedName>
    <definedName name="BExETVO51BGF7GGNGB21UD7OIF15" localSheetId="10" hidden="1">#REF!</definedName>
    <definedName name="BExETVO51BGF7GGNGB21UD7OIF15" hidden="1">#REF!</definedName>
    <definedName name="BExETVTGY38YXYYF7N73OYN6FYY3" localSheetId="9" hidden="1">#REF!</definedName>
    <definedName name="BExETVTGY38YXYYF7N73OYN6FYY3" localSheetId="10" hidden="1">#REF!</definedName>
    <definedName name="BExETVTGY38YXYYF7N73OYN6FYY3" hidden="1">#REF!</definedName>
    <definedName name="BExETVTH8RADW05P2XUUV7V44TWW" localSheetId="9" hidden="1">#REF!</definedName>
    <definedName name="BExETVTH8RADW05P2XUUV7V44TWW" localSheetId="10" hidden="1">#REF!</definedName>
    <definedName name="BExETVTH8RADW05P2XUUV7V44TWW" hidden="1">#REF!</definedName>
    <definedName name="BExETW9PYUAV5QY6A4VCYZRIOUX4" localSheetId="9" hidden="1">#REF!</definedName>
    <definedName name="BExETW9PYUAV5QY6A4VCYZRIOUX4" localSheetId="10" hidden="1">#REF!</definedName>
    <definedName name="BExETW9PYUAV5QY6A4VCYZRIOUX4" hidden="1">#REF!</definedName>
    <definedName name="BExEUGNELLVZ7K2PYWP2TG8T65XQ" localSheetId="9" hidden="1">#REF!</definedName>
    <definedName name="BExEUGNELLVZ7K2PYWP2TG8T65XQ" localSheetId="10" hidden="1">#REF!</definedName>
    <definedName name="BExEUGNELLVZ7K2PYWP2TG8T65XQ" hidden="1">#REF!</definedName>
    <definedName name="BExEUHUG1NGJGB6F1UH5IKFZ9B9M" localSheetId="9" hidden="1">#REF!</definedName>
    <definedName name="BExEUHUG1NGJGB6F1UH5IKFZ9B9M" localSheetId="10" hidden="1">#REF!</definedName>
    <definedName name="BExEUHUG1NGJGB6F1UH5IKFZ9B9M" hidden="1">#REF!</definedName>
    <definedName name="BExEUNE4T242Y59C6MS28MXEUGCP" localSheetId="9" hidden="1">#REF!</definedName>
    <definedName name="BExEUNE4T242Y59C6MS28MXEUGCP" localSheetId="10" hidden="1">#REF!</definedName>
    <definedName name="BExEUNE4T242Y59C6MS28MXEUGCP" hidden="1">#REF!</definedName>
    <definedName name="BExEUNU7FYVTR4DD1D31SS7PNXX2" localSheetId="9" hidden="1">#REF!</definedName>
    <definedName name="BExEUNU7FYVTR4DD1D31SS7PNXX2" localSheetId="10" hidden="1">#REF!</definedName>
    <definedName name="BExEUNU7FYVTR4DD1D31SS7PNXX2" hidden="1">#REF!</definedName>
    <definedName name="BExEUOAHB0OT3BACAHNZ3B905C0P" localSheetId="9" hidden="1">#REF!</definedName>
    <definedName name="BExEUOAHB0OT3BACAHNZ3B905C0P" localSheetId="10" hidden="1">#REF!</definedName>
    <definedName name="BExEUOAHB0OT3BACAHNZ3B905C0P" hidden="1">#REF!</definedName>
    <definedName name="BExEV2TP7NA3ZR6RJGH5ER370OUM" localSheetId="9" hidden="1">#REF!</definedName>
    <definedName name="BExEV2TP7NA3ZR6RJGH5ER370OUM" localSheetId="10" hidden="1">#REF!</definedName>
    <definedName name="BExEV2TP7NA3ZR6RJGH5ER370OUM" hidden="1">#REF!</definedName>
    <definedName name="BExEV3Q7M5YTX3CY3QCP1SUIEP2E" localSheetId="9" hidden="1">#REF!</definedName>
    <definedName name="BExEV3Q7M5YTX3CY3QCP1SUIEP2E" localSheetId="10" hidden="1">#REF!</definedName>
    <definedName name="BExEV3Q7M5YTX3CY3QCP1SUIEP2E" hidden="1">#REF!</definedName>
    <definedName name="BExEV69USLNYO2QRJRC0J92XUF00" localSheetId="9" hidden="1">#REF!</definedName>
    <definedName name="BExEV69USLNYO2QRJRC0J92XUF00" localSheetId="10" hidden="1">#REF!</definedName>
    <definedName name="BExEV69USLNYO2QRJRC0J92XUF00" hidden="1">#REF!</definedName>
    <definedName name="BExEV6KNTQOCFD7GV726XQEVQ7R6" localSheetId="9" hidden="1">#REF!</definedName>
    <definedName name="BExEV6KNTQOCFD7GV726XQEVQ7R6" localSheetId="10" hidden="1">#REF!</definedName>
    <definedName name="BExEV6KNTQOCFD7GV726XQEVQ7R6" hidden="1">#REF!</definedName>
    <definedName name="BExEV6VGM4POO9QT9KH3QA3VYCWM" localSheetId="9" hidden="1">#REF!</definedName>
    <definedName name="BExEV6VGM4POO9QT9KH3QA3VYCWM" localSheetId="10" hidden="1">#REF!</definedName>
    <definedName name="BExEV6VGM4POO9QT9KH3QA3VYCWM" hidden="1">#REF!</definedName>
    <definedName name="BExEVCEYMOI0PGO7HAEOS9CVMU2O" localSheetId="9" hidden="1">#REF!</definedName>
    <definedName name="BExEVCEYMOI0PGO7HAEOS9CVMU2O" localSheetId="10" hidden="1">#REF!</definedName>
    <definedName name="BExEVCEYMOI0PGO7HAEOS9CVMU2O" hidden="1">#REF!</definedName>
    <definedName name="BExEVET98G3FU6QBF9LHYWSAMV0O" localSheetId="9" hidden="1">#REF!</definedName>
    <definedName name="BExEVET98G3FU6QBF9LHYWSAMV0O" localSheetId="10" hidden="1">#REF!</definedName>
    <definedName name="BExEVET98G3FU6QBF9LHYWSAMV0O" hidden="1">#REF!</definedName>
    <definedName name="BExEVNCUT0PDUYNJH7G6BSEWZOT2" localSheetId="9" hidden="1">#REF!</definedName>
    <definedName name="BExEVNCUT0PDUYNJH7G6BSEWZOT2" localSheetId="10" hidden="1">#REF!</definedName>
    <definedName name="BExEVNCUT0PDUYNJH7G6BSEWZOT2" hidden="1">#REF!</definedName>
    <definedName name="BExEVPGF4V5J0WQRZKUM8F9TTKZJ" localSheetId="9" hidden="1">#REF!</definedName>
    <definedName name="BExEVPGF4V5J0WQRZKUM8F9TTKZJ" localSheetId="10" hidden="1">#REF!</definedName>
    <definedName name="BExEVPGF4V5J0WQRZKUM8F9TTKZJ" hidden="1">#REF!</definedName>
    <definedName name="BExEVVLIEVWYRF2UUC1H0H5QU1CP" localSheetId="9" hidden="1">#REF!</definedName>
    <definedName name="BExEVVLIEVWYRF2UUC1H0H5QU1CP" localSheetId="10" hidden="1">#REF!</definedName>
    <definedName name="BExEVVLIEVWYRF2UUC1H0H5QU1CP" hidden="1">#REF!</definedName>
    <definedName name="BExEVWCKO8T84GW9Z3X47915XKSH" localSheetId="9" hidden="1">#REF!</definedName>
    <definedName name="BExEVWCKO8T84GW9Z3X47915XKSH" localSheetId="10" hidden="1">#REF!</definedName>
    <definedName name="BExEVWCKO8T84GW9Z3X47915XKSH" hidden="1">#REF!</definedName>
    <definedName name="BExEVZSJWMZ5L2ZE7AZC57CXKW6T" localSheetId="9" hidden="1">#REF!</definedName>
    <definedName name="BExEVZSJWMZ5L2ZE7AZC57CXKW6T" localSheetId="10" hidden="1">#REF!</definedName>
    <definedName name="BExEVZSJWMZ5L2ZE7AZC57CXKW6T" hidden="1">#REF!</definedName>
    <definedName name="BExEW0JL1GFFCXMDGW54CI7Y8FZN" localSheetId="9" hidden="1">#REF!</definedName>
    <definedName name="BExEW0JL1GFFCXMDGW54CI7Y8FZN" localSheetId="10" hidden="1">#REF!</definedName>
    <definedName name="BExEW0JL1GFFCXMDGW54CI7Y8FZN" hidden="1">#REF!</definedName>
    <definedName name="BExEW68M9WL8214QH9C7VCK7BN08" localSheetId="9" hidden="1">#REF!</definedName>
    <definedName name="BExEW68M9WL8214QH9C7VCK7BN08" localSheetId="10" hidden="1">#REF!</definedName>
    <definedName name="BExEW68M9WL8214QH9C7VCK7BN08" hidden="1">#REF!</definedName>
    <definedName name="BExEW8HFKH6F47KIHYBDRUEFZ2ZZ" localSheetId="9" hidden="1">#REF!</definedName>
    <definedName name="BExEW8HFKH6F47KIHYBDRUEFZ2ZZ" localSheetId="10" hidden="1">#REF!</definedName>
    <definedName name="BExEW8HFKH6F47KIHYBDRUEFZ2ZZ" hidden="1">#REF!</definedName>
    <definedName name="BExEWB6JHMITZPXHB6JATOCLLKLJ" localSheetId="9" hidden="1">#REF!</definedName>
    <definedName name="BExEWB6JHMITZPXHB6JATOCLLKLJ" localSheetId="10" hidden="1">#REF!</definedName>
    <definedName name="BExEWB6JHMITZPXHB6JATOCLLKLJ" hidden="1">#REF!</definedName>
    <definedName name="BExEWNBGQS1U2LW3W84T4LSJ9K00" localSheetId="9" hidden="1">#REF!</definedName>
    <definedName name="BExEWNBGQS1U2LW3W84T4LSJ9K00" localSheetId="10" hidden="1">#REF!</definedName>
    <definedName name="BExEWNBGQS1U2LW3W84T4LSJ9K00" hidden="1">#REF!</definedName>
    <definedName name="BExEWO7STL7HNZSTY8VQBPTX1WK6" localSheetId="9" hidden="1">#REF!</definedName>
    <definedName name="BExEWO7STL7HNZSTY8VQBPTX1WK6" localSheetId="10" hidden="1">#REF!</definedName>
    <definedName name="BExEWO7STL7HNZSTY8VQBPTX1WK6" hidden="1">#REF!</definedName>
    <definedName name="BExEWQ0M1N3KMKTDJ73H10QSG4W1" localSheetId="9" hidden="1">#REF!</definedName>
    <definedName name="BExEWQ0M1N3KMKTDJ73H10QSG4W1" localSheetId="10" hidden="1">#REF!</definedName>
    <definedName name="BExEWQ0M1N3KMKTDJ73H10QSG4W1" hidden="1">#REF!</definedName>
    <definedName name="BExEX43OR6NH8GF32YY2ZB6Y8WGP" localSheetId="9" hidden="1">#REF!</definedName>
    <definedName name="BExEX43OR6NH8GF32YY2ZB6Y8WGP" localSheetId="10" hidden="1">#REF!</definedName>
    <definedName name="BExEX43OR6NH8GF32YY2ZB6Y8WGP" hidden="1">#REF!</definedName>
    <definedName name="BExEX85F3OSW8NSCYGYPS9372Z1Q" localSheetId="9" hidden="1">#REF!</definedName>
    <definedName name="BExEX85F3OSW8NSCYGYPS9372Z1Q" localSheetId="10" hidden="1">#REF!</definedName>
    <definedName name="BExEX85F3OSW8NSCYGYPS9372Z1Q" hidden="1">#REF!</definedName>
    <definedName name="BExEX9HWY2G6928ZVVVQF77QCM2C" localSheetId="9" hidden="1">#REF!</definedName>
    <definedName name="BExEX9HWY2G6928ZVVVQF77QCM2C" localSheetId="10" hidden="1">#REF!</definedName>
    <definedName name="BExEX9HWY2G6928ZVVVQF77QCM2C" hidden="1">#REF!</definedName>
    <definedName name="BExEXBQWAYKMVBRJRHB8PFCSYFVN" localSheetId="9" hidden="1">#REF!</definedName>
    <definedName name="BExEXBQWAYKMVBRJRHB8PFCSYFVN" localSheetId="10" hidden="1">#REF!</definedName>
    <definedName name="BExEXBQWAYKMVBRJRHB8PFCSYFVN" hidden="1">#REF!</definedName>
    <definedName name="BExEXGE2TE9MQWLQVHL7XGQWL102" localSheetId="9" hidden="1">#REF!</definedName>
    <definedName name="BExEXGE2TE9MQWLQVHL7XGQWL102" localSheetId="10" hidden="1">#REF!</definedName>
    <definedName name="BExEXGE2TE9MQWLQVHL7XGQWL102" hidden="1">#REF!</definedName>
    <definedName name="BExEXRBZ0DI9E2UFLLKYWGN66B61" localSheetId="9" hidden="1">#REF!</definedName>
    <definedName name="BExEXRBZ0DI9E2UFLLKYWGN66B61" localSheetId="10" hidden="1">#REF!</definedName>
    <definedName name="BExEXRBZ0DI9E2UFLLKYWGN66B61" hidden="1">#REF!</definedName>
    <definedName name="BExEXW4FSOZ9C2SZSQIAA3W82I5K" localSheetId="9" hidden="1">#REF!</definedName>
    <definedName name="BExEXW4FSOZ9C2SZSQIAA3W82I5K" localSheetId="10" hidden="1">#REF!</definedName>
    <definedName name="BExEXW4FSOZ9C2SZSQIAA3W82I5K" hidden="1">#REF!</definedName>
    <definedName name="BExEXZ4H2ZUNEW5I6I74GK08QAQC" localSheetId="9" hidden="1">#REF!</definedName>
    <definedName name="BExEXZ4H2ZUNEW5I6I74GK08QAQC" localSheetId="10" hidden="1">#REF!</definedName>
    <definedName name="BExEXZ4H2ZUNEW5I6I74GK08QAQC" hidden="1">#REF!</definedName>
    <definedName name="BExEY42GK80HA9M84NTZ3NV9K2VI" localSheetId="9" hidden="1">#REF!</definedName>
    <definedName name="BExEY42GK80HA9M84NTZ3NV9K2VI" localSheetId="10" hidden="1">#REF!</definedName>
    <definedName name="BExEY42GK80HA9M84NTZ3NV9K2VI" hidden="1">#REF!</definedName>
    <definedName name="BExEYLG9FL9V1JPPNZ3FUDNSEJ4V" localSheetId="9" hidden="1">#REF!</definedName>
    <definedName name="BExEYLG9FL9V1JPPNZ3FUDNSEJ4V" localSheetId="10" hidden="1">#REF!</definedName>
    <definedName name="BExEYLG9FL9V1JPPNZ3FUDNSEJ4V" hidden="1">#REF!</definedName>
    <definedName name="BExEYOW8C1B3OUUCIGEC7L8OOW1Z" localSheetId="9" hidden="1">#REF!</definedName>
    <definedName name="BExEYOW8C1B3OUUCIGEC7L8OOW1Z" localSheetId="10" hidden="1">#REF!</definedName>
    <definedName name="BExEYOW8C1B3OUUCIGEC7L8OOW1Z" hidden="1">#REF!</definedName>
    <definedName name="BExEYPCI2LT224YS4M3T50V85FAG" localSheetId="9" hidden="1">#REF!</definedName>
    <definedName name="BExEYPCI2LT224YS4M3T50V85FAG" localSheetId="10" hidden="1">#REF!</definedName>
    <definedName name="BExEYPCI2LT224YS4M3T50V85FAG" hidden="1">#REF!</definedName>
    <definedName name="BExEYUQJXZT6N5HJH8ACJF6SRWEE" localSheetId="9" hidden="1">#REF!</definedName>
    <definedName name="BExEYUQJXZT6N5HJH8ACJF6SRWEE" localSheetId="10" hidden="1">#REF!</definedName>
    <definedName name="BExEYUQJXZT6N5HJH8ACJF6SRWEE" hidden="1">#REF!</definedName>
    <definedName name="BExEYYC7KLO4XJQW9GMGVVJQXF4C" localSheetId="9" hidden="1">#REF!</definedName>
    <definedName name="BExEYYC7KLO4XJQW9GMGVVJQXF4C" localSheetId="10" hidden="1">#REF!</definedName>
    <definedName name="BExEYYC7KLO4XJQW9GMGVVJQXF4C" hidden="1">#REF!</definedName>
    <definedName name="BExEZ1S6VZCG01ZPLBSS9Z1SBOJ2" localSheetId="9" hidden="1">#REF!</definedName>
    <definedName name="BExEZ1S6VZCG01ZPLBSS9Z1SBOJ2" localSheetId="10" hidden="1">#REF!</definedName>
    <definedName name="BExEZ1S6VZCG01ZPLBSS9Z1SBOJ2" hidden="1">#REF!</definedName>
    <definedName name="BExEZ6KV8TDKOO0Y66LSH9DCFW5M" localSheetId="9" hidden="1">#REF!</definedName>
    <definedName name="BExEZ6KV8TDKOO0Y66LSH9DCFW5M" localSheetId="10" hidden="1">#REF!</definedName>
    <definedName name="BExEZ6KV8TDKOO0Y66LSH9DCFW5M" hidden="1">#REF!</definedName>
    <definedName name="BExEZGBFNJR8DLPN0V11AU22L6WY" localSheetId="9" hidden="1">#REF!</definedName>
    <definedName name="BExEZGBFNJR8DLPN0V11AU22L6WY" localSheetId="10" hidden="1">#REF!</definedName>
    <definedName name="BExEZGBFNJR8DLPN0V11AU22L6WY" hidden="1">#REF!</definedName>
    <definedName name="BExEZVR61GWO1ZM3XHWUKRJJMQXV" localSheetId="9" hidden="1">#REF!</definedName>
    <definedName name="BExEZVR61GWO1ZM3XHWUKRJJMQXV" localSheetId="10" hidden="1">#REF!</definedName>
    <definedName name="BExEZVR61GWO1ZM3XHWUKRJJMQXV" hidden="1">#REF!</definedName>
    <definedName name="BExF02Y3V3QEPO2XLDSK47APK9XJ" localSheetId="9" hidden="1">#REF!</definedName>
    <definedName name="BExF02Y3V3QEPO2XLDSK47APK9XJ" localSheetId="10" hidden="1">#REF!</definedName>
    <definedName name="BExF02Y3V3QEPO2XLDSK47APK9XJ" hidden="1">#REF!</definedName>
    <definedName name="BExF03E824NHBODFUZ3PZ5HLF85X" localSheetId="9" hidden="1">#REF!</definedName>
    <definedName name="BExF03E824NHBODFUZ3PZ5HLF85X" localSheetId="10" hidden="1">#REF!</definedName>
    <definedName name="BExF03E824NHBODFUZ3PZ5HLF85X" hidden="1">#REF!</definedName>
    <definedName name="BExF09OS91RT7N7IW8JLMZ121ZP3" localSheetId="9" hidden="1">#REF!</definedName>
    <definedName name="BExF09OS91RT7N7IW8JLMZ121ZP3" localSheetId="10" hidden="1">#REF!</definedName>
    <definedName name="BExF09OS91RT7N7IW8JLMZ121ZP3" hidden="1">#REF!</definedName>
    <definedName name="BExF0D4SEQ7RRCAER8UQKUJ4HH0Q" localSheetId="9" hidden="1">#REF!</definedName>
    <definedName name="BExF0D4SEQ7RRCAER8UQKUJ4HH0Q" localSheetId="10" hidden="1">#REF!</definedName>
    <definedName name="BExF0D4SEQ7RRCAER8UQKUJ4HH0Q" hidden="1">#REF!</definedName>
    <definedName name="BExF0D4Z97PCG5JI9CC2TFB553AX" localSheetId="9" hidden="1">#REF!</definedName>
    <definedName name="BExF0D4Z97PCG5JI9CC2TFB553AX" localSheetId="10" hidden="1">#REF!</definedName>
    <definedName name="BExF0D4Z97PCG5JI9CC2TFB553AX" hidden="1">#REF!</definedName>
    <definedName name="BExF0DAB1PUE0V936NFEK68CCKTJ" localSheetId="9" hidden="1">#REF!</definedName>
    <definedName name="BExF0DAB1PUE0V936NFEK68CCKTJ" localSheetId="10" hidden="1">#REF!</definedName>
    <definedName name="BExF0DAB1PUE0V936NFEK68CCKTJ" hidden="1">#REF!</definedName>
    <definedName name="BExF0LOEHV42P2DV7QL8O7HOQ3N9" localSheetId="9" hidden="1">#REF!</definedName>
    <definedName name="BExF0LOEHV42P2DV7QL8O7HOQ3N9" localSheetId="10" hidden="1">#REF!</definedName>
    <definedName name="BExF0LOEHV42P2DV7QL8O7HOQ3N9" hidden="1">#REF!</definedName>
    <definedName name="BExF0QRT0ZP2578DKKC9SRW40F5L" localSheetId="9" hidden="1">#REF!</definedName>
    <definedName name="BExF0QRT0ZP2578DKKC9SRW40F5L" localSheetId="10" hidden="1">#REF!</definedName>
    <definedName name="BExF0QRT0ZP2578DKKC9SRW40F5L" hidden="1">#REF!</definedName>
    <definedName name="BExF0WRM9VO25RLSO03ZOCE8H7K5" localSheetId="9" hidden="1">#REF!</definedName>
    <definedName name="BExF0WRM9VO25RLSO03ZOCE8H7K5" localSheetId="10" hidden="1">#REF!</definedName>
    <definedName name="BExF0WRM9VO25RLSO03ZOCE8H7K5" hidden="1">#REF!</definedName>
    <definedName name="BExF0ZRI7W4RSLIDLHTSM0AWXO3S" localSheetId="9" hidden="1">#REF!</definedName>
    <definedName name="BExF0ZRI7W4RSLIDLHTSM0AWXO3S" localSheetId="10" hidden="1">#REF!</definedName>
    <definedName name="BExF0ZRI7W4RSLIDLHTSM0AWXO3S" hidden="1">#REF!</definedName>
    <definedName name="BExF19CT3MMZZ2T5EWMDNG3UOJ01" localSheetId="9" hidden="1">#REF!</definedName>
    <definedName name="BExF19CT3MMZZ2T5EWMDNG3UOJ01" localSheetId="10" hidden="1">#REF!</definedName>
    <definedName name="BExF19CT3MMZZ2T5EWMDNG3UOJ01" hidden="1">#REF!</definedName>
    <definedName name="BExF1C1VNHJBRW2XQKVSL1KSLFZ8" localSheetId="9" hidden="1">#REF!</definedName>
    <definedName name="BExF1C1VNHJBRW2XQKVSL1KSLFZ8" localSheetId="10" hidden="1">#REF!</definedName>
    <definedName name="BExF1C1VNHJBRW2XQKVSL1KSLFZ8" hidden="1">#REF!</definedName>
    <definedName name="BExF1M38U6NX17YJA8YU359B5Z4M" localSheetId="9" hidden="1">#REF!</definedName>
    <definedName name="BExF1M38U6NX17YJA8YU359B5Z4M" localSheetId="10" hidden="1">#REF!</definedName>
    <definedName name="BExF1M38U6NX17YJA8YU359B5Z4M" hidden="1">#REF!</definedName>
    <definedName name="BExF1MU4W3NPEY0OHRDWP5IANCBB" localSheetId="9" hidden="1">#REF!</definedName>
    <definedName name="BExF1MU4W3NPEY0OHRDWP5IANCBB" localSheetId="10" hidden="1">#REF!</definedName>
    <definedName name="BExF1MU4W3NPEY0OHRDWP5IANCBB" hidden="1">#REF!</definedName>
    <definedName name="BExF1MZN8MWMOKOARHJ1QAF9HPGT" localSheetId="9" hidden="1">#REF!</definedName>
    <definedName name="BExF1MZN8MWMOKOARHJ1QAF9HPGT" localSheetId="10" hidden="1">#REF!</definedName>
    <definedName name="BExF1MZN8MWMOKOARHJ1QAF9HPGT" hidden="1">#REF!</definedName>
    <definedName name="BExF1US4ZIQYSU5LBFYNRA9N0K2O" localSheetId="9" hidden="1">#REF!</definedName>
    <definedName name="BExF1US4ZIQYSU5LBFYNRA9N0K2O" localSheetId="10" hidden="1">#REF!</definedName>
    <definedName name="BExF1US4ZIQYSU5LBFYNRA9N0K2O" hidden="1">#REF!</definedName>
    <definedName name="BExF272JNPJCK1XLBG016XXBVFO8" localSheetId="9" hidden="1">#REF!</definedName>
    <definedName name="BExF272JNPJCK1XLBG016XXBVFO8" localSheetId="10" hidden="1">#REF!</definedName>
    <definedName name="BExF272JNPJCK1XLBG016XXBVFO8" hidden="1">#REF!</definedName>
    <definedName name="BExF2CWZN6E87RGTBMD4YQI2QT7R" localSheetId="9" hidden="1">#REF!</definedName>
    <definedName name="BExF2CWZN6E87RGTBMD4YQI2QT7R" localSheetId="10" hidden="1">#REF!</definedName>
    <definedName name="BExF2CWZN6E87RGTBMD4YQI2QT7R" hidden="1">#REF!</definedName>
    <definedName name="BExF2DYO1WQ7GMXSTAQRDBW1NSFG" localSheetId="9" hidden="1">#REF!</definedName>
    <definedName name="BExF2DYO1WQ7GMXSTAQRDBW1NSFG" localSheetId="10" hidden="1">#REF!</definedName>
    <definedName name="BExF2DYO1WQ7GMXSTAQRDBW1NSFG" hidden="1">#REF!</definedName>
    <definedName name="BExF2H9D3MC9XKLPZ6VIP4F7G4YN" localSheetId="9" hidden="1">#REF!</definedName>
    <definedName name="BExF2H9D3MC9XKLPZ6VIP4F7G4YN" localSheetId="10" hidden="1">#REF!</definedName>
    <definedName name="BExF2H9D3MC9XKLPZ6VIP4F7G4YN" hidden="1">#REF!</definedName>
    <definedName name="BExF2MSWNUY9Z6BZJQZ538PPTION" localSheetId="9" hidden="1">#REF!</definedName>
    <definedName name="BExF2MSWNUY9Z6BZJQZ538PPTION" localSheetId="10" hidden="1">#REF!</definedName>
    <definedName name="BExF2MSWNUY9Z6BZJQZ538PPTION" hidden="1">#REF!</definedName>
    <definedName name="BExF2QZYWHTYGUTTXR15CKCV3LS7" localSheetId="9" hidden="1">#REF!</definedName>
    <definedName name="BExF2QZYWHTYGUTTXR15CKCV3LS7" localSheetId="10" hidden="1">#REF!</definedName>
    <definedName name="BExF2QZYWHTYGUTTXR15CKCV3LS7" hidden="1">#REF!</definedName>
    <definedName name="BExF2T8Y6TSJ74RMSZOA9CEH4OZ6" localSheetId="9" hidden="1">#REF!</definedName>
    <definedName name="BExF2T8Y6TSJ74RMSZOA9CEH4OZ6" localSheetId="10" hidden="1">#REF!</definedName>
    <definedName name="BExF2T8Y6TSJ74RMSZOA9CEH4OZ6" hidden="1">#REF!</definedName>
    <definedName name="BExF31N3YM4F37EOOY8M8VI1KXN8" localSheetId="9" hidden="1">#REF!</definedName>
    <definedName name="BExF31N3YM4F37EOOY8M8VI1KXN8" localSheetId="10" hidden="1">#REF!</definedName>
    <definedName name="BExF31N3YM4F37EOOY8M8VI1KXN8" hidden="1">#REF!</definedName>
    <definedName name="BExF37C1YKBT79Z9SOJAG5MXQGTU" localSheetId="9" hidden="1">#REF!</definedName>
    <definedName name="BExF37C1YKBT79Z9SOJAG5MXQGTU" localSheetId="10" hidden="1">#REF!</definedName>
    <definedName name="BExF37C1YKBT79Z9SOJAG5MXQGTU" hidden="1">#REF!</definedName>
    <definedName name="BExF3A6HPA6DGYALZNHHJPMCUYZR" localSheetId="9" hidden="1">#REF!</definedName>
    <definedName name="BExF3A6HPA6DGYALZNHHJPMCUYZR" localSheetId="10" hidden="1">#REF!</definedName>
    <definedName name="BExF3A6HPA6DGYALZNHHJPMCUYZR" hidden="1">#REF!</definedName>
    <definedName name="BExF3GMJW5D7066GYKTMM3CVH1HE" localSheetId="9" hidden="1">#REF!</definedName>
    <definedName name="BExF3GMJW5D7066GYKTMM3CVH1HE" localSheetId="10" hidden="1">#REF!</definedName>
    <definedName name="BExF3GMJW5D7066GYKTMM3CVH1HE" hidden="1">#REF!</definedName>
    <definedName name="BExF3I9T44X7DV9HHV51DVDDPPZG" localSheetId="9" hidden="1">#REF!</definedName>
    <definedName name="BExF3I9T44X7DV9HHV51DVDDPPZG" localSheetId="10" hidden="1">#REF!</definedName>
    <definedName name="BExF3I9T44X7DV9HHV51DVDDPPZG" hidden="1">#REF!</definedName>
    <definedName name="BExF3IKLZ35F2D4DI7R7P7NZLVC3" localSheetId="9" hidden="1">#REF!</definedName>
    <definedName name="BExF3IKLZ35F2D4DI7R7P7NZLVC3" localSheetId="10" hidden="1">#REF!</definedName>
    <definedName name="BExF3IKLZ35F2D4DI7R7P7NZLVC3" hidden="1">#REF!</definedName>
    <definedName name="BExF3JMFX5DILOIFUDIO1HZUK875" localSheetId="9" hidden="1">#REF!</definedName>
    <definedName name="BExF3JMFX5DILOIFUDIO1HZUK875" localSheetId="10" hidden="1">#REF!</definedName>
    <definedName name="BExF3JMFX5DILOIFUDIO1HZUK875" hidden="1">#REF!</definedName>
    <definedName name="BExF3KIO2G9LJYXZ61H8PJJ6OQXV" localSheetId="9" hidden="1">#REF!</definedName>
    <definedName name="BExF3KIO2G9LJYXZ61H8PJJ6OQXV" localSheetId="10" hidden="1">#REF!</definedName>
    <definedName name="BExF3KIO2G9LJYXZ61H8PJJ6OQXV" hidden="1">#REF!</definedName>
    <definedName name="BExF3MGVCZHXDAUDZAGUYESZ3RC8" localSheetId="9" hidden="1">#REF!</definedName>
    <definedName name="BExF3MGVCZHXDAUDZAGUYESZ3RC8" localSheetId="10" hidden="1">#REF!</definedName>
    <definedName name="BExF3MGVCZHXDAUDZAGUYESZ3RC8" hidden="1">#REF!</definedName>
    <definedName name="BExF3NTC4BGZEM6B87TCFX277QCS" localSheetId="9" hidden="1">#REF!</definedName>
    <definedName name="BExF3NTC4BGZEM6B87TCFX277QCS" localSheetId="10" hidden="1">#REF!</definedName>
    <definedName name="BExF3NTC4BGZEM6B87TCFX277QCS" hidden="1">#REF!</definedName>
    <definedName name="BExF3Q2DOSQI9SIAXB522CN0WBZ7" localSheetId="9" hidden="1">#REF!</definedName>
    <definedName name="BExF3Q2DOSQI9SIAXB522CN0WBZ7" localSheetId="10" hidden="1">#REF!</definedName>
    <definedName name="BExF3Q2DOSQI9SIAXB522CN0WBZ7" hidden="1">#REF!</definedName>
    <definedName name="BExF3Q7NI90WT31QHYSJDIG0LLLJ" localSheetId="9" hidden="1">#REF!</definedName>
    <definedName name="BExF3Q7NI90WT31QHYSJDIG0LLLJ" localSheetId="10" hidden="1">#REF!</definedName>
    <definedName name="BExF3Q7NI90WT31QHYSJDIG0LLLJ" hidden="1">#REF!</definedName>
    <definedName name="BExF3QD55TIY1MSBSRK9TUJKBEWO" localSheetId="9" hidden="1">#REF!</definedName>
    <definedName name="BExF3QD55TIY1MSBSRK9TUJKBEWO" localSheetId="10" hidden="1">#REF!</definedName>
    <definedName name="BExF3QD55TIY1MSBSRK9TUJKBEWO" hidden="1">#REF!</definedName>
    <definedName name="BExF3QT8J6RIF1L3R700MBSKIOKW" localSheetId="9" hidden="1">#REF!</definedName>
    <definedName name="BExF3QT8J6RIF1L3R700MBSKIOKW" localSheetId="10" hidden="1">#REF!</definedName>
    <definedName name="BExF3QT8J6RIF1L3R700MBSKIOKW" hidden="1">#REF!</definedName>
    <definedName name="BExF42SSBVPMLK2UB3B7FPEIY9TU" localSheetId="9" hidden="1">#REF!</definedName>
    <definedName name="BExF42SSBVPMLK2UB3B7FPEIY9TU" localSheetId="10" hidden="1">#REF!</definedName>
    <definedName name="BExF42SSBVPMLK2UB3B7FPEIY9TU" hidden="1">#REF!</definedName>
    <definedName name="BExF4HXSWB50BKYPWA0HTT8W56H6" localSheetId="9" hidden="1">#REF!</definedName>
    <definedName name="BExF4HXSWB50BKYPWA0HTT8W56H6" localSheetId="10" hidden="1">#REF!</definedName>
    <definedName name="BExF4HXSWB50BKYPWA0HTT8W56H6" hidden="1">#REF!</definedName>
    <definedName name="BExF4J4Y60OUA8GY6YN8XVRUX80A" localSheetId="9" hidden="1">#REF!</definedName>
    <definedName name="BExF4J4Y60OUA8GY6YN8XVRUX80A" localSheetId="10" hidden="1">#REF!</definedName>
    <definedName name="BExF4J4Y60OUA8GY6YN8XVRUX80A" hidden="1">#REF!</definedName>
    <definedName name="BExF4KHF04IWW4LQ95FHQPFE4Y9K" localSheetId="9" hidden="1">#REF!</definedName>
    <definedName name="BExF4KHF04IWW4LQ95FHQPFE4Y9K" localSheetId="10" hidden="1">#REF!</definedName>
    <definedName name="BExF4KHF04IWW4LQ95FHQPFE4Y9K" hidden="1">#REF!</definedName>
    <definedName name="BExF4MVQM5Y0QRDLDFSKWWTF709C" localSheetId="9" hidden="1">#REF!</definedName>
    <definedName name="BExF4MVQM5Y0QRDLDFSKWWTF709C" localSheetId="10" hidden="1">#REF!</definedName>
    <definedName name="BExF4MVQM5Y0QRDLDFSKWWTF709C" hidden="1">#REF!</definedName>
    <definedName name="BExF4PVMZYV36E8HOYY06J81AMBI" localSheetId="9" hidden="1">#REF!</definedName>
    <definedName name="BExF4PVMZYV36E8HOYY06J81AMBI" localSheetId="10" hidden="1">#REF!</definedName>
    <definedName name="BExF4PVMZYV36E8HOYY06J81AMBI" hidden="1">#REF!</definedName>
    <definedName name="BExF4SF9NEX1FZE9N8EXT89PM54D" localSheetId="9" hidden="1">#REF!</definedName>
    <definedName name="BExF4SF9NEX1FZE9N8EXT89PM54D" localSheetId="10" hidden="1">#REF!</definedName>
    <definedName name="BExF4SF9NEX1FZE9N8EXT89PM54D" hidden="1">#REF!</definedName>
    <definedName name="BExF52GTGP8MHGII4KJ8TJGR8W8U" localSheetId="9" hidden="1">#REF!</definedName>
    <definedName name="BExF52GTGP8MHGII4KJ8TJGR8W8U" localSheetId="10" hidden="1">#REF!</definedName>
    <definedName name="BExF52GTGP8MHGII4KJ8TJGR8W8U" hidden="1">#REF!</definedName>
    <definedName name="BExF57K7L3UC1I2FSAWURR4SN0UN" localSheetId="9" hidden="1">#REF!</definedName>
    <definedName name="BExF57K7L3UC1I2FSAWURR4SN0UN" localSheetId="10" hidden="1">#REF!</definedName>
    <definedName name="BExF57K7L3UC1I2FSAWURR4SN0UN" hidden="1">#REF!</definedName>
    <definedName name="BExF5HR2GFV7O8LKG9SJ4BY78LYA" localSheetId="9" hidden="1">#REF!</definedName>
    <definedName name="BExF5HR2GFV7O8LKG9SJ4BY78LYA" localSheetId="10" hidden="1">#REF!</definedName>
    <definedName name="BExF5HR2GFV7O8LKG9SJ4BY78LYA" hidden="1">#REF!</definedName>
    <definedName name="BExF5ZFO2A29GHWR5ES64Z9OS16J" localSheetId="9" hidden="1">#REF!</definedName>
    <definedName name="BExF5ZFO2A29GHWR5ES64Z9OS16J" localSheetId="10" hidden="1">#REF!</definedName>
    <definedName name="BExF5ZFO2A29GHWR5ES64Z9OS16J" hidden="1">#REF!</definedName>
    <definedName name="BExF63S045JO7H2ZJCBTBVH3SUIF" localSheetId="9" hidden="1">#REF!</definedName>
    <definedName name="BExF63S045JO7H2ZJCBTBVH3SUIF" localSheetId="10" hidden="1">#REF!</definedName>
    <definedName name="BExF63S045JO7H2ZJCBTBVH3SUIF" hidden="1">#REF!</definedName>
    <definedName name="BExF642TEGTXCI9A61ZOONJCB0U1" localSheetId="9" hidden="1">#REF!</definedName>
    <definedName name="BExF642TEGTXCI9A61ZOONJCB0U1" localSheetId="10" hidden="1">#REF!</definedName>
    <definedName name="BExF642TEGTXCI9A61ZOONJCB0U1" hidden="1">#REF!</definedName>
    <definedName name="BExF67O951CF8UJF3KBDNR0E83C1" localSheetId="9" hidden="1">#REF!</definedName>
    <definedName name="BExF67O951CF8UJF3KBDNR0E83C1" localSheetId="10" hidden="1">#REF!</definedName>
    <definedName name="BExF67O951CF8UJF3KBDNR0E83C1" hidden="1">#REF!</definedName>
    <definedName name="BExF6EV7I35NVMIJGYTB6E24YVPA" localSheetId="9" hidden="1">#REF!</definedName>
    <definedName name="BExF6EV7I35NVMIJGYTB6E24YVPA" localSheetId="10" hidden="1">#REF!</definedName>
    <definedName name="BExF6EV7I35NVMIJGYTB6E24YVPA" hidden="1">#REF!</definedName>
    <definedName name="BExF6FGUF393KTMBT40S5BYAFG00" localSheetId="9" hidden="1">#REF!</definedName>
    <definedName name="BExF6FGUF393KTMBT40S5BYAFG00" localSheetId="10" hidden="1">#REF!</definedName>
    <definedName name="BExF6FGUF393KTMBT40S5BYAFG00" hidden="1">#REF!</definedName>
    <definedName name="BExF6GNYXWY8A0SY4PW1B6KJMMTM" localSheetId="9" hidden="1">#REF!</definedName>
    <definedName name="BExF6GNYXWY8A0SY4PW1B6KJMMTM" localSheetId="10" hidden="1">#REF!</definedName>
    <definedName name="BExF6GNYXWY8A0SY4PW1B6KJMMTM" hidden="1">#REF!</definedName>
    <definedName name="BExF6IB8K74Z0AFT05GPOKKZW7C9" localSheetId="9" hidden="1">#REF!</definedName>
    <definedName name="BExF6IB8K74Z0AFT05GPOKKZW7C9" localSheetId="10" hidden="1">#REF!</definedName>
    <definedName name="BExF6IB8K74Z0AFT05GPOKKZW7C9" hidden="1">#REF!</definedName>
    <definedName name="BExF6NUXJI11W2IAZNAM1QWC0459" localSheetId="9" hidden="1">#REF!</definedName>
    <definedName name="BExF6NUXJI11W2IAZNAM1QWC0459" localSheetId="10" hidden="1">#REF!</definedName>
    <definedName name="BExF6NUXJI11W2IAZNAM1QWC0459" hidden="1">#REF!</definedName>
    <definedName name="BExF6RR76KNVIXGJOVFO8GDILKGZ" localSheetId="9" hidden="1">#REF!</definedName>
    <definedName name="BExF6RR76KNVIXGJOVFO8GDILKGZ" localSheetId="10" hidden="1">#REF!</definedName>
    <definedName name="BExF6RR76KNVIXGJOVFO8GDILKGZ" hidden="1">#REF!</definedName>
    <definedName name="BExF6ZE8D5CMPJPRWT6S4HM56LPF" localSheetId="9" hidden="1">#REF!</definedName>
    <definedName name="BExF6ZE8D5CMPJPRWT6S4HM56LPF" localSheetId="10" hidden="1">#REF!</definedName>
    <definedName name="BExF6ZE8D5CMPJPRWT6S4HM56LPF" hidden="1">#REF!</definedName>
    <definedName name="BExF76FV8SF7AJK7B35AL7VTZF6D" localSheetId="9" hidden="1">#REF!</definedName>
    <definedName name="BExF76FV8SF7AJK7B35AL7VTZF6D" localSheetId="10" hidden="1">#REF!</definedName>
    <definedName name="BExF76FV8SF7AJK7B35AL7VTZF6D" hidden="1">#REF!</definedName>
    <definedName name="BExF7EOIMC1OYL1N7835KGOI0FIZ" localSheetId="9" hidden="1">#REF!</definedName>
    <definedName name="BExF7EOIMC1OYL1N7835KGOI0FIZ" localSheetId="10" hidden="1">#REF!</definedName>
    <definedName name="BExF7EOIMC1OYL1N7835KGOI0FIZ" hidden="1">#REF!</definedName>
    <definedName name="BExF7K88K7ASGV6RAOAGH52G04VR" localSheetId="9" hidden="1">#REF!</definedName>
    <definedName name="BExF7K88K7ASGV6RAOAGH52G04VR" localSheetId="10" hidden="1">#REF!</definedName>
    <definedName name="BExF7K88K7ASGV6RAOAGH52G04VR" hidden="1">#REF!</definedName>
    <definedName name="BExF7OVDRP3LHNAF2CX4V84CKKIR" localSheetId="9" hidden="1">#REF!</definedName>
    <definedName name="BExF7OVDRP3LHNAF2CX4V84CKKIR" localSheetId="10" hidden="1">#REF!</definedName>
    <definedName name="BExF7OVDRP3LHNAF2CX4V84CKKIR" hidden="1">#REF!</definedName>
    <definedName name="BExF7QO41X2A2SL8UXDNP99GY7U9" localSheetId="9" hidden="1">#REF!</definedName>
    <definedName name="BExF7QO41X2A2SL8UXDNP99GY7U9" localSheetId="10" hidden="1">#REF!</definedName>
    <definedName name="BExF7QO41X2A2SL8UXDNP99GY7U9" hidden="1">#REF!</definedName>
    <definedName name="BExF7QYWRJ8S4SID84VVXH3TN7X8" localSheetId="9" hidden="1">#REF!</definedName>
    <definedName name="BExF7QYWRJ8S4SID84VVXH3TN7X8" localSheetId="10" hidden="1">#REF!</definedName>
    <definedName name="BExF7QYWRJ8S4SID84VVXH3TN7X8" hidden="1">#REF!</definedName>
    <definedName name="BExF81GI8B8WBHXFTET68A9358BR" localSheetId="9" hidden="1">#REF!</definedName>
    <definedName name="BExF81GI8B8WBHXFTET68A9358BR" localSheetId="10" hidden="1">#REF!</definedName>
    <definedName name="BExF81GI8B8WBHXFTET68A9358BR" hidden="1">#REF!</definedName>
    <definedName name="BExGKN1EUJWHOYSSFY4XX6T9QVV5" localSheetId="9" hidden="1">#REF!</definedName>
    <definedName name="BExGKN1EUJWHOYSSFY4XX6T9QVV5" localSheetId="10" hidden="1">#REF!</definedName>
    <definedName name="BExGKN1EUJWHOYSSFY4XX6T9QVV5" hidden="1">#REF!</definedName>
    <definedName name="BExGL97US0Y3KXXASUTVR26XLT70" localSheetId="9" hidden="1">#REF!</definedName>
    <definedName name="BExGL97US0Y3KXXASUTVR26XLT70" localSheetId="10" hidden="1">#REF!</definedName>
    <definedName name="BExGL97US0Y3KXXASUTVR26XLT70" hidden="1">#REF!</definedName>
    <definedName name="BExGL9TEJAX73AMCXKXTMRO9T6QA" localSheetId="9" hidden="1">#REF!</definedName>
    <definedName name="BExGL9TEJAX73AMCXKXTMRO9T6QA" localSheetId="10" hidden="1">#REF!</definedName>
    <definedName name="BExGL9TEJAX73AMCXKXTMRO9T6QA" hidden="1">#REF!</definedName>
    <definedName name="BExGLBM5GKGBJDTZSMMBZBAVQ7N1" localSheetId="9" hidden="1">#REF!</definedName>
    <definedName name="BExGLBM5GKGBJDTZSMMBZBAVQ7N1" localSheetId="10" hidden="1">#REF!</definedName>
    <definedName name="BExGLBM5GKGBJDTZSMMBZBAVQ7N1" hidden="1">#REF!</definedName>
    <definedName name="BExGLC7R4C33RO0PID97ZPPVCW4M" localSheetId="9" hidden="1">#REF!</definedName>
    <definedName name="BExGLC7R4C33RO0PID97ZPPVCW4M" localSheetId="10" hidden="1">#REF!</definedName>
    <definedName name="BExGLC7R4C33RO0PID97ZPPVCW4M" hidden="1">#REF!</definedName>
    <definedName name="BExGLFIF7HCFSHNQHKEV6RY0WCO3" localSheetId="9" hidden="1">#REF!</definedName>
    <definedName name="BExGLFIF7HCFSHNQHKEV6RY0WCO3" localSheetId="10" hidden="1">#REF!</definedName>
    <definedName name="BExGLFIF7HCFSHNQHKEV6RY0WCO3" hidden="1">#REF!</definedName>
    <definedName name="BExGLPP9Z6SH15N8AV0F7H58S14K" localSheetId="9" hidden="1">#REF!</definedName>
    <definedName name="BExGLPP9Z6SH15N8AV0F7H58S14K" localSheetId="10" hidden="1">#REF!</definedName>
    <definedName name="BExGLPP9Z6SH15N8AV0F7H58S14K" hidden="1">#REF!</definedName>
    <definedName name="BExGLQATG820J44V2O4JEICPUUTR" localSheetId="9" hidden="1">#REF!</definedName>
    <definedName name="BExGLQATG820J44V2O4JEICPUUTR" localSheetId="10" hidden="1">#REF!</definedName>
    <definedName name="BExGLQATG820J44V2O4JEICPUUTR" hidden="1">#REF!</definedName>
    <definedName name="BExGLTARRL0J772UD2TXEYAVPY6E" localSheetId="9" hidden="1">#REF!</definedName>
    <definedName name="BExGLTARRL0J772UD2TXEYAVPY6E" localSheetId="10" hidden="1">#REF!</definedName>
    <definedName name="BExGLTARRL0J772UD2TXEYAVPY6E" hidden="1">#REF!</definedName>
    <definedName name="BExGLYE6RZTAAWHJBG2QFJPTDS2Q" localSheetId="9" hidden="1">#REF!</definedName>
    <definedName name="BExGLYE6RZTAAWHJBG2QFJPTDS2Q" localSheetId="10" hidden="1">#REF!</definedName>
    <definedName name="BExGLYE6RZTAAWHJBG2QFJPTDS2Q" hidden="1">#REF!</definedName>
    <definedName name="BExGM4DZ65OAQP7MA4LN6QMYZOFF" localSheetId="9" hidden="1">#REF!</definedName>
    <definedName name="BExGM4DZ65OAQP7MA4LN6QMYZOFF" localSheetId="10" hidden="1">#REF!</definedName>
    <definedName name="BExGM4DZ65OAQP7MA4LN6QMYZOFF" hidden="1">#REF!</definedName>
    <definedName name="BExGMCXCWEC9XNUOEMZ61TMI6CUO" localSheetId="9" hidden="1">#REF!</definedName>
    <definedName name="BExGMCXCWEC9XNUOEMZ61TMI6CUO" localSheetId="10" hidden="1">#REF!</definedName>
    <definedName name="BExGMCXCWEC9XNUOEMZ61TMI6CUO" hidden="1">#REF!</definedName>
    <definedName name="BExGMJDGIH0MEPC2TUSFUCY2ROTB" localSheetId="9" hidden="1">#REF!</definedName>
    <definedName name="BExGMJDGIH0MEPC2TUSFUCY2ROTB" localSheetId="10" hidden="1">#REF!</definedName>
    <definedName name="BExGMJDGIH0MEPC2TUSFUCY2ROTB" hidden="1">#REF!</definedName>
    <definedName name="BExGMKPW2HPKN0M0XKF3AZ8YP0D6" localSheetId="9" hidden="1">#REF!</definedName>
    <definedName name="BExGMKPW2HPKN0M0XKF3AZ8YP0D6" localSheetId="10" hidden="1">#REF!</definedName>
    <definedName name="BExGMKPW2HPKN0M0XKF3AZ8YP0D6" hidden="1">#REF!</definedName>
    <definedName name="BExGMOGUOL3NATNV0TIZH2J6DLLD" localSheetId="9" hidden="1">#REF!</definedName>
    <definedName name="BExGMOGUOL3NATNV0TIZH2J6DLLD" localSheetId="10" hidden="1">#REF!</definedName>
    <definedName name="BExGMOGUOL3NATNV0TIZH2J6DLLD" hidden="1">#REF!</definedName>
    <definedName name="BExGMP2F175LGL6QVSJGP6GKYHHA" localSheetId="9" hidden="1">#REF!</definedName>
    <definedName name="BExGMP2F175LGL6QVSJGP6GKYHHA" localSheetId="10" hidden="1">#REF!</definedName>
    <definedName name="BExGMP2F175LGL6QVSJGP6GKYHHA" hidden="1">#REF!</definedName>
    <definedName name="BExGMPIIP8GKML2VVA8OEFL43NCS" localSheetId="9" hidden="1">#REF!</definedName>
    <definedName name="BExGMPIIP8GKML2VVA8OEFL43NCS" localSheetId="10" hidden="1">#REF!</definedName>
    <definedName name="BExGMPIIP8GKML2VVA8OEFL43NCS" hidden="1">#REF!</definedName>
    <definedName name="BExGMZ3SRIXLXMWBVOXXV3M4U4YL" localSheetId="9" hidden="1">#REF!</definedName>
    <definedName name="BExGMZ3SRIXLXMWBVOXXV3M4U4YL" localSheetId="10" hidden="1">#REF!</definedName>
    <definedName name="BExGMZ3SRIXLXMWBVOXXV3M4U4YL" hidden="1">#REF!</definedName>
    <definedName name="BExGMZ3UBN48IXU1ZEFYECEMZ1IM" localSheetId="9" hidden="1">#REF!</definedName>
    <definedName name="BExGMZ3UBN48IXU1ZEFYECEMZ1IM" localSheetId="10" hidden="1">#REF!</definedName>
    <definedName name="BExGMZ3UBN48IXU1ZEFYECEMZ1IM" hidden="1">#REF!</definedName>
    <definedName name="BExGN4I0QATXNZCLZJM1KH1OIJQH" localSheetId="9" hidden="1">#REF!</definedName>
    <definedName name="BExGN4I0QATXNZCLZJM1KH1OIJQH" localSheetId="10" hidden="1">#REF!</definedName>
    <definedName name="BExGN4I0QATXNZCLZJM1KH1OIJQH" hidden="1">#REF!</definedName>
    <definedName name="BExGN9FZ2RWCMSY1YOBJKZMNIM9R" localSheetId="9" hidden="1">#REF!</definedName>
    <definedName name="BExGN9FZ2RWCMSY1YOBJKZMNIM9R" localSheetId="10" hidden="1">#REF!</definedName>
    <definedName name="BExGN9FZ2RWCMSY1YOBJKZMNIM9R" hidden="1">#REF!</definedName>
    <definedName name="BExGNDSIMTHOCXXG6QOGR6DA8SGG" localSheetId="9" hidden="1">#REF!</definedName>
    <definedName name="BExGNDSIMTHOCXXG6QOGR6DA8SGG" localSheetId="10" hidden="1">#REF!</definedName>
    <definedName name="BExGNDSIMTHOCXXG6QOGR6DA8SGG" hidden="1">#REF!</definedName>
    <definedName name="BExGNHOS7RBERG1J2M2HVGSRZL5G" localSheetId="9" hidden="1">#REF!</definedName>
    <definedName name="BExGNHOS7RBERG1J2M2HVGSRZL5G" localSheetId="10" hidden="1">#REF!</definedName>
    <definedName name="BExGNHOS7RBERG1J2M2HVGSRZL5G" hidden="1">#REF!</definedName>
    <definedName name="BExGNJ18W3Q55XAXY8XTFB80IVMV" localSheetId="9" hidden="1">#REF!</definedName>
    <definedName name="BExGNJ18W3Q55XAXY8XTFB80IVMV" localSheetId="10" hidden="1">#REF!</definedName>
    <definedName name="BExGNJ18W3Q55XAXY8XTFB80IVMV" hidden="1">#REF!</definedName>
    <definedName name="BExGNN2YQ9BDAZXT2GLCSAPXKIM7" localSheetId="9" hidden="1">#REF!</definedName>
    <definedName name="BExGNN2YQ9BDAZXT2GLCSAPXKIM7" localSheetId="10" hidden="1">#REF!</definedName>
    <definedName name="BExGNN2YQ9BDAZXT2GLCSAPXKIM7" hidden="1">#REF!</definedName>
    <definedName name="BExGNP6INLF5NZFP5ME6K7C9Y0NH" localSheetId="9" hidden="1">#REF!</definedName>
    <definedName name="BExGNP6INLF5NZFP5ME6K7C9Y0NH" localSheetId="10" hidden="1">#REF!</definedName>
    <definedName name="BExGNP6INLF5NZFP5ME6K7C9Y0NH" hidden="1">#REF!</definedName>
    <definedName name="BExGNSS0CKRPKHO25R3TDBEL2NHX" localSheetId="9" hidden="1">#REF!</definedName>
    <definedName name="BExGNSS0CKRPKHO25R3TDBEL2NHX" localSheetId="10" hidden="1">#REF!</definedName>
    <definedName name="BExGNSS0CKRPKHO25R3TDBEL2NHX" hidden="1">#REF!</definedName>
    <definedName name="BExGNYH0MO8NOVS85L15G0RWX4GW" localSheetId="9" hidden="1">#REF!</definedName>
    <definedName name="BExGNYH0MO8NOVS85L15G0RWX4GW" localSheetId="10" hidden="1">#REF!</definedName>
    <definedName name="BExGNYH0MO8NOVS85L15G0RWX4GW" hidden="1">#REF!</definedName>
    <definedName name="BExGNZO44DEG8CGIDYSEGDUQ531R" localSheetId="9" hidden="1">#REF!</definedName>
    <definedName name="BExGNZO44DEG8CGIDYSEGDUQ531R" localSheetId="10" hidden="1">#REF!</definedName>
    <definedName name="BExGNZO44DEG8CGIDYSEGDUQ531R" hidden="1">#REF!</definedName>
    <definedName name="BExGO22GMMPZVQY9RQ8MDKZDP5G3" localSheetId="9" hidden="1">#REF!</definedName>
    <definedName name="BExGO22GMMPZVQY9RQ8MDKZDP5G3" localSheetId="10" hidden="1">#REF!</definedName>
    <definedName name="BExGO22GMMPZVQY9RQ8MDKZDP5G3" hidden="1">#REF!</definedName>
    <definedName name="BExGO2O0V6UYDY26AX8OSN72F77N" localSheetId="9" hidden="1">#REF!</definedName>
    <definedName name="BExGO2O0V6UYDY26AX8OSN72F77N" localSheetId="10" hidden="1">#REF!</definedName>
    <definedName name="BExGO2O0V6UYDY26AX8OSN72F77N" hidden="1">#REF!</definedName>
    <definedName name="BExGO2YUBOVLYHY1QSIHRE1KLAFV" localSheetId="9" hidden="1">#REF!</definedName>
    <definedName name="BExGO2YUBOVLYHY1QSIHRE1KLAFV" localSheetId="10" hidden="1">#REF!</definedName>
    <definedName name="BExGO2YUBOVLYHY1QSIHRE1KLAFV" hidden="1">#REF!</definedName>
    <definedName name="BExGO70E2O70LF46V8T26YFPL4V8" localSheetId="9" hidden="1">#REF!</definedName>
    <definedName name="BExGO70E2O70LF46V8T26YFPL4V8" localSheetId="10" hidden="1">#REF!</definedName>
    <definedName name="BExGO70E2O70LF46V8T26YFPL4V8" hidden="1">#REF!</definedName>
    <definedName name="BExGOB25QJMQCQE76MRW9X58OIOO" localSheetId="9" hidden="1">#REF!</definedName>
    <definedName name="BExGOB25QJMQCQE76MRW9X58OIOO" localSheetId="10" hidden="1">#REF!</definedName>
    <definedName name="BExGOB25QJMQCQE76MRW9X58OIOO" hidden="1">#REF!</definedName>
    <definedName name="BExGODAZKJ9EXMQZNQR5YDBSS525" localSheetId="9" hidden="1">#REF!</definedName>
    <definedName name="BExGODAZKJ9EXMQZNQR5YDBSS525" localSheetId="10" hidden="1">#REF!</definedName>
    <definedName name="BExGODAZKJ9EXMQZNQR5YDBSS525" hidden="1">#REF!</definedName>
    <definedName name="BExGODR8ZSMUC11I56QHSZ686XV5" localSheetId="9" hidden="1">#REF!</definedName>
    <definedName name="BExGODR8ZSMUC11I56QHSZ686XV5" localSheetId="10" hidden="1">#REF!</definedName>
    <definedName name="BExGODR8ZSMUC11I56QHSZ686XV5" hidden="1">#REF!</definedName>
    <definedName name="BExGOXJDHUDPDT8I8IVGVW9J0R5Q" localSheetId="9" hidden="1">#REF!</definedName>
    <definedName name="BExGOXJDHUDPDT8I8IVGVW9J0R5Q" localSheetId="10" hidden="1">#REF!</definedName>
    <definedName name="BExGOXJDHUDPDT8I8IVGVW9J0R5Q" hidden="1">#REF!</definedName>
    <definedName name="BExGPAPYI1N5W3IH8H485BHSVOY3" localSheetId="9" hidden="1">#REF!</definedName>
    <definedName name="BExGPAPYI1N5W3IH8H485BHSVOY3" localSheetId="10" hidden="1">#REF!</definedName>
    <definedName name="BExGPAPYI1N5W3IH8H485BHSVOY3" hidden="1">#REF!</definedName>
    <definedName name="BExGPFO3GOKYO2922Y91GMQRCMOA" localSheetId="9" hidden="1">#REF!</definedName>
    <definedName name="BExGPFO3GOKYO2922Y91GMQRCMOA" localSheetId="10" hidden="1">#REF!</definedName>
    <definedName name="BExGPFO3GOKYO2922Y91GMQRCMOA" hidden="1">#REF!</definedName>
    <definedName name="BExGPHGT5KDOCMV2EFS4OVKTWBRD" localSheetId="9" hidden="1">#REF!</definedName>
    <definedName name="BExGPHGT5KDOCMV2EFS4OVKTWBRD" localSheetId="10" hidden="1">#REF!</definedName>
    <definedName name="BExGPHGT5KDOCMV2EFS4OVKTWBRD" hidden="1">#REF!</definedName>
    <definedName name="BExGPID72Y4Y619LWASUQZKZHJNC" localSheetId="9" hidden="1">#REF!</definedName>
    <definedName name="BExGPID72Y4Y619LWASUQZKZHJNC" localSheetId="10" hidden="1">#REF!</definedName>
    <definedName name="BExGPID72Y4Y619LWASUQZKZHJNC" hidden="1">#REF!</definedName>
    <definedName name="BExGPPENQIANVGLVQJ77DK5JPRTB" localSheetId="9" hidden="1">#REF!</definedName>
    <definedName name="BExGPPENQIANVGLVQJ77DK5JPRTB" localSheetId="10" hidden="1">#REF!</definedName>
    <definedName name="BExGPPENQIANVGLVQJ77DK5JPRTB" hidden="1">#REF!</definedName>
    <definedName name="BExGPSUUG7TL5F5PTYU6G4HPJV1B" localSheetId="9" hidden="1">#REF!</definedName>
    <definedName name="BExGPSUUG7TL5F5PTYU6G4HPJV1B" localSheetId="10" hidden="1">#REF!</definedName>
    <definedName name="BExGPSUUG7TL5F5PTYU6G4HPJV1B" hidden="1">#REF!</definedName>
    <definedName name="BExGQ1E950UYXYWQ84EZEQPWHVYY" localSheetId="9" hidden="1">#REF!</definedName>
    <definedName name="BExGQ1E950UYXYWQ84EZEQPWHVYY" localSheetId="10" hidden="1">#REF!</definedName>
    <definedName name="BExGQ1E950UYXYWQ84EZEQPWHVYY" hidden="1">#REF!</definedName>
    <definedName name="BExGQ1ZU4967P72AHF4V1D0FOL5C" localSheetId="9" hidden="1">#REF!</definedName>
    <definedName name="BExGQ1ZU4967P72AHF4V1D0FOL5C" localSheetId="10" hidden="1">#REF!</definedName>
    <definedName name="BExGQ1ZU4967P72AHF4V1D0FOL5C" hidden="1">#REF!</definedName>
    <definedName name="BExGQ36ZOMR9GV8T05M605MMOY3Y" localSheetId="9" hidden="1">#REF!</definedName>
    <definedName name="BExGQ36ZOMR9GV8T05M605MMOY3Y" localSheetId="10" hidden="1">#REF!</definedName>
    <definedName name="BExGQ36ZOMR9GV8T05M605MMOY3Y" hidden="1">#REF!</definedName>
    <definedName name="BExGQ4ZP0PPMLDNVBUG12W9FFVI9" localSheetId="9" hidden="1">#REF!</definedName>
    <definedName name="BExGQ4ZP0PPMLDNVBUG12W9FFVI9" localSheetId="10" hidden="1">#REF!</definedName>
    <definedName name="BExGQ4ZP0PPMLDNVBUG12W9FFVI9" hidden="1">#REF!</definedName>
    <definedName name="BExGQ61DTJ0SBFMDFBAK3XZ9O0ZO" localSheetId="9" hidden="1">#REF!</definedName>
    <definedName name="BExGQ61DTJ0SBFMDFBAK3XZ9O0ZO" localSheetId="10" hidden="1">#REF!</definedName>
    <definedName name="BExGQ61DTJ0SBFMDFBAK3XZ9O0ZO" hidden="1">#REF!</definedName>
    <definedName name="BExGQ6SG9XEOD0VMBAR22YPZWSTA" localSheetId="9" hidden="1">#REF!</definedName>
    <definedName name="BExGQ6SG9XEOD0VMBAR22YPZWSTA" localSheetId="10" hidden="1">#REF!</definedName>
    <definedName name="BExGQ6SG9XEOD0VMBAR22YPZWSTA" hidden="1">#REF!</definedName>
    <definedName name="BExGQ8FQN3FRAGH5H2V74848P5JX" localSheetId="9" hidden="1">#REF!</definedName>
    <definedName name="BExGQ8FQN3FRAGH5H2V74848P5JX" localSheetId="10" hidden="1">#REF!</definedName>
    <definedName name="BExGQ8FQN3FRAGH5H2V74848P5JX" hidden="1">#REF!</definedName>
    <definedName name="BExGQGJ1A7LNZUS8QSMOG8UNGLMK" localSheetId="9" hidden="1">#REF!</definedName>
    <definedName name="BExGQGJ1A7LNZUS8QSMOG8UNGLMK" localSheetId="10" hidden="1">#REF!</definedName>
    <definedName name="BExGQGJ1A7LNZUS8QSMOG8UNGLMK" hidden="1">#REF!</definedName>
    <definedName name="BExGQLBNZ35IK2VK33HJUAE4ADX2" localSheetId="9" hidden="1">#REF!</definedName>
    <definedName name="BExGQLBNZ35IK2VK33HJUAE4ADX2" localSheetId="10" hidden="1">#REF!</definedName>
    <definedName name="BExGQLBNZ35IK2VK33HJUAE4ADX2" hidden="1">#REF!</definedName>
    <definedName name="BExGQPO7ENFEQC0NC6MC9OZR2LHY" localSheetId="9" hidden="1">#REF!</definedName>
    <definedName name="BExGQPO7ENFEQC0NC6MC9OZR2LHY" localSheetId="10" hidden="1">#REF!</definedName>
    <definedName name="BExGQPO7ENFEQC0NC6MC9OZR2LHY" hidden="1">#REF!</definedName>
    <definedName name="BExGQX0H4EZMXBJTKJJE4ICJWN5O" localSheetId="9" hidden="1">#REF!</definedName>
    <definedName name="BExGQX0H4EZMXBJTKJJE4ICJWN5O" localSheetId="10" hidden="1">#REF!</definedName>
    <definedName name="BExGQX0H4EZMXBJTKJJE4ICJWN5O" hidden="1">#REF!</definedName>
    <definedName name="BExGR4CW3WRIID17GGX4MI9ZDHFE" localSheetId="9" hidden="1">#REF!</definedName>
    <definedName name="BExGR4CW3WRIID17GGX4MI9ZDHFE" localSheetId="10" hidden="1">#REF!</definedName>
    <definedName name="BExGR4CW3WRIID17GGX4MI9ZDHFE" hidden="1">#REF!</definedName>
    <definedName name="BExGR65GJX27MU2OL6NI5PB8XVB4" localSheetId="9" hidden="1">#REF!</definedName>
    <definedName name="BExGR65GJX27MU2OL6NI5PB8XVB4" localSheetId="10" hidden="1">#REF!</definedName>
    <definedName name="BExGR65GJX27MU2OL6NI5PB8XVB4" hidden="1">#REF!</definedName>
    <definedName name="BExGR6LQ97HETGS3CT96L4IK0JSH" localSheetId="9" hidden="1">#REF!</definedName>
    <definedName name="BExGR6LQ97HETGS3CT96L4IK0JSH" localSheetId="10" hidden="1">#REF!</definedName>
    <definedName name="BExGR6LQ97HETGS3CT96L4IK0JSH" hidden="1">#REF!</definedName>
    <definedName name="BExGR9ATP2LVT7B9OCPSLJ11H9SX" localSheetId="9" hidden="1">#REF!</definedName>
    <definedName name="BExGR9ATP2LVT7B9OCPSLJ11H9SX" localSheetId="10" hidden="1">#REF!</definedName>
    <definedName name="BExGR9ATP2LVT7B9OCPSLJ11H9SX" hidden="1">#REF!</definedName>
    <definedName name="BExGRILCZ3BMTGDY72B1Q9BUGW0J" localSheetId="9" hidden="1">#REF!</definedName>
    <definedName name="BExGRILCZ3BMTGDY72B1Q9BUGW0J" localSheetId="10" hidden="1">#REF!</definedName>
    <definedName name="BExGRILCZ3BMTGDY72B1Q9BUGW0J" hidden="1">#REF!</definedName>
    <definedName name="BExGRNZJ74Y6OYJB9F9Y9T3CAHOS" localSheetId="9" hidden="1">#REF!</definedName>
    <definedName name="BExGRNZJ74Y6OYJB9F9Y9T3CAHOS" localSheetId="10" hidden="1">#REF!</definedName>
    <definedName name="BExGRNZJ74Y6OYJB9F9Y9T3CAHOS" hidden="1">#REF!</definedName>
    <definedName name="BExGRPC5QJQ7UGQ4P7CFWVGRQGFW" localSheetId="9" hidden="1">#REF!</definedName>
    <definedName name="BExGRPC5QJQ7UGQ4P7CFWVGRQGFW" localSheetId="10" hidden="1">#REF!</definedName>
    <definedName name="BExGRPC5QJQ7UGQ4P7CFWVGRQGFW" hidden="1">#REF!</definedName>
    <definedName name="BExGRSMULUXOBEN8G0TK90PRKQ9O" localSheetId="9" hidden="1">#REF!</definedName>
    <definedName name="BExGRSMULUXOBEN8G0TK90PRKQ9O" localSheetId="10" hidden="1">#REF!</definedName>
    <definedName name="BExGRSMULUXOBEN8G0TK90PRKQ9O" hidden="1">#REF!</definedName>
    <definedName name="BExGRUKVVKDL8483WI70VN2QZDGD" localSheetId="9" hidden="1">#REF!</definedName>
    <definedName name="BExGRUKVVKDL8483WI70VN2QZDGD" localSheetId="10" hidden="1">#REF!</definedName>
    <definedName name="BExGRUKVVKDL8483WI70VN2QZDGD" hidden="1">#REF!</definedName>
    <definedName name="BExGS2IWR5DUNJ1U9PAKIV8CMBNI" localSheetId="9" hidden="1">#REF!</definedName>
    <definedName name="BExGS2IWR5DUNJ1U9PAKIV8CMBNI" localSheetId="10" hidden="1">#REF!</definedName>
    <definedName name="BExGS2IWR5DUNJ1U9PAKIV8CMBNI" hidden="1">#REF!</definedName>
    <definedName name="BExGS69P9FFTEOPDS0MWFKF45G47" localSheetId="9" hidden="1">#REF!</definedName>
    <definedName name="BExGS69P9FFTEOPDS0MWFKF45G47" localSheetId="10" hidden="1">#REF!</definedName>
    <definedName name="BExGS69P9FFTEOPDS0MWFKF45G47" hidden="1">#REF!</definedName>
    <definedName name="BExGS6F1JFHM5MUJ1RFO50WP6D05" localSheetId="9" hidden="1">#REF!</definedName>
    <definedName name="BExGS6F1JFHM5MUJ1RFO50WP6D05" localSheetId="10" hidden="1">#REF!</definedName>
    <definedName name="BExGS6F1JFHM5MUJ1RFO50WP6D05" hidden="1">#REF!</definedName>
    <definedName name="BExGSA5YB5ZGE4NHDVCZ55TQAJTL" localSheetId="9" hidden="1">#REF!</definedName>
    <definedName name="BExGSA5YB5ZGE4NHDVCZ55TQAJTL" localSheetId="10" hidden="1">#REF!</definedName>
    <definedName name="BExGSA5YB5ZGE4NHDVCZ55TQAJTL" hidden="1">#REF!</definedName>
    <definedName name="BExGSBYPYOBOB218ABCIM2X63GJ8" localSheetId="9" hidden="1">#REF!</definedName>
    <definedName name="BExGSBYPYOBOB218ABCIM2X63GJ8" localSheetId="10" hidden="1">#REF!</definedName>
    <definedName name="BExGSBYPYOBOB218ABCIM2X63GJ8" hidden="1">#REF!</definedName>
    <definedName name="BExGSCEUCQQVDEEKWJ677QTGUVTE" localSheetId="9" hidden="1">#REF!</definedName>
    <definedName name="BExGSCEUCQQVDEEKWJ677QTGUVTE" localSheetId="10" hidden="1">#REF!</definedName>
    <definedName name="BExGSCEUCQQVDEEKWJ677QTGUVTE" hidden="1">#REF!</definedName>
    <definedName name="BExGSQY65LH1PCKKM5WHDW83F35O" localSheetId="9" hidden="1">#REF!</definedName>
    <definedName name="BExGSQY65LH1PCKKM5WHDW83F35O" localSheetId="10" hidden="1">#REF!</definedName>
    <definedName name="BExGSQY65LH1PCKKM5WHDW83F35O" hidden="1">#REF!</definedName>
    <definedName name="BExGSYW1GKISF0PMUAK3XJK9PEW9" localSheetId="9" hidden="1">#REF!</definedName>
    <definedName name="BExGSYW1GKISF0PMUAK3XJK9PEW9" localSheetId="10" hidden="1">#REF!</definedName>
    <definedName name="BExGSYW1GKISF0PMUAK3XJK9PEW9" hidden="1">#REF!</definedName>
    <definedName name="BExGT0DZJB6LSF6L693UUB9EY1VQ" localSheetId="9" hidden="1">#REF!</definedName>
    <definedName name="BExGT0DZJB6LSF6L693UUB9EY1VQ" localSheetId="10" hidden="1">#REF!</definedName>
    <definedName name="BExGT0DZJB6LSF6L693UUB9EY1VQ" hidden="1">#REF!</definedName>
    <definedName name="BExGTEMKIEF46KBIDWCAOAN5U718" localSheetId="9" hidden="1">#REF!</definedName>
    <definedName name="BExGTEMKIEF46KBIDWCAOAN5U718" localSheetId="10" hidden="1">#REF!</definedName>
    <definedName name="BExGTEMKIEF46KBIDWCAOAN5U718" hidden="1">#REF!</definedName>
    <definedName name="BExGTGVFIF8HOQXR54SK065A8M4K" localSheetId="9" hidden="1">#REF!</definedName>
    <definedName name="BExGTGVFIF8HOQXR54SK065A8M4K" localSheetId="10" hidden="1">#REF!</definedName>
    <definedName name="BExGTGVFIF8HOQXR54SK065A8M4K" hidden="1">#REF!</definedName>
    <definedName name="BExGTIYX3OWPIINOGY1E4QQYSKHP" localSheetId="9" hidden="1">#REF!</definedName>
    <definedName name="BExGTIYX3OWPIINOGY1E4QQYSKHP" localSheetId="10" hidden="1">#REF!</definedName>
    <definedName name="BExGTIYX3OWPIINOGY1E4QQYSKHP" hidden="1">#REF!</definedName>
    <definedName name="BExGTKGUN0KUU3C0RL2LK98D8MEK" localSheetId="9" hidden="1">#REF!</definedName>
    <definedName name="BExGTKGUN0KUU3C0RL2LK98D8MEK" localSheetId="10" hidden="1">#REF!</definedName>
    <definedName name="BExGTKGUN0KUU3C0RL2LK98D8MEK" hidden="1">#REF!</definedName>
    <definedName name="BExGTV3U5SZUPLTWEMEY3IIN1L4L" localSheetId="9" hidden="1">#REF!</definedName>
    <definedName name="BExGTV3U5SZUPLTWEMEY3IIN1L4L" localSheetId="10" hidden="1">#REF!</definedName>
    <definedName name="BExGTV3U5SZUPLTWEMEY3IIN1L4L" hidden="1">#REF!</definedName>
    <definedName name="BExGTZ046J7VMUG4YPKFN2K8TWB7" localSheetId="9" hidden="1">#REF!</definedName>
    <definedName name="BExGTZ046J7VMUG4YPKFN2K8TWB7" localSheetId="10" hidden="1">#REF!</definedName>
    <definedName name="BExGTZ046J7VMUG4YPKFN2K8TWB7" hidden="1">#REF!</definedName>
    <definedName name="BExGTZ04EFFQ3Z3JMM0G35JYWUK3" localSheetId="9" hidden="1">#REF!</definedName>
    <definedName name="BExGTZ04EFFQ3Z3JMM0G35JYWUK3" localSheetId="10" hidden="1">#REF!</definedName>
    <definedName name="BExGTZ04EFFQ3Z3JMM0G35JYWUK3" hidden="1">#REF!</definedName>
    <definedName name="BExGU2G9OPRZRIU9YGF6NX9FUW0J" localSheetId="9" hidden="1">#REF!</definedName>
    <definedName name="BExGU2G9OPRZRIU9YGF6NX9FUW0J" localSheetId="10" hidden="1">#REF!</definedName>
    <definedName name="BExGU2G9OPRZRIU9YGF6NX9FUW0J" hidden="1">#REF!</definedName>
    <definedName name="BExGU6HTKLRZO8UOI3DTAM5RFDBA" localSheetId="9" hidden="1">#REF!</definedName>
    <definedName name="BExGU6HTKLRZO8UOI3DTAM5RFDBA" localSheetId="10" hidden="1">#REF!</definedName>
    <definedName name="BExGU6HTKLRZO8UOI3DTAM5RFDBA" hidden="1">#REF!</definedName>
    <definedName name="BExGUDDZXFFQHAF4UZF8ZB1HO7H6" localSheetId="9" hidden="1">#REF!</definedName>
    <definedName name="BExGUDDZXFFQHAF4UZF8ZB1HO7H6" localSheetId="10" hidden="1">#REF!</definedName>
    <definedName name="BExGUDDZXFFQHAF4UZF8ZB1HO7H6" hidden="1">#REF!</definedName>
    <definedName name="BExGUI6NCRHY7EAB6SK6EPPMWFG1" localSheetId="9" hidden="1">#REF!</definedName>
    <definedName name="BExGUI6NCRHY7EAB6SK6EPPMWFG1" localSheetId="10" hidden="1">#REF!</definedName>
    <definedName name="BExGUI6NCRHY7EAB6SK6EPPMWFG1" hidden="1">#REF!</definedName>
    <definedName name="BExGUIBXBRHGM97ZX6GBA4ZDQ79C" localSheetId="9" hidden="1">#REF!</definedName>
    <definedName name="BExGUIBXBRHGM97ZX6GBA4ZDQ79C" localSheetId="10" hidden="1">#REF!</definedName>
    <definedName name="BExGUIBXBRHGM97ZX6GBA4ZDQ79C" hidden="1">#REF!</definedName>
    <definedName name="BExGUM8D91UNPCOO4TKP9FGX85TF" localSheetId="9" hidden="1">#REF!</definedName>
    <definedName name="BExGUM8D91UNPCOO4TKP9FGX85TF" localSheetId="10" hidden="1">#REF!</definedName>
    <definedName name="BExGUM8D91UNPCOO4TKP9FGX85TF" hidden="1">#REF!</definedName>
    <definedName name="BExGUMDP0WYFBZL2MCB36WWJIC04" localSheetId="9" hidden="1">#REF!</definedName>
    <definedName name="BExGUMDP0WYFBZL2MCB36WWJIC04" localSheetId="10" hidden="1">#REF!</definedName>
    <definedName name="BExGUMDP0WYFBZL2MCB36WWJIC04" hidden="1">#REF!</definedName>
    <definedName name="BExGUQF9N9FKI7S0H30WUAEB5LPD" localSheetId="9" hidden="1">#REF!</definedName>
    <definedName name="BExGUQF9N9FKI7S0H30WUAEB5LPD" localSheetId="10" hidden="1">#REF!</definedName>
    <definedName name="BExGUQF9N9FKI7S0H30WUAEB5LPD" hidden="1">#REF!</definedName>
    <definedName name="BExGUR6BA03XPBK60SQUW197GJ5X" localSheetId="9" hidden="1">#REF!</definedName>
    <definedName name="BExGUR6BA03XPBK60SQUW197GJ5X" localSheetId="10" hidden="1">#REF!</definedName>
    <definedName name="BExGUR6BA03XPBK60SQUW197GJ5X" hidden="1">#REF!</definedName>
    <definedName name="BExGUVIP60TA4B7X2PFGMBFUSKGX" localSheetId="9" hidden="1">#REF!</definedName>
    <definedName name="BExGUVIP60TA4B7X2PFGMBFUSKGX" localSheetId="10" hidden="1">#REF!</definedName>
    <definedName name="BExGUVIP60TA4B7X2PFGMBFUSKGX" hidden="1">#REF!</definedName>
    <definedName name="BExGUVTIIWAK5T0F5FD428QDO46W" localSheetId="9" hidden="1">#REF!</definedName>
    <definedName name="BExGUVTIIWAK5T0F5FD428QDO46W" localSheetId="10" hidden="1">#REF!</definedName>
    <definedName name="BExGUVTIIWAK5T0F5FD428QDO46W" hidden="1">#REF!</definedName>
    <definedName name="BExGUZKF06F209XL1IZWVJEQ82EE" localSheetId="9" hidden="1">#REF!</definedName>
    <definedName name="BExGUZKF06F209XL1IZWVJEQ82EE" localSheetId="10" hidden="1">#REF!</definedName>
    <definedName name="BExGUZKF06F209XL1IZWVJEQ82EE" hidden="1">#REF!</definedName>
    <definedName name="BExGUZPWM950OZ8P1A3N86LXK97U" localSheetId="9" hidden="1">#REF!</definedName>
    <definedName name="BExGUZPWM950OZ8P1A3N86LXK97U" localSheetId="10" hidden="1">#REF!</definedName>
    <definedName name="BExGUZPWM950OZ8P1A3N86LXK97U" hidden="1">#REF!</definedName>
    <definedName name="BExGV2EVT380QHD4AP2RL9MR8L5L" localSheetId="9" hidden="1">#REF!</definedName>
    <definedName name="BExGV2EVT380QHD4AP2RL9MR8L5L" localSheetId="10" hidden="1">#REF!</definedName>
    <definedName name="BExGV2EVT380QHD4AP2RL9MR8L5L" hidden="1">#REF!</definedName>
    <definedName name="BExGVBUSKOI7KB24K40PTXJE6MER" localSheetId="9" hidden="1">#REF!</definedName>
    <definedName name="BExGVBUSKOI7KB24K40PTXJE6MER" localSheetId="10" hidden="1">#REF!</definedName>
    <definedName name="BExGVBUSKOI7KB24K40PTXJE6MER" hidden="1">#REF!</definedName>
    <definedName name="BExGVGSQSVWTL2MNI6TT8Y92W3KA" localSheetId="9" hidden="1">#REF!</definedName>
    <definedName name="BExGVGSQSVWTL2MNI6TT8Y92W3KA" localSheetId="10" hidden="1">#REF!</definedName>
    <definedName name="BExGVGSQSVWTL2MNI6TT8Y92W3KA" hidden="1">#REF!</definedName>
    <definedName name="BExGVHP63K0GSYU17R73XGX6W2U6" localSheetId="9" hidden="1">#REF!</definedName>
    <definedName name="BExGVHP63K0GSYU17R73XGX6W2U6" localSheetId="10" hidden="1">#REF!</definedName>
    <definedName name="BExGVHP63K0GSYU17R73XGX6W2U6" hidden="1">#REF!</definedName>
    <definedName name="BExGVN3DDSLKWSP9MVJS9QMNEUIK" localSheetId="9" hidden="1">#REF!</definedName>
    <definedName name="BExGVN3DDSLKWSP9MVJS9QMNEUIK" localSheetId="10" hidden="1">#REF!</definedName>
    <definedName name="BExGVN3DDSLKWSP9MVJS9QMNEUIK" hidden="1">#REF!</definedName>
    <definedName name="BExGVUVVMLOCR9DPVUZSQ141EE4J" localSheetId="9" hidden="1">#REF!</definedName>
    <definedName name="BExGVUVVMLOCR9DPVUZSQ141EE4J" localSheetId="10" hidden="1">#REF!</definedName>
    <definedName name="BExGVUVVMLOCR9DPVUZSQ141EE4J" hidden="1">#REF!</definedName>
    <definedName name="BExGVV6OOLDQ3TXZK51TTF3YX0WN" localSheetId="9" hidden="1">#REF!</definedName>
    <definedName name="BExGVV6OOLDQ3TXZK51TTF3YX0WN" localSheetId="10" hidden="1">#REF!</definedName>
    <definedName name="BExGVV6OOLDQ3TXZK51TTF3YX0WN" hidden="1">#REF!</definedName>
    <definedName name="BExGW0KVS7U0C87XFZ78QW991IEV" localSheetId="9" hidden="1">#REF!</definedName>
    <definedName name="BExGW0KVS7U0C87XFZ78QW991IEV" localSheetId="10" hidden="1">#REF!</definedName>
    <definedName name="BExGW0KVS7U0C87XFZ78QW991IEV" hidden="1">#REF!</definedName>
    <definedName name="BExGW0Q7QHE29TGNWAWQ6GR0V6TQ" localSheetId="9" hidden="1">#REF!</definedName>
    <definedName name="BExGW0Q7QHE29TGNWAWQ6GR0V6TQ" localSheetId="10" hidden="1">#REF!</definedName>
    <definedName name="BExGW0Q7QHE29TGNWAWQ6GR0V6TQ" hidden="1">#REF!</definedName>
    <definedName name="BExGW2Z7AMPG6H9EXA9ML6EZVGGA" localSheetId="9" hidden="1">#REF!</definedName>
    <definedName name="BExGW2Z7AMPG6H9EXA9ML6EZVGGA" localSheetId="10" hidden="1">#REF!</definedName>
    <definedName name="BExGW2Z7AMPG6H9EXA9ML6EZVGGA" hidden="1">#REF!</definedName>
    <definedName name="BExGWABG5VT5XO1A196RK61AXA8C" localSheetId="9" hidden="1">#REF!</definedName>
    <definedName name="BExGWABG5VT5XO1A196RK61AXA8C" localSheetId="10" hidden="1">#REF!</definedName>
    <definedName name="BExGWABG5VT5XO1A196RK61AXA8C" hidden="1">#REF!</definedName>
    <definedName name="BExGWEO0JDG84NYLEAV5NSOAGMJZ" localSheetId="9" hidden="1">#REF!</definedName>
    <definedName name="BExGWEO0JDG84NYLEAV5NSOAGMJZ" localSheetId="10" hidden="1">#REF!</definedName>
    <definedName name="BExGWEO0JDG84NYLEAV5NSOAGMJZ" hidden="1">#REF!</definedName>
    <definedName name="BExGWLEOC70Z8QAJTPT2PDHTNM4L" localSheetId="9" hidden="1">#REF!</definedName>
    <definedName name="BExGWLEOC70Z8QAJTPT2PDHTNM4L" localSheetId="10" hidden="1">#REF!</definedName>
    <definedName name="BExGWLEOC70Z8QAJTPT2PDHTNM4L" hidden="1">#REF!</definedName>
    <definedName name="BExGWNCXLCRTLBVMTXYJ5PHQI6SS" localSheetId="9" hidden="1">#REF!</definedName>
    <definedName name="BExGWNCXLCRTLBVMTXYJ5PHQI6SS" localSheetId="10" hidden="1">#REF!</definedName>
    <definedName name="BExGWNCXLCRTLBVMTXYJ5PHQI6SS" hidden="1">#REF!</definedName>
    <definedName name="BExGX4L8N6ERT0Q4EVVNA97EGD80" localSheetId="9" hidden="1">#REF!</definedName>
    <definedName name="BExGX4L8N6ERT0Q4EVVNA97EGD80" localSheetId="10" hidden="1">#REF!</definedName>
    <definedName name="BExGX4L8N6ERT0Q4EVVNA97EGD80" hidden="1">#REF!</definedName>
    <definedName name="BExGX5MWTL78XM0QCP4NT564ML39" localSheetId="9" hidden="1">#REF!</definedName>
    <definedName name="BExGX5MWTL78XM0QCP4NT564ML39" localSheetId="10" hidden="1">#REF!</definedName>
    <definedName name="BExGX5MWTL78XM0QCP4NT564ML39" hidden="1">#REF!</definedName>
    <definedName name="BExGX6U988MCFIGDA1282F92U9AA" localSheetId="9" hidden="1">#REF!</definedName>
    <definedName name="BExGX6U988MCFIGDA1282F92U9AA" localSheetId="10" hidden="1">#REF!</definedName>
    <definedName name="BExGX6U988MCFIGDA1282F92U9AA" hidden="1">#REF!</definedName>
    <definedName name="BExGX7FTB1CKAT5HUW6H531FIY6I" localSheetId="9" hidden="1">#REF!</definedName>
    <definedName name="BExGX7FTB1CKAT5HUW6H531FIY6I" localSheetId="10" hidden="1">#REF!</definedName>
    <definedName name="BExGX7FTB1CKAT5HUW6H531FIY6I" hidden="1">#REF!</definedName>
    <definedName name="BExGX9DVACJQIZ4GH6YAD2A7F70O" localSheetId="9" hidden="1">#REF!</definedName>
    <definedName name="BExGX9DVACJQIZ4GH6YAD2A7F70O" localSheetId="10" hidden="1">#REF!</definedName>
    <definedName name="BExGX9DVACJQIZ4GH6YAD2A7F70O" hidden="1">#REF!</definedName>
    <definedName name="BExGXCZBQISQ3IMF6DJH1OXNAQP8" localSheetId="9" hidden="1">#REF!</definedName>
    <definedName name="BExGXCZBQISQ3IMF6DJH1OXNAQP8" localSheetId="10" hidden="1">#REF!</definedName>
    <definedName name="BExGXCZBQISQ3IMF6DJH1OXNAQP8" hidden="1">#REF!</definedName>
    <definedName name="BExGXDVP2S2Y8Z8Q43I78RCIK3DD" localSheetId="9" hidden="1">#REF!</definedName>
    <definedName name="BExGXDVP2S2Y8Z8Q43I78RCIK3DD" localSheetId="10" hidden="1">#REF!</definedName>
    <definedName name="BExGXDVP2S2Y8Z8Q43I78RCIK3DD" hidden="1">#REF!</definedName>
    <definedName name="BExGXJ9W5JU7TT9S0BKL5Y6VVB39" localSheetId="9" hidden="1">#REF!</definedName>
    <definedName name="BExGXJ9W5JU7TT9S0BKL5Y6VVB39" localSheetId="10" hidden="1">#REF!</definedName>
    <definedName name="BExGXJ9W5JU7TT9S0BKL5Y6VVB39" hidden="1">#REF!</definedName>
    <definedName name="BExGXWB73RJ4BASBQTQ8EY0EC1EB" localSheetId="9" hidden="1">#REF!</definedName>
    <definedName name="BExGXWB73RJ4BASBQTQ8EY0EC1EB" localSheetId="10" hidden="1">#REF!</definedName>
    <definedName name="BExGXWB73RJ4BASBQTQ8EY0EC1EB" hidden="1">#REF!</definedName>
    <definedName name="BExGXZ0ABB43C7SMRKZHWOSU9EQX" localSheetId="9" hidden="1">#REF!</definedName>
    <definedName name="BExGXZ0ABB43C7SMRKZHWOSU9EQX" localSheetId="10" hidden="1">#REF!</definedName>
    <definedName name="BExGXZ0ABB43C7SMRKZHWOSU9EQX" hidden="1">#REF!</definedName>
    <definedName name="BExGY6SU3SYVCJ3AG2ITY59SAZ5A" localSheetId="9" hidden="1">#REF!</definedName>
    <definedName name="BExGY6SU3SYVCJ3AG2ITY59SAZ5A" localSheetId="10" hidden="1">#REF!</definedName>
    <definedName name="BExGY6SU3SYVCJ3AG2ITY59SAZ5A" hidden="1">#REF!</definedName>
    <definedName name="BExGY6YA4P5KMY2VHT0DYK3YTFAX" localSheetId="9" hidden="1">#REF!</definedName>
    <definedName name="BExGY6YA4P5KMY2VHT0DYK3YTFAX" localSheetId="10" hidden="1">#REF!</definedName>
    <definedName name="BExGY6YA4P5KMY2VHT0DYK3YTFAX" hidden="1">#REF!</definedName>
    <definedName name="BExGY8G88PVVRYHPHRPJZFSX6HSC" localSheetId="9" hidden="1">#REF!</definedName>
    <definedName name="BExGY8G88PVVRYHPHRPJZFSX6HSC" localSheetId="10" hidden="1">#REF!</definedName>
    <definedName name="BExGY8G88PVVRYHPHRPJZFSX6HSC" hidden="1">#REF!</definedName>
    <definedName name="BExGYC718HTZ80PNKYPVIYGRJVF6" localSheetId="9" hidden="1">#REF!</definedName>
    <definedName name="BExGYC718HTZ80PNKYPVIYGRJVF6" localSheetId="10" hidden="1">#REF!</definedName>
    <definedName name="BExGYC718HTZ80PNKYPVIYGRJVF6" hidden="1">#REF!</definedName>
    <definedName name="BExGYCNATXZY2FID93B17YWIPPRD" localSheetId="9" hidden="1">#REF!</definedName>
    <definedName name="BExGYCNATXZY2FID93B17YWIPPRD" localSheetId="10" hidden="1">#REF!</definedName>
    <definedName name="BExGYCNATXZY2FID93B17YWIPPRD" hidden="1">#REF!</definedName>
    <definedName name="BExGYGJJJ3BBCQAOA51WHP01HN73" localSheetId="9" hidden="1">#REF!</definedName>
    <definedName name="BExGYGJJJ3BBCQAOA51WHP01HN73" localSheetId="10" hidden="1">#REF!</definedName>
    <definedName name="BExGYGJJJ3BBCQAOA51WHP01HN73" hidden="1">#REF!</definedName>
    <definedName name="BExGYOS6TV2C72PLRFU8RP1I58GY" localSheetId="9" hidden="1">#REF!</definedName>
    <definedName name="BExGYOS6TV2C72PLRFU8RP1I58GY" localSheetId="10" hidden="1">#REF!</definedName>
    <definedName name="BExGYOS6TV2C72PLRFU8RP1I58GY" hidden="1">#REF!</definedName>
    <definedName name="BExGYXBM828PX0KPDVAZBWDL6MJZ" localSheetId="9" hidden="1">#REF!</definedName>
    <definedName name="BExGYXBM828PX0KPDVAZBWDL6MJZ" localSheetId="10" hidden="1">#REF!</definedName>
    <definedName name="BExGYXBM828PX0KPDVAZBWDL6MJZ" hidden="1">#REF!</definedName>
    <definedName name="BExGZJ78ZWZCVHZ3BKEKFJZ6MAEO" localSheetId="9" hidden="1">#REF!</definedName>
    <definedName name="BExGZJ78ZWZCVHZ3BKEKFJZ6MAEO" localSheetId="10" hidden="1">#REF!</definedName>
    <definedName name="BExGZJ78ZWZCVHZ3BKEKFJZ6MAEO" hidden="1">#REF!</definedName>
    <definedName name="BExGZOLH2QV73J3M9IWDDPA62TP4" localSheetId="9" hidden="1">#REF!</definedName>
    <definedName name="BExGZOLH2QV73J3M9IWDDPA62TP4" localSheetId="10" hidden="1">#REF!</definedName>
    <definedName name="BExGZOLH2QV73J3M9IWDDPA62TP4" hidden="1">#REF!</definedName>
    <definedName name="BExGZP1PWGFKVVVN4YDIS22DZPCR" localSheetId="9" hidden="1">#REF!</definedName>
    <definedName name="BExGZP1PWGFKVVVN4YDIS22DZPCR" localSheetId="10" hidden="1">#REF!</definedName>
    <definedName name="BExGZP1PWGFKVVVN4YDIS22DZPCR" hidden="1">#REF!</definedName>
    <definedName name="BExGZQUHCPM6G5U9OM8JU339JAG6" localSheetId="9" hidden="1">#REF!</definedName>
    <definedName name="BExGZQUHCPM6G5U9OM8JU339JAG6" localSheetId="10" hidden="1">#REF!</definedName>
    <definedName name="BExGZQUHCPM6G5U9OM8JU339JAG6" hidden="1">#REF!</definedName>
    <definedName name="BExH00FQKX09BD5WU4DB5KPXAUYA" localSheetId="9" hidden="1">#REF!</definedName>
    <definedName name="BExH00FQKX09BD5WU4DB5KPXAUYA" localSheetId="10" hidden="1">#REF!</definedName>
    <definedName name="BExH00FQKX09BD5WU4DB5KPXAUYA" hidden="1">#REF!</definedName>
    <definedName name="BExH00L21GZX5YJJGVMOAWBERLP5" localSheetId="9" hidden="1">#REF!</definedName>
    <definedName name="BExH00L21GZX5YJJGVMOAWBERLP5" localSheetId="10" hidden="1">#REF!</definedName>
    <definedName name="BExH00L21GZX5YJJGVMOAWBERLP5" hidden="1">#REF!</definedName>
    <definedName name="BExH02ZD6VAY1KQLAQYBBI6WWIZB" localSheetId="9" hidden="1">#REF!</definedName>
    <definedName name="BExH02ZD6VAY1KQLAQYBBI6WWIZB" localSheetId="10" hidden="1">#REF!</definedName>
    <definedName name="BExH02ZD6VAY1KQLAQYBBI6WWIZB" hidden="1">#REF!</definedName>
    <definedName name="BExH08Z6LQCGGSGSAILMHX4X7JMD" localSheetId="9" hidden="1">#REF!</definedName>
    <definedName name="BExH08Z6LQCGGSGSAILMHX4X7JMD" localSheetId="10" hidden="1">#REF!</definedName>
    <definedName name="BExH08Z6LQCGGSGSAILMHX4X7JMD" hidden="1">#REF!</definedName>
    <definedName name="BExH0KT9Z8HEVRRQRGQ8YHXRLIJA" localSheetId="9" hidden="1">#REF!</definedName>
    <definedName name="BExH0KT9Z8HEVRRQRGQ8YHXRLIJA" localSheetId="10" hidden="1">#REF!</definedName>
    <definedName name="BExH0KT9Z8HEVRRQRGQ8YHXRLIJA" hidden="1">#REF!</definedName>
    <definedName name="BExH0M0FDN12YBOCKL3XL2Z7T7Y8" localSheetId="9" hidden="1">#REF!</definedName>
    <definedName name="BExH0M0FDN12YBOCKL3XL2Z7T7Y8" localSheetId="10" hidden="1">#REF!</definedName>
    <definedName name="BExH0M0FDN12YBOCKL3XL2Z7T7Y8" hidden="1">#REF!</definedName>
    <definedName name="BExH0O9G06YPZ5TN9RYT326I1CP2" localSheetId="9" hidden="1">#REF!</definedName>
    <definedName name="BExH0O9G06YPZ5TN9RYT326I1CP2" localSheetId="10" hidden="1">#REF!</definedName>
    <definedName name="BExH0O9G06YPZ5TN9RYT326I1CP2" hidden="1">#REF!</definedName>
    <definedName name="BExH0PGM6RG0F3AAGULBIGOH91C2" localSheetId="9" hidden="1">#REF!</definedName>
    <definedName name="BExH0PGM6RG0F3AAGULBIGOH91C2" localSheetId="10" hidden="1">#REF!</definedName>
    <definedName name="BExH0PGM6RG0F3AAGULBIGOH91C2" hidden="1">#REF!</definedName>
    <definedName name="BExH0QIB3F0YZLM5XYHBCU5F0OVR" localSheetId="9" hidden="1">#REF!</definedName>
    <definedName name="BExH0QIB3F0YZLM5XYHBCU5F0OVR" localSheetId="10" hidden="1">#REF!</definedName>
    <definedName name="BExH0QIB3F0YZLM5XYHBCU5F0OVR" hidden="1">#REF!</definedName>
    <definedName name="BExH0RK5LJAAP7O67ZFB4RG6WPPL" localSheetId="9" hidden="1">#REF!</definedName>
    <definedName name="BExH0RK5LJAAP7O67ZFB4RG6WPPL" localSheetId="10" hidden="1">#REF!</definedName>
    <definedName name="BExH0RK5LJAAP7O67ZFB4RG6WPPL" hidden="1">#REF!</definedName>
    <definedName name="BExH0WNJAKTJRCKMTX8O4KNMIIJM" localSheetId="9" hidden="1">#REF!</definedName>
    <definedName name="BExH0WNJAKTJRCKMTX8O4KNMIIJM" localSheetId="10" hidden="1">#REF!</definedName>
    <definedName name="BExH0WNJAKTJRCKMTX8O4KNMIIJM" hidden="1">#REF!</definedName>
    <definedName name="BExH12Y4WX542WI3ZEM15AK4UM9J" localSheetId="9" hidden="1">#REF!</definedName>
    <definedName name="BExH12Y4WX542WI3ZEM15AK4UM9J" localSheetId="10" hidden="1">#REF!</definedName>
    <definedName name="BExH12Y4WX542WI3ZEM15AK4UM9J" hidden="1">#REF!</definedName>
    <definedName name="BExH18CCU7B8JWO8AWGEQRLWZG6J" localSheetId="9" hidden="1">#REF!</definedName>
    <definedName name="BExH18CCU7B8JWO8AWGEQRLWZG6J" localSheetId="10" hidden="1">#REF!</definedName>
    <definedName name="BExH18CCU7B8JWO8AWGEQRLWZG6J" hidden="1">#REF!</definedName>
    <definedName name="BExH1BN2H92IQKKP5IREFSS9FBF2" localSheetId="9" hidden="1">#REF!</definedName>
    <definedName name="BExH1BN2H92IQKKP5IREFSS9FBF2" localSheetId="10" hidden="1">#REF!</definedName>
    <definedName name="BExH1BN2H92IQKKP5IREFSS9FBF2" hidden="1">#REF!</definedName>
    <definedName name="BExH1FDTQXR9QQ31WDB7OPXU7MPT" localSheetId="9" hidden="1">#REF!</definedName>
    <definedName name="BExH1FDTQXR9QQ31WDB7OPXU7MPT" localSheetId="10" hidden="1">#REF!</definedName>
    <definedName name="BExH1FDTQXR9QQ31WDB7OPXU7MPT" hidden="1">#REF!</definedName>
    <definedName name="BExH1FOMEUIJNIDJAUY0ZQFBJSY9" localSheetId="9" hidden="1">#REF!</definedName>
    <definedName name="BExH1FOMEUIJNIDJAUY0ZQFBJSY9" localSheetId="10" hidden="1">#REF!</definedName>
    <definedName name="BExH1FOMEUIJNIDJAUY0ZQFBJSY9" hidden="1">#REF!</definedName>
    <definedName name="BExH1GA6TT290OTIZ8C3N610CYZ1" localSheetId="9" hidden="1">#REF!</definedName>
    <definedName name="BExH1GA6TT290OTIZ8C3N610CYZ1" localSheetId="10" hidden="1">#REF!</definedName>
    <definedName name="BExH1GA6TT290OTIZ8C3N610CYZ1" hidden="1">#REF!</definedName>
    <definedName name="BExH1I8E3HJSZLFRZZ1ZKX7TBJEP" localSheetId="9" hidden="1">#REF!</definedName>
    <definedName name="BExH1I8E3HJSZLFRZZ1ZKX7TBJEP" localSheetId="10" hidden="1">#REF!</definedName>
    <definedName name="BExH1I8E3HJSZLFRZZ1ZKX7TBJEP" hidden="1">#REF!</definedName>
    <definedName name="BExH1JFFHEBFX9BWJMNIA3N66R3Z" localSheetId="9" hidden="1">#REF!</definedName>
    <definedName name="BExH1JFFHEBFX9BWJMNIA3N66R3Z" localSheetId="10" hidden="1">#REF!</definedName>
    <definedName name="BExH1JFFHEBFX9BWJMNIA3N66R3Z" hidden="1">#REF!</definedName>
    <definedName name="BExH1XYRKX51T571O1SRBP9J1D98" localSheetId="9" hidden="1">#REF!</definedName>
    <definedName name="BExH1XYRKX51T571O1SRBP9J1D98" localSheetId="10" hidden="1">#REF!</definedName>
    <definedName name="BExH1XYRKX51T571O1SRBP9J1D98" hidden="1">#REF!</definedName>
    <definedName name="BExH1Z0GIUSVTF2H1G1I3PDGBNK2" localSheetId="9" hidden="1">#REF!</definedName>
    <definedName name="BExH1Z0GIUSVTF2H1G1I3PDGBNK2" localSheetId="10" hidden="1">#REF!</definedName>
    <definedName name="BExH1Z0GIUSVTF2H1G1I3PDGBNK2" hidden="1">#REF!</definedName>
    <definedName name="BExH225UTM6S9FW4MUDZS7F1PQSH" localSheetId="9" hidden="1">#REF!</definedName>
    <definedName name="BExH225UTM6S9FW4MUDZS7F1PQSH" localSheetId="10" hidden="1">#REF!</definedName>
    <definedName name="BExH225UTM6S9FW4MUDZS7F1PQSH" hidden="1">#REF!</definedName>
    <definedName name="BExH23271RF7AYZ542KHQTH68GQ7" localSheetId="9" hidden="1">#REF!</definedName>
    <definedName name="BExH23271RF7AYZ542KHQTH68GQ7" localSheetId="10" hidden="1">#REF!</definedName>
    <definedName name="BExH23271RF7AYZ542KHQTH68GQ7" hidden="1">#REF!</definedName>
    <definedName name="BExH2DP58R7D1BGUFBM2FHESVRF0" localSheetId="9" hidden="1">#REF!</definedName>
    <definedName name="BExH2DP58R7D1BGUFBM2FHESVRF0" localSheetId="10" hidden="1">#REF!</definedName>
    <definedName name="BExH2DP58R7D1BGUFBM2FHESVRF0" hidden="1">#REF!</definedName>
    <definedName name="BExH2GJQR4JALNB314RY0LDI49VH" localSheetId="9" hidden="1">#REF!</definedName>
    <definedName name="BExH2GJQR4JALNB314RY0LDI49VH" localSheetId="10" hidden="1">#REF!</definedName>
    <definedName name="BExH2GJQR4JALNB314RY0LDI49VH" hidden="1">#REF!</definedName>
    <definedName name="BExH2JZR49T7644JFVE7B3N7RZM9" localSheetId="9" hidden="1">#REF!</definedName>
    <definedName name="BExH2JZR49T7644JFVE7B3N7RZM9" localSheetId="10" hidden="1">#REF!</definedName>
    <definedName name="BExH2JZR49T7644JFVE7B3N7RZM9" hidden="1">#REF!</definedName>
    <definedName name="BExH2QVWL3AXHSB9EK2GQRD0DBRH" localSheetId="9" hidden="1">#REF!</definedName>
    <definedName name="BExH2QVWL3AXHSB9EK2GQRD0DBRH" localSheetId="10" hidden="1">#REF!</definedName>
    <definedName name="BExH2QVWL3AXHSB9EK2GQRD0DBRH" hidden="1">#REF!</definedName>
    <definedName name="BExH2WKXV8X5S2GSBBTWGI0NLNAH" localSheetId="9" hidden="1">#REF!</definedName>
    <definedName name="BExH2WKXV8X5S2GSBBTWGI0NLNAH" localSheetId="10" hidden="1">#REF!</definedName>
    <definedName name="BExH2WKXV8X5S2GSBBTWGI0NLNAH" hidden="1">#REF!</definedName>
    <definedName name="BExH2XS1UFYFGU0S0EBXX90W2WE8" localSheetId="9" hidden="1">#REF!</definedName>
    <definedName name="BExH2XS1UFYFGU0S0EBXX90W2WE8" localSheetId="10" hidden="1">#REF!</definedName>
    <definedName name="BExH2XS1UFYFGU0S0EBXX90W2WE8" hidden="1">#REF!</definedName>
    <definedName name="BExH2XS1X04DMUN544K5RU4XPDCI" localSheetId="9" hidden="1">#REF!</definedName>
    <definedName name="BExH2XS1X04DMUN544K5RU4XPDCI" localSheetId="10" hidden="1">#REF!</definedName>
    <definedName name="BExH2XS1X04DMUN544K5RU4XPDCI" hidden="1">#REF!</definedName>
    <definedName name="BExH2XS2TND9SB0GC295R4FP6K5Y" localSheetId="9" hidden="1">#REF!</definedName>
    <definedName name="BExH2XS2TND9SB0GC295R4FP6K5Y" localSheetId="10" hidden="1">#REF!</definedName>
    <definedName name="BExH2XS2TND9SB0GC295R4FP6K5Y" hidden="1">#REF!</definedName>
    <definedName name="BExH2ZA0SZ4SSITL50NA8LZ3OEX6" localSheetId="9" hidden="1">#REF!</definedName>
    <definedName name="BExH2ZA0SZ4SSITL50NA8LZ3OEX6" localSheetId="10" hidden="1">#REF!</definedName>
    <definedName name="BExH2ZA0SZ4SSITL50NA8LZ3OEX6" hidden="1">#REF!</definedName>
    <definedName name="BExH31Z3JNVJPESWKXHILGXZHP2M" localSheetId="9" hidden="1">#REF!</definedName>
    <definedName name="BExH31Z3JNVJPESWKXHILGXZHP2M" localSheetId="10" hidden="1">#REF!</definedName>
    <definedName name="BExH31Z3JNVJPESWKXHILGXZHP2M" hidden="1">#REF!</definedName>
    <definedName name="BExH3E9HZ3QJCDZW7WI7YACFQCHE" localSheetId="9" hidden="1">#REF!</definedName>
    <definedName name="BExH3E9HZ3QJCDZW7WI7YACFQCHE" localSheetId="10" hidden="1">#REF!</definedName>
    <definedName name="BExH3E9HZ3QJCDZW7WI7YACFQCHE" hidden="1">#REF!</definedName>
    <definedName name="BExH3IRB6764RQ5HBYRLH6XCT29X" localSheetId="9" hidden="1">#REF!</definedName>
    <definedName name="BExH3IRB6764RQ5HBYRLH6XCT29X" localSheetId="10" hidden="1">#REF!</definedName>
    <definedName name="BExH3IRB6764RQ5HBYRLH6XCT29X" hidden="1">#REF!</definedName>
    <definedName name="BExIG2U8V6RSB47SXLCQG3Q68YRO" localSheetId="9" hidden="1">#REF!</definedName>
    <definedName name="BExIG2U8V6RSB47SXLCQG3Q68YRO" localSheetId="10" hidden="1">#REF!</definedName>
    <definedName name="BExIG2U8V6RSB47SXLCQG3Q68YRO" hidden="1">#REF!</definedName>
    <definedName name="BExIGJBO8R13LV7CZ7C1YCP974NN" localSheetId="9" hidden="1">#REF!</definedName>
    <definedName name="BExIGJBO8R13LV7CZ7C1YCP974NN" localSheetId="10" hidden="1">#REF!</definedName>
    <definedName name="BExIGJBO8R13LV7CZ7C1YCP974NN" hidden="1">#REF!</definedName>
    <definedName name="BExIGWT86FPOEYTI8GXCGU5Y3KGK" localSheetId="9" hidden="1">#REF!</definedName>
    <definedName name="BExIGWT86FPOEYTI8GXCGU5Y3KGK" localSheetId="10" hidden="1">#REF!</definedName>
    <definedName name="BExIGWT86FPOEYTI8GXCGU5Y3KGK" hidden="1">#REF!</definedName>
    <definedName name="BExIHBHXA7E7VUTBVHXXXCH3A5CL" localSheetId="9" hidden="1">#REF!</definedName>
    <definedName name="BExIHBHXA7E7VUTBVHXXXCH3A5CL" localSheetId="10" hidden="1">#REF!</definedName>
    <definedName name="BExIHBHXA7E7VUTBVHXXXCH3A5CL" hidden="1">#REF!</definedName>
    <definedName name="BExIHBSOGRSH1GKS6GKBRAJ7GXFQ" localSheetId="9" hidden="1">#REF!</definedName>
    <definedName name="BExIHBSOGRSH1GKS6GKBRAJ7GXFQ" localSheetId="10" hidden="1">#REF!</definedName>
    <definedName name="BExIHBSOGRSH1GKS6GKBRAJ7GXFQ" hidden="1">#REF!</definedName>
    <definedName name="BExIHDFY73YM0AHAR2Z5OJTFKSL2" localSheetId="9" hidden="1">#REF!</definedName>
    <definedName name="BExIHDFY73YM0AHAR2Z5OJTFKSL2" localSheetId="10" hidden="1">#REF!</definedName>
    <definedName name="BExIHDFY73YM0AHAR2Z5OJTFKSL2" hidden="1">#REF!</definedName>
    <definedName name="BExIHPQCQTGEW8QOJVIQ4VX0P6DX" localSheetId="9" hidden="1">#REF!</definedName>
    <definedName name="BExIHPQCQTGEW8QOJVIQ4VX0P6DX" localSheetId="10" hidden="1">#REF!</definedName>
    <definedName name="BExIHPQCQTGEW8QOJVIQ4VX0P6DX" hidden="1">#REF!</definedName>
    <definedName name="BExII1KN91Q7DLW0UB7W2TJ5ACT9" localSheetId="9" hidden="1">#REF!</definedName>
    <definedName name="BExII1KN91Q7DLW0UB7W2TJ5ACT9" localSheetId="10" hidden="1">#REF!</definedName>
    <definedName name="BExII1KN91Q7DLW0UB7W2TJ5ACT9" hidden="1">#REF!</definedName>
    <definedName name="BExII50LI8I0CDOOZEMIVHVA2V95" localSheetId="9" hidden="1">#REF!</definedName>
    <definedName name="BExII50LI8I0CDOOZEMIVHVA2V95" localSheetId="10" hidden="1">#REF!</definedName>
    <definedName name="BExII50LI8I0CDOOZEMIVHVA2V95" hidden="1">#REF!</definedName>
    <definedName name="BExIINQWABWRGYDT02DOJQ5L7BQF" localSheetId="9" hidden="1">#REF!</definedName>
    <definedName name="BExIINQWABWRGYDT02DOJQ5L7BQF" localSheetId="10" hidden="1">#REF!</definedName>
    <definedName name="BExIINQWABWRGYDT02DOJQ5L7BQF" hidden="1">#REF!</definedName>
    <definedName name="BExIIXMY38TQD12CVV4S57L3I809" localSheetId="9" hidden="1">#REF!</definedName>
    <definedName name="BExIIXMY38TQD12CVV4S57L3I809" localSheetId="10" hidden="1">#REF!</definedName>
    <definedName name="BExIIXMY38TQD12CVV4S57L3I809" hidden="1">#REF!</definedName>
    <definedName name="BExIIY37NEVU2LGS1JE4VR9AN6W4" localSheetId="9" hidden="1">#REF!</definedName>
    <definedName name="BExIIY37NEVU2LGS1JE4VR9AN6W4" localSheetId="10" hidden="1">#REF!</definedName>
    <definedName name="BExIIY37NEVU2LGS1JE4VR9AN6W4" hidden="1">#REF!</definedName>
    <definedName name="BExIIYJAGXR8TPZ1KCYM7EGJ79UW" localSheetId="9" hidden="1">#REF!</definedName>
    <definedName name="BExIIYJAGXR8TPZ1KCYM7EGJ79UW" localSheetId="10" hidden="1">#REF!</definedName>
    <definedName name="BExIIYJAGXR8TPZ1KCYM7EGJ79UW" hidden="1">#REF!</definedName>
    <definedName name="BExIJ3160YCWGAVEU0208ZGXXG3P" localSheetId="9" hidden="1">#REF!</definedName>
    <definedName name="BExIJ3160YCWGAVEU0208ZGXXG3P" localSheetId="10" hidden="1">#REF!</definedName>
    <definedName name="BExIJ3160YCWGAVEU0208ZGXXG3P" hidden="1">#REF!</definedName>
    <definedName name="BExIJFGZJ5ED9D6KAY4PGQYLELAX" localSheetId="9" hidden="1">#REF!</definedName>
    <definedName name="BExIJFGZJ5ED9D6KAY4PGQYLELAX" localSheetId="10" hidden="1">#REF!</definedName>
    <definedName name="BExIJFGZJ5ED9D6KAY4PGQYLELAX" hidden="1">#REF!</definedName>
    <definedName name="BExIJQK80ZEKSTV62E59AYJYUNLI" localSheetId="9" hidden="1">#REF!</definedName>
    <definedName name="BExIJQK80ZEKSTV62E59AYJYUNLI" localSheetId="10" hidden="1">#REF!</definedName>
    <definedName name="BExIJQK80ZEKSTV62E59AYJYUNLI" hidden="1">#REF!</definedName>
    <definedName name="BExIJRLX3M0YQLU1D5Y9V7HM5QNM" localSheetId="9" hidden="1">#REF!</definedName>
    <definedName name="BExIJRLX3M0YQLU1D5Y9V7HM5QNM" localSheetId="10" hidden="1">#REF!</definedName>
    <definedName name="BExIJRLX3M0YQLU1D5Y9V7HM5QNM" hidden="1">#REF!</definedName>
    <definedName name="BExIJV22J0QA7286KNPMHO1ZUCB3" localSheetId="9" hidden="1">#REF!</definedName>
    <definedName name="BExIJV22J0QA7286KNPMHO1ZUCB3" localSheetId="10" hidden="1">#REF!</definedName>
    <definedName name="BExIJV22J0QA7286KNPMHO1ZUCB3" hidden="1">#REF!</definedName>
    <definedName name="BExIJVI6OC7B6ZE9V4PAOYZXKNER" localSheetId="9" hidden="1">#REF!</definedName>
    <definedName name="BExIJVI6OC7B6ZE9V4PAOYZXKNER" localSheetId="10" hidden="1">#REF!</definedName>
    <definedName name="BExIJVI6OC7B6ZE9V4PAOYZXKNER" hidden="1">#REF!</definedName>
    <definedName name="BExIJWK0NGTGQ4X7D5VIVXD14JHI" localSheetId="9" hidden="1">#REF!</definedName>
    <definedName name="BExIJWK0NGTGQ4X7D5VIVXD14JHI" localSheetId="10" hidden="1">#REF!</definedName>
    <definedName name="BExIJWK0NGTGQ4X7D5VIVXD14JHI" hidden="1">#REF!</definedName>
    <definedName name="BExIJWPCIYINEJUTXU74VK7WG031" localSheetId="9" hidden="1">#REF!</definedName>
    <definedName name="BExIJWPCIYINEJUTXU74VK7WG031" localSheetId="10" hidden="1">#REF!</definedName>
    <definedName name="BExIJWPCIYINEJUTXU74VK7WG031" hidden="1">#REF!</definedName>
    <definedName name="BExIKHTXPZR5A8OHB6HDP6QWDHAD" localSheetId="9" hidden="1">#REF!</definedName>
    <definedName name="BExIKHTXPZR5A8OHB6HDP6QWDHAD" localSheetId="10" hidden="1">#REF!</definedName>
    <definedName name="BExIKHTXPZR5A8OHB6HDP6QWDHAD" hidden="1">#REF!</definedName>
    <definedName name="BExIKMMJOETSAXJYY1SIKM58LMA2" localSheetId="9" hidden="1">#REF!</definedName>
    <definedName name="BExIKMMJOETSAXJYY1SIKM58LMA2" localSheetId="10" hidden="1">#REF!</definedName>
    <definedName name="BExIKMMJOETSAXJYY1SIKM58LMA2" hidden="1">#REF!</definedName>
    <definedName name="BExIKRF6AQ6VOO9KCIWSM6FY8M7D" localSheetId="9" hidden="1">#REF!</definedName>
    <definedName name="BExIKRF6AQ6VOO9KCIWSM6FY8M7D" localSheetId="10" hidden="1">#REF!</definedName>
    <definedName name="BExIKRF6AQ6VOO9KCIWSM6FY8M7D" hidden="1">#REF!</definedName>
    <definedName name="BExIKTYZESFT3LC0ASFMFKSE0D1X" localSheetId="9" hidden="1">#REF!</definedName>
    <definedName name="BExIKTYZESFT3LC0ASFMFKSE0D1X" localSheetId="10" hidden="1">#REF!</definedName>
    <definedName name="BExIKTYZESFT3LC0ASFMFKSE0D1X" hidden="1">#REF!</definedName>
    <definedName name="BExIKXVA6M8K0PTRYAGXS666L335" localSheetId="9" hidden="1">#REF!</definedName>
    <definedName name="BExIKXVA6M8K0PTRYAGXS666L335" localSheetId="10" hidden="1">#REF!</definedName>
    <definedName name="BExIKXVA6M8K0PTRYAGXS666L335" hidden="1">#REF!</definedName>
    <definedName name="BExIL0PMZ2SXK9R6MLP43KBU1J2P" localSheetId="9" hidden="1">#REF!</definedName>
    <definedName name="BExIL0PMZ2SXK9R6MLP43KBU1J2P" localSheetId="10" hidden="1">#REF!</definedName>
    <definedName name="BExIL0PMZ2SXK9R6MLP43KBU1J2P" hidden="1">#REF!</definedName>
    <definedName name="BExIL1WSMNNQQK98YHWHV5HVONIZ" localSheetId="9" hidden="1">#REF!</definedName>
    <definedName name="BExIL1WSMNNQQK98YHWHV5HVONIZ" localSheetId="10" hidden="1">#REF!</definedName>
    <definedName name="BExIL1WSMNNQQK98YHWHV5HVONIZ" hidden="1">#REF!</definedName>
    <definedName name="BExILAAXRTRAD18K74M6MGUEEPUM" localSheetId="9" hidden="1">#REF!</definedName>
    <definedName name="BExILAAXRTRAD18K74M6MGUEEPUM" localSheetId="10" hidden="1">#REF!</definedName>
    <definedName name="BExILAAXRTRAD18K74M6MGUEEPUM" hidden="1">#REF!</definedName>
    <definedName name="BExILG5F338C0FFLMVOKMKF8X5ZP" localSheetId="9" hidden="1">#REF!</definedName>
    <definedName name="BExILG5F338C0FFLMVOKMKF8X5ZP" localSheetId="10" hidden="1">#REF!</definedName>
    <definedName name="BExILG5F338C0FFLMVOKMKF8X5ZP" hidden="1">#REF!</definedName>
    <definedName name="BExILGQTQM0HOD0BJI90YO7GOIN3" localSheetId="9" hidden="1">#REF!</definedName>
    <definedName name="BExILGQTQM0HOD0BJI90YO7GOIN3" localSheetId="10" hidden="1">#REF!</definedName>
    <definedName name="BExILGQTQM0HOD0BJI90YO7GOIN3" hidden="1">#REF!</definedName>
    <definedName name="BExILPL7P2BNCD7MYCGTQ9F0R5JX" localSheetId="9" hidden="1">#REF!</definedName>
    <definedName name="BExILPL7P2BNCD7MYCGTQ9F0R5JX" localSheetId="10" hidden="1">#REF!</definedName>
    <definedName name="BExILPL7P2BNCD7MYCGTQ9F0R5JX" hidden="1">#REF!</definedName>
    <definedName name="BExILVVS4B1B4G7IO0LPUDWY9K8W" localSheetId="9" hidden="1">#REF!</definedName>
    <definedName name="BExILVVS4B1B4G7IO0LPUDWY9K8W" localSheetId="10" hidden="1">#REF!</definedName>
    <definedName name="BExILVVS4B1B4G7IO0LPUDWY9K8W" hidden="1">#REF!</definedName>
    <definedName name="BExIM9DBUB7ZGF4B20FVUO9QGOX2" localSheetId="9" hidden="1">#REF!</definedName>
    <definedName name="BExIM9DBUB7ZGF4B20FVUO9QGOX2" localSheetId="10" hidden="1">#REF!</definedName>
    <definedName name="BExIM9DBUB7ZGF4B20FVUO9QGOX2" hidden="1">#REF!</definedName>
    <definedName name="BExIMCTBZ4WAESGCDWJ64SB4F0L1" localSheetId="9" hidden="1">#REF!</definedName>
    <definedName name="BExIMCTBZ4WAESGCDWJ64SB4F0L1" localSheetId="10" hidden="1">#REF!</definedName>
    <definedName name="BExIMCTBZ4WAESGCDWJ64SB4F0L1" hidden="1">#REF!</definedName>
    <definedName name="BExIMGK9Z94TFPWWZFMD10HV0IF6" localSheetId="9" hidden="1">#REF!</definedName>
    <definedName name="BExIMGK9Z94TFPWWZFMD10HV0IF6" localSheetId="10" hidden="1">#REF!</definedName>
    <definedName name="BExIMGK9Z94TFPWWZFMD10HV0IF6" hidden="1">#REF!</definedName>
    <definedName name="BExIMPEGKG18TELVC33T4OQTNBWC" localSheetId="9" hidden="1">#REF!</definedName>
    <definedName name="BExIMPEGKG18TELVC33T4OQTNBWC" localSheetId="10" hidden="1">#REF!</definedName>
    <definedName name="BExIMPEGKG18TELVC33T4OQTNBWC" hidden="1">#REF!</definedName>
    <definedName name="BExIN4OR435DL1US13JQPOQK8GD5" localSheetId="9" hidden="1">#REF!</definedName>
    <definedName name="BExIN4OR435DL1US13JQPOQK8GD5" localSheetId="10" hidden="1">#REF!</definedName>
    <definedName name="BExIN4OR435DL1US13JQPOQK8GD5" hidden="1">#REF!</definedName>
    <definedName name="BExINI6A7H3KSFRFA6UBBDPKW37F" localSheetId="9" hidden="1">#REF!</definedName>
    <definedName name="BExINI6A7H3KSFRFA6UBBDPKW37F" localSheetId="10" hidden="1">#REF!</definedName>
    <definedName name="BExINI6A7H3KSFRFA6UBBDPKW37F" hidden="1">#REF!</definedName>
    <definedName name="BExINIMK8XC3JOBT2EXYFHHH52H0" localSheetId="9" hidden="1">#REF!</definedName>
    <definedName name="BExINIMK8XC3JOBT2EXYFHHH52H0" localSheetId="10" hidden="1">#REF!</definedName>
    <definedName name="BExINIMK8XC3JOBT2EXYFHHH52H0" hidden="1">#REF!</definedName>
    <definedName name="BExINLX401ZKEGWU168DS4JUM2J6" localSheetId="9" hidden="1">#REF!</definedName>
    <definedName name="BExINLX401ZKEGWU168DS4JUM2J6" localSheetId="10" hidden="1">#REF!</definedName>
    <definedName name="BExINLX401ZKEGWU168DS4JUM2J6" hidden="1">#REF!</definedName>
    <definedName name="BExINMYYJO1FTV1CZF6O5XCFAMQX" localSheetId="9" hidden="1">#REF!</definedName>
    <definedName name="BExINMYYJO1FTV1CZF6O5XCFAMQX" localSheetId="10" hidden="1">#REF!</definedName>
    <definedName name="BExINMYYJO1FTV1CZF6O5XCFAMQX" hidden="1">#REF!</definedName>
    <definedName name="BExINP2H4KI05FRFV5PKZFE00HKO" localSheetId="9" hidden="1">#REF!</definedName>
    <definedName name="BExINP2H4KI05FRFV5PKZFE00HKO" localSheetId="10" hidden="1">#REF!</definedName>
    <definedName name="BExINP2H4KI05FRFV5PKZFE00HKO" hidden="1">#REF!</definedName>
    <definedName name="BExINPTCEJ9RPDEBJEJH80NATGUQ" localSheetId="9" hidden="1">#REF!</definedName>
    <definedName name="BExINPTCEJ9RPDEBJEJH80NATGUQ" localSheetId="10" hidden="1">#REF!</definedName>
    <definedName name="BExINPTCEJ9RPDEBJEJH80NATGUQ" hidden="1">#REF!</definedName>
    <definedName name="BExINWEQMNJ70A6JRXC2LACBX1GX" localSheetId="9" hidden="1">#REF!</definedName>
    <definedName name="BExINWEQMNJ70A6JRXC2LACBX1GX" localSheetId="10" hidden="1">#REF!</definedName>
    <definedName name="BExINWEQMNJ70A6JRXC2LACBX1GX" hidden="1">#REF!</definedName>
    <definedName name="BExINZELVWYGU876QUUZCIMXPBQC" localSheetId="9" hidden="1">#REF!</definedName>
    <definedName name="BExINZELVWYGU876QUUZCIMXPBQC" localSheetId="10" hidden="1">#REF!</definedName>
    <definedName name="BExINZELVWYGU876QUUZCIMXPBQC" hidden="1">#REF!</definedName>
    <definedName name="BExIO9QZ59ZHRA8SX6QICH2AY8A2" localSheetId="9" hidden="1">#REF!</definedName>
    <definedName name="BExIO9QZ59ZHRA8SX6QICH2AY8A2" localSheetId="10" hidden="1">#REF!</definedName>
    <definedName name="BExIO9QZ59ZHRA8SX6QICH2AY8A2" hidden="1">#REF!</definedName>
    <definedName name="BExIOAHV525SMMGFDJFE7456JPBD" localSheetId="9" hidden="1">#REF!</definedName>
    <definedName name="BExIOAHV525SMMGFDJFE7456JPBD" localSheetId="10" hidden="1">#REF!</definedName>
    <definedName name="BExIOAHV525SMMGFDJFE7456JPBD" hidden="1">#REF!</definedName>
    <definedName name="BExIOCQUQHKUU1KONGSDOLQTQEIC" localSheetId="9" hidden="1">#REF!</definedName>
    <definedName name="BExIOCQUQHKUU1KONGSDOLQTQEIC" localSheetId="10" hidden="1">#REF!</definedName>
    <definedName name="BExIOCQUQHKUU1KONGSDOLQTQEIC" hidden="1">#REF!</definedName>
    <definedName name="BExIOFAGCDQQKALMX3V0KU94KUQO" localSheetId="9" hidden="1">#REF!</definedName>
    <definedName name="BExIOFAGCDQQKALMX3V0KU94KUQO" localSheetId="10" hidden="1">#REF!</definedName>
    <definedName name="BExIOFAGCDQQKALMX3V0KU94KUQO" hidden="1">#REF!</definedName>
    <definedName name="BExIOFL8Y5O61VLKTB4H20IJNWS1" localSheetId="9" hidden="1">#REF!</definedName>
    <definedName name="BExIOFL8Y5O61VLKTB4H20IJNWS1" localSheetId="10" hidden="1">#REF!</definedName>
    <definedName name="BExIOFL8Y5O61VLKTB4H20IJNWS1" hidden="1">#REF!</definedName>
    <definedName name="BExIOMBXRW5NS4ZPYX9G5QREZ5J6" localSheetId="9" hidden="1">#REF!</definedName>
    <definedName name="BExIOMBXRW5NS4ZPYX9G5QREZ5J6" localSheetId="10" hidden="1">#REF!</definedName>
    <definedName name="BExIOMBXRW5NS4ZPYX9G5QREZ5J6" hidden="1">#REF!</definedName>
    <definedName name="BExIORA3GK78T7C7SNBJJUONJ0LS" localSheetId="9" hidden="1">#REF!</definedName>
    <definedName name="BExIORA3GK78T7C7SNBJJUONJ0LS" localSheetId="10" hidden="1">#REF!</definedName>
    <definedName name="BExIORA3GK78T7C7SNBJJUONJ0LS" hidden="1">#REF!</definedName>
    <definedName name="BExIORFDXP4AVIEBLSTZ8ETSXMNM" localSheetId="9" hidden="1">#REF!</definedName>
    <definedName name="BExIORFDXP4AVIEBLSTZ8ETSXMNM" localSheetId="10" hidden="1">#REF!</definedName>
    <definedName name="BExIORFDXP4AVIEBLSTZ8ETSXMNM" hidden="1">#REF!</definedName>
    <definedName name="BExIOTZ5EFZ2NASVQ05RH15HRSW6" localSheetId="9" hidden="1">#REF!</definedName>
    <definedName name="BExIOTZ5EFZ2NASVQ05RH15HRSW6" localSheetId="10" hidden="1">#REF!</definedName>
    <definedName name="BExIOTZ5EFZ2NASVQ05RH15HRSW6" hidden="1">#REF!</definedName>
    <definedName name="BExIP8YNN6UUE1GZ223SWH7DLGKO" localSheetId="9" hidden="1">#REF!</definedName>
    <definedName name="BExIP8YNN6UUE1GZ223SWH7DLGKO" localSheetId="10" hidden="1">#REF!</definedName>
    <definedName name="BExIP8YNN6UUE1GZ223SWH7DLGKO" hidden="1">#REF!</definedName>
    <definedName name="BExIPAB4AOL592OJCC1CFAXTLF1A" localSheetId="9" hidden="1">#REF!</definedName>
    <definedName name="BExIPAB4AOL592OJCC1CFAXTLF1A" localSheetId="10" hidden="1">#REF!</definedName>
    <definedName name="BExIPAB4AOL592OJCC1CFAXTLF1A" hidden="1">#REF!</definedName>
    <definedName name="BExIPB25DKX4S2ZCKQN7KWSC3JBF" localSheetId="9" hidden="1">#REF!</definedName>
    <definedName name="BExIPB25DKX4S2ZCKQN7KWSC3JBF" localSheetId="10" hidden="1">#REF!</definedName>
    <definedName name="BExIPB25DKX4S2ZCKQN7KWSC3JBF" hidden="1">#REF!</definedName>
    <definedName name="BExIPCUX4I4S2N50TLMMLALYLH9S" localSheetId="9" hidden="1">#REF!</definedName>
    <definedName name="BExIPCUX4I4S2N50TLMMLALYLH9S" localSheetId="10" hidden="1">#REF!</definedName>
    <definedName name="BExIPCUX4I4S2N50TLMMLALYLH9S" hidden="1">#REF!</definedName>
    <definedName name="BExIPDLT8JYAMGE5HTN4D1YHZF3V" localSheetId="9" hidden="1">#REF!</definedName>
    <definedName name="BExIPDLT8JYAMGE5HTN4D1YHZF3V" localSheetId="10" hidden="1">#REF!</definedName>
    <definedName name="BExIPDLT8JYAMGE5HTN4D1YHZF3V" hidden="1">#REF!</definedName>
    <definedName name="BExIPG040Q08EWIWL6CAVR3GRI43" localSheetId="9" hidden="1">#REF!</definedName>
    <definedName name="BExIPG040Q08EWIWL6CAVR3GRI43" localSheetId="10" hidden="1">#REF!</definedName>
    <definedName name="BExIPG040Q08EWIWL6CAVR3GRI43" hidden="1">#REF!</definedName>
    <definedName name="BExIPKNFUDPDKOSH5GHDVNA8D66S" localSheetId="9" hidden="1">#REF!</definedName>
    <definedName name="BExIPKNFUDPDKOSH5GHDVNA8D66S" localSheetId="10" hidden="1">#REF!</definedName>
    <definedName name="BExIPKNFUDPDKOSH5GHDVNA8D66S" hidden="1">#REF!</definedName>
    <definedName name="BExIPVL5VEVK9Q7AYB7EC2VZWBEZ" localSheetId="9" hidden="1">#REF!</definedName>
    <definedName name="BExIPVL5VEVK9Q7AYB7EC2VZWBEZ" localSheetId="10" hidden="1">#REF!</definedName>
    <definedName name="BExIPVL5VEVK9Q7AYB7EC2VZWBEZ" hidden="1">#REF!</definedName>
    <definedName name="BExIQ1VS9A2FHVD9TUHKG9K8EVVP" localSheetId="9" hidden="1">#REF!</definedName>
    <definedName name="BExIQ1VS9A2FHVD9TUHKG9K8EVVP" localSheetId="10" hidden="1">#REF!</definedName>
    <definedName name="BExIQ1VS9A2FHVD9TUHKG9K8EVVP" hidden="1">#REF!</definedName>
    <definedName name="BExIQ3J19L30PSQ2CXNT6IHW0I7V" localSheetId="9" hidden="1">#REF!</definedName>
    <definedName name="BExIQ3J19L30PSQ2CXNT6IHW0I7V" localSheetId="10" hidden="1">#REF!</definedName>
    <definedName name="BExIQ3J19L30PSQ2CXNT6IHW0I7V" hidden="1">#REF!</definedName>
    <definedName name="BExIQ3OJ7M04XCY276IO0LJA5XUK" localSheetId="9" hidden="1">#REF!</definedName>
    <definedName name="BExIQ3OJ7M04XCY276IO0LJA5XUK" localSheetId="10" hidden="1">#REF!</definedName>
    <definedName name="BExIQ3OJ7M04XCY276IO0LJA5XUK" hidden="1">#REF!</definedName>
    <definedName name="BExIQ5S19ITB0NDRUN4XV7B905ED" localSheetId="9" hidden="1">#REF!</definedName>
    <definedName name="BExIQ5S19ITB0NDRUN4XV7B905ED" localSheetId="10" hidden="1">#REF!</definedName>
    <definedName name="BExIQ5S19ITB0NDRUN4XV7B905ED" hidden="1">#REF!</definedName>
    <definedName name="BExIQ810MMN2UN0EQ9CRQAFWA19X" localSheetId="9" hidden="1">#REF!</definedName>
    <definedName name="BExIQ810MMN2UN0EQ9CRQAFWA19X" localSheetId="10" hidden="1">#REF!</definedName>
    <definedName name="BExIQ810MMN2UN0EQ9CRQAFWA19X" hidden="1">#REF!</definedName>
    <definedName name="BExIQ9TMQT2EIXSVQW7GVSOAW2VJ" localSheetId="9" hidden="1">#REF!</definedName>
    <definedName name="BExIQ9TMQT2EIXSVQW7GVSOAW2VJ" localSheetId="10" hidden="1">#REF!</definedName>
    <definedName name="BExIQ9TMQT2EIXSVQW7GVSOAW2VJ" hidden="1">#REF!</definedName>
    <definedName name="BExIQBMDE1L6J4H27K1FMSHQKDSE" localSheetId="9" hidden="1">#REF!</definedName>
    <definedName name="BExIQBMDE1L6J4H27K1FMSHQKDSE" localSheetId="10" hidden="1">#REF!</definedName>
    <definedName name="BExIQBMDE1L6J4H27K1FMSHQKDSE" hidden="1">#REF!</definedName>
    <definedName name="BExIQE65LVXUOF3UZFO7SDHFJH22" localSheetId="9" hidden="1">#REF!</definedName>
    <definedName name="BExIQE65LVXUOF3UZFO7SDHFJH22" localSheetId="10" hidden="1">#REF!</definedName>
    <definedName name="BExIQE65LVXUOF3UZFO7SDHFJH22" hidden="1">#REF!</definedName>
    <definedName name="BExIQG9OO2KKBOWTMD1OXY36TEGA" localSheetId="9" hidden="1">#REF!</definedName>
    <definedName name="BExIQG9OO2KKBOWTMD1OXY36TEGA" localSheetId="10" hidden="1">#REF!</definedName>
    <definedName name="BExIQG9OO2KKBOWTMD1OXY36TEGA" hidden="1">#REF!</definedName>
    <definedName name="BExIQHWZ65ALA9VAFCJEGIL1145G" localSheetId="9" hidden="1">#REF!</definedName>
    <definedName name="BExIQHWZ65ALA9VAFCJEGIL1145G" localSheetId="10" hidden="1">#REF!</definedName>
    <definedName name="BExIQHWZ65ALA9VAFCJEGIL1145G" hidden="1">#REF!</definedName>
    <definedName name="BExIQX1XBB31HZTYEEVOBSE3C5A6" localSheetId="9" hidden="1">#REF!</definedName>
    <definedName name="BExIQX1XBB31HZTYEEVOBSE3C5A6" localSheetId="10" hidden="1">#REF!</definedName>
    <definedName name="BExIQX1XBB31HZTYEEVOBSE3C5A6" hidden="1">#REF!</definedName>
    <definedName name="BExIR2ALYRP9FW99DK2084J7IIDC" localSheetId="9" hidden="1">#REF!</definedName>
    <definedName name="BExIR2ALYRP9FW99DK2084J7IIDC" localSheetId="10" hidden="1">#REF!</definedName>
    <definedName name="BExIR2ALYRP9FW99DK2084J7IIDC" hidden="1">#REF!</definedName>
    <definedName name="BExIR8FQETPTQYW37DBVDWG3J4JW" localSheetId="9" hidden="1">#REF!</definedName>
    <definedName name="BExIR8FQETPTQYW37DBVDWG3J4JW" localSheetId="10" hidden="1">#REF!</definedName>
    <definedName name="BExIR8FQETPTQYW37DBVDWG3J4JW" hidden="1">#REF!</definedName>
    <definedName name="BExIRHKWQB1PP4ZLB0C3AVUBAFMD" localSheetId="9" hidden="1">#REF!</definedName>
    <definedName name="BExIRHKWQB1PP4ZLB0C3AVUBAFMD" localSheetId="10" hidden="1">#REF!</definedName>
    <definedName name="BExIRHKWQB1PP4ZLB0C3AVUBAFMD" hidden="1">#REF!</definedName>
    <definedName name="BExIRJTRJPQR3OTAGAV7JTA4VMPS" localSheetId="9" hidden="1">#REF!</definedName>
    <definedName name="BExIRJTRJPQR3OTAGAV7JTA4VMPS" localSheetId="10" hidden="1">#REF!</definedName>
    <definedName name="BExIRJTRJPQR3OTAGAV7JTA4VMPS" hidden="1">#REF!</definedName>
    <definedName name="BExIROH27RJOG6VI7ZHR0RZGAZZ4" localSheetId="9" hidden="1">#REF!</definedName>
    <definedName name="BExIROH27RJOG6VI7ZHR0RZGAZZ4" localSheetId="10" hidden="1">#REF!</definedName>
    <definedName name="BExIROH27RJOG6VI7ZHR0RZGAZZ4" hidden="1">#REF!</definedName>
    <definedName name="BExIRRBGTY01OQOI3U5SW59RFDFI" localSheetId="9" hidden="1">#REF!</definedName>
    <definedName name="BExIRRBGTY01OQOI3U5SW59RFDFI" localSheetId="10" hidden="1">#REF!</definedName>
    <definedName name="BExIRRBGTY01OQOI3U5SW59RFDFI" hidden="1">#REF!</definedName>
    <definedName name="BExIS4T0DRF57HYO7OGG72KBOFOI" localSheetId="9" hidden="1">#REF!</definedName>
    <definedName name="BExIS4T0DRF57HYO7OGG72KBOFOI" localSheetId="10" hidden="1">#REF!</definedName>
    <definedName name="BExIS4T0DRF57HYO7OGG72KBOFOI" hidden="1">#REF!</definedName>
    <definedName name="BExIS77BJDDK18PGI9DSEYZPIL7P" localSheetId="9" hidden="1">#REF!</definedName>
    <definedName name="BExIS77BJDDK18PGI9DSEYZPIL7P" localSheetId="10" hidden="1">#REF!</definedName>
    <definedName name="BExIS77BJDDK18PGI9DSEYZPIL7P" hidden="1">#REF!</definedName>
    <definedName name="BExIS8USL1T3Z97CZ30HJ98E2GXQ" localSheetId="9" hidden="1">#REF!</definedName>
    <definedName name="BExIS8USL1T3Z97CZ30HJ98E2GXQ" localSheetId="10" hidden="1">#REF!</definedName>
    <definedName name="BExIS8USL1T3Z97CZ30HJ98E2GXQ" hidden="1">#REF!</definedName>
    <definedName name="BExISC5B700MZUBFTQ9K4IKTF7HR" localSheetId="9" hidden="1">#REF!</definedName>
    <definedName name="BExISC5B700MZUBFTQ9K4IKTF7HR" localSheetId="10" hidden="1">#REF!</definedName>
    <definedName name="BExISC5B700MZUBFTQ9K4IKTF7HR" hidden="1">#REF!</definedName>
    <definedName name="BExISDHXS49S1H56ENBPRF1NLD5C" localSheetId="9" hidden="1">#REF!</definedName>
    <definedName name="BExISDHXS49S1H56ENBPRF1NLD5C" localSheetId="10" hidden="1">#REF!</definedName>
    <definedName name="BExISDHXS49S1H56ENBPRF1NLD5C" hidden="1">#REF!</definedName>
    <definedName name="BExISM1JLV54A21A164IURMPGUMU" localSheetId="9" hidden="1">#REF!</definedName>
    <definedName name="BExISM1JLV54A21A164IURMPGUMU" localSheetId="10" hidden="1">#REF!</definedName>
    <definedName name="BExISM1JLV54A21A164IURMPGUMU" hidden="1">#REF!</definedName>
    <definedName name="BExISRFKJYUZ4AKW44IJF7RF9Y90" localSheetId="9" hidden="1">#REF!</definedName>
    <definedName name="BExISRFKJYUZ4AKW44IJF7RF9Y90" localSheetId="10" hidden="1">#REF!</definedName>
    <definedName name="BExISRFKJYUZ4AKW44IJF7RF9Y90" hidden="1">#REF!</definedName>
    <definedName name="BExISSMVV57JAUB6CSGBMBFVNGWK" localSheetId="9" hidden="1">#REF!</definedName>
    <definedName name="BExISSMVV57JAUB6CSGBMBFVNGWK" localSheetId="10" hidden="1">#REF!</definedName>
    <definedName name="BExISSMVV57JAUB6CSGBMBFVNGWK" hidden="1">#REF!</definedName>
    <definedName name="BExIT16AD4HCD0WQCCA72AKLQHK1" localSheetId="9" hidden="1">#REF!</definedName>
    <definedName name="BExIT16AD4HCD0WQCCA72AKLQHK1" localSheetId="10" hidden="1">#REF!</definedName>
    <definedName name="BExIT16AD4HCD0WQCCA72AKLQHK1" hidden="1">#REF!</definedName>
    <definedName name="BExIT1MK8TBAK3SNP36A8FKDQSOK" localSheetId="9" hidden="1">#REF!</definedName>
    <definedName name="BExIT1MK8TBAK3SNP36A8FKDQSOK" localSheetId="10" hidden="1">#REF!</definedName>
    <definedName name="BExIT1MK8TBAK3SNP36A8FKDQSOK" hidden="1">#REF!</definedName>
    <definedName name="BExIT9PPVL7XGGIZS7G6QI6L7H9U" localSheetId="9" hidden="1">#REF!</definedName>
    <definedName name="BExIT9PPVL7XGGIZS7G6QI6L7H9U" localSheetId="10" hidden="1">#REF!</definedName>
    <definedName name="BExIT9PPVL7XGGIZS7G6QI6L7H9U" hidden="1">#REF!</definedName>
    <definedName name="BExITBNYANV2S8KD56GOGCKW393R" localSheetId="9" hidden="1">#REF!</definedName>
    <definedName name="BExITBNYANV2S8KD56GOGCKW393R" localSheetId="10" hidden="1">#REF!</definedName>
    <definedName name="BExITBNYANV2S8KD56GOGCKW393R" hidden="1">#REF!</definedName>
    <definedName name="BExITGB4FVAV0LE88D7JMX7FBYXI" localSheetId="9" hidden="1">#REF!</definedName>
    <definedName name="BExITGB4FVAV0LE88D7JMX7FBYXI" localSheetId="10" hidden="1">#REF!</definedName>
    <definedName name="BExITGB4FVAV0LE88D7JMX7FBYXI" hidden="1">#REF!</definedName>
    <definedName name="BExITI3TQ14K842P38QF0PNWSWNO" localSheetId="9" hidden="1">#REF!</definedName>
    <definedName name="BExITI3TQ14K842P38QF0PNWSWNO" localSheetId="10" hidden="1">#REF!</definedName>
    <definedName name="BExITI3TQ14K842P38QF0PNWSWNO" hidden="1">#REF!</definedName>
    <definedName name="BExIU9OGER4TPMETACWUEP1UENK0" localSheetId="9" hidden="1">#REF!</definedName>
    <definedName name="BExIU9OGER4TPMETACWUEP1UENK0" localSheetId="10" hidden="1">#REF!</definedName>
    <definedName name="BExIU9OGER4TPMETACWUEP1UENK0" hidden="1">#REF!</definedName>
    <definedName name="BExIUD4OJGH65NFNQ4VMCE3R4J1X" localSheetId="9" hidden="1">#REF!</definedName>
    <definedName name="BExIUD4OJGH65NFNQ4VMCE3R4J1X" localSheetId="10" hidden="1">#REF!</definedName>
    <definedName name="BExIUD4OJGH65NFNQ4VMCE3R4J1X" hidden="1">#REF!</definedName>
    <definedName name="BExIUQM0XWNNW3MJD26EOVIT7FSU" localSheetId="9" hidden="1">#REF!</definedName>
    <definedName name="BExIUQM0XWNNW3MJD26EOVIT7FSU" localSheetId="10" hidden="1">#REF!</definedName>
    <definedName name="BExIUQM0XWNNW3MJD26EOVIT7FSU" hidden="1">#REF!</definedName>
    <definedName name="BExIUTB5OAAXYW0OFMP0PS40SPOB" localSheetId="9" hidden="1">#REF!</definedName>
    <definedName name="BExIUTB5OAAXYW0OFMP0PS40SPOB" localSheetId="10" hidden="1">#REF!</definedName>
    <definedName name="BExIUTB5OAAXYW0OFMP0PS40SPOB" hidden="1">#REF!</definedName>
    <definedName name="BExIUUT2MHIOV6R3WHA0DPM1KBKY" localSheetId="9" hidden="1">#REF!</definedName>
    <definedName name="BExIUUT2MHIOV6R3WHA0DPM1KBKY" localSheetId="10" hidden="1">#REF!</definedName>
    <definedName name="BExIUUT2MHIOV6R3WHA0DPM1KBKY" hidden="1">#REF!</definedName>
    <definedName name="BExIUYPDT1AM6MWGWQS646PIZIWC" localSheetId="9" hidden="1">#REF!</definedName>
    <definedName name="BExIUYPDT1AM6MWGWQS646PIZIWC" localSheetId="10" hidden="1">#REF!</definedName>
    <definedName name="BExIUYPDT1AM6MWGWQS646PIZIWC" hidden="1">#REF!</definedName>
    <definedName name="BExIV0I2O9F8D1UK1SI8AEYR6U0A" localSheetId="9" hidden="1">#REF!</definedName>
    <definedName name="BExIV0I2O9F8D1UK1SI8AEYR6U0A" localSheetId="10" hidden="1">#REF!</definedName>
    <definedName name="BExIV0I2O9F8D1UK1SI8AEYR6U0A" hidden="1">#REF!</definedName>
    <definedName name="BExIV2LM38XPLRTWT0R44TMQ59E5" localSheetId="9" hidden="1">#REF!</definedName>
    <definedName name="BExIV2LM38XPLRTWT0R44TMQ59E5" localSheetId="10" hidden="1">#REF!</definedName>
    <definedName name="BExIV2LM38XPLRTWT0R44TMQ59E5" hidden="1">#REF!</definedName>
    <definedName name="BExIV3HY4S0YRV1F7XEMF2YHAR2I" localSheetId="9" hidden="1">#REF!</definedName>
    <definedName name="BExIV3HY4S0YRV1F7XEMF2YHAR2I" localSheetId="10" hidden="1">#REF!</definedName>
    <definedName name="BExIV3HY4S0YRV1F7XEMF2YHAR2I" hidden="1">#REF!</definedName>
    <definedName name="BExIV6HUZFRIFLXW2SICKGTAH1PV" localSheetId="9" hidden="1">#REF!</definedName>
    <definedName name="BExIV6HUZFRIFLXW2SICKGTAH1PV" localSheetId="10" hidden="1">#REF!</definedName>
    <definedName name="BExIV6HUZFRIFLXW2SICKGTAH1PV" hidden="1">#REF!</definedName>
    <definedName name="BExIVCXWL6H5LD9DHDIA4F5U9TQL" localSheetId="9" hidden="1">#REF!</definedName>
    <definedName name="BExIVCXWL6H5LD9DHDIA4F5U9TQL" localSheetId="10" hidden="1">#REF!</definedName>
    <definedName name="BExIVCXWL6H5LD9DHDIA4F5U9TQL" hidden="1">#REF!</definedName>
    <definedName name="BExIVEVYJ7KL8QNR5ZTOSD11I5A6" localSheetId="9" hidden="1">#REF!</definedName>
    <definedName name="BExIVEVYJ7KL8QNR5ZTOSD11I5A6" localSheetId="10" hidden="1">#REF!</definedName>
    <definedName name="BExIVEVYJ7KL8QNR5ZTOSD11I5A6" hidden="1">#REF!</definedName>
    <definedName name="BExIVJ30S9U8MA1TUBRND8DGF96D" localSheetId="9" hidden="1">#REF!</definedName>
    <definedName name="BExIVJ30S9U8MA1TUBRND8DGF96D" localSheetId="10" hidden="1">#REF!</definedName>
    <definedName name="BExIVJ30S9U8MA1TUBRND8DGF96D" hidden="1">#REF!</definedName>
    <definedName name="BExIVMOIPSEWSIHIDDLOXESQ28A0" localSheetId="9" hidden="1">#REF!</definedName>
    <definedName name="BExIVMOIPSEWSIHIDDLOXESQ28A0" localSheetId="10" hidden="1">#REF!</definedName>
    <definedName name="BExIVMOIPSEWSIHIDDLOXESQ28A0" hidden="1">#REF!</definedName>
    <definedName name="BExIVNVNJX9BYDLC88NG09YF5XQ6" localSheetId="9" hidden="1">#REF!</definedName>
    <definedName name="BExIVNVNJX9BYDLC88NG09YF5XQ6" localSheetId="10" hidden="1">#REF!</definedName>
    <definedName name="BExIVNVNJX9BYDLC88NG09YF5XQ6" hidden="1">#REF!</definedName>
    <definedName name="BExIVQVKLMGSRYT1LFZH0KUIA4OR" localSheetId="9" hidden="1">#REF!</definedName>
    <definedName name="BExIVQVKLMGSRYT1LFZH0KUIA4OR" localSheetId="10" hidden="1">#REF!</definedName>
    <definedName name="BExIVQVKLMGSRYT1LFZH0KUIA4OR" hidden="1">#REF!</definedName>
    <definedName name="BExIVYTFI35KNR2XSA6N8OJYUTUR" localSheetId="9" hidden="1">#REF!</definedName>
    <definedName name="BExIVYTFI35KNR2XSA6N8OJYUTUR" localSheetId="10" hidden="1">#REF!</definedName>
    <definedName name="BExIVYTFI35KNR2XSA6N8OJYUTUR" hidden="1">#REF!</definedName>
    <definedName name="BExIVZF05SNB8DE7VLQOFG9S41HS" localSheetId="9" hidden="1">#REF!</definedName>
    <definedName name="BExIVZF05SNB8DE7VLQOFG9S41HS" localSheetId="10" hidden="1">#REF!</definedName>
    <definedName name="BExIVZF05SNB8DE7VLQOFG9S41HS" hidden="1">#REF!</definedName>
    <definedName name="BExIWB3SY3WRIVIOF988DNNODBOA" localSheetId="9" hidden="1">#REF!</definedName>
    <definedName name="BExIWB3SY3WRIVIOF988DNNODBOA" localSheetId="10" hidden="1">#REF!</definedName>
    <definedName name="BExIWB3SY3WRIVIOF988DNNODBOA" hidden="1">#REF!</definedName>
    <definedName name="BExIWB99CG0H52LRD6QWPN4L6DV2" localSheetId="9" hidden="1">#REF!</definedName>
    <definedName name="BExIWB99CG0H52LRD6QWPN4L6DV2" localSheetId="10" hidden="1">#REF!</definedName>
    <definedName name="BExIWB99CG0H52LRD6QWPN4L6DV2" hidden="1">#REF!</definedName>
    <definedName name="BExIWG1W7XP9DFYYSZAIOSHM0QLQ" localSheetId="9" hidden="1">#REF!</definedName>
    <definedName name="BExIWG1W7XP9DFYYSZAIOSHM0QLQ" localSheetId="10" hidden="1">#REF!</definedName>
    <definedName name="BExIWG1W7XP9DFYYSZAIOSHM0QLQ" hidden="1">#REF!</definedName>
    <definedName name="BExIWH3KUK94B7833DD4TB0Y6KP9" localSheetId="9" hidden="1">#REF!</definedName>
    <definedName name="BExIWH3KUK94B7833DD4TB0Y6KP9" localSheetId="10" hidden="1">#REF!</definedName>
    <definedName name="BExIWH3KUK94B7833DD4TB0Y6KP9" hidden="1">#REF!</definedName>
    <definedName name="BExIWHZXYAALPLS8CSHZHJ82LBOH" localSheetId="9" hidden="1">#REF!</definedName>
    <definedName name="BExIWHZXYAALPLS8CSHZHJ82LBOH" localSheetId="10" hidden="1">#REF!</definedName>
    <definedName name="BExIWHZXYAALPLS8CSHZHJ82LBOH" hidden="1">#REF!</definedName>
    <definedName name="BExIWJY6FHR6KOO0P8U4IZ7VD42D" localSheetId="9" hidden="1">#REF!</definedName>
    <definedName name="BExIWJY6FHR6KOO0P8U4IZ7VD42D" localSheetId="10" hidden="1">#REF!</definedName>
    <definedName name="BExIWJY6FHR6KOO0P8U4IZ7VD42D" hidden="1">#REF!</definedName>
    <definedName name="BExIWKE9MGIDWORBI43AWTUNYFAN" localSheetId="9" hidden="1">#REF!</definedName>
    <definedName name="BExIWKE9MGIDWORBI43AWTUNYFAN" localSheetId="10" hidden="1">#REF!</definedName>
    <definedName name="BExIWKE9MGIDWORBI43AWTUNYFAN" hidden="1">#REF!</definedName>
    <definedName name="BExIWPHOYLSNGZKVD3RRKOEALEUG" localSheetId="9" hidden="1">#REF!</definedName>
    <definedName name="BExIWPHOYLSNGZKVD3RRKOEALEUG" localSheetId="10" hidden="1">#REF!</definedName>
    <definedName name="BExIWPHOYLSNGZKVD3RRKOEALEUG" hidden="1">#REF!</definedName>
    <definedName name="BExIWSHLD1QIZPL5ARLXOJ9Y2CAA" localSheetId="9" hidden="1">#REF!</definedName>
    <definedName name="BExIWSHLD1QIZPL5ARLXOJ9Y2CAA" localSheetId="10" hidden="1">#REF!</definedName>
    <definedName name="BExIWSHLD1QIZPL5ARLXOJ9Y2CAA" hidden="1">#REF!</definedName>
    <definedName name="BExIX34PM5DBTRHRQWP6PL6WIX88" localSheetId="9" hidden="1">#REF!</definedName>
    <definedName name="BExIX34PM5DBTRHRQWP6PL6WIX88" localSheetId="10" hidden="1">#REF!</definedName>
    <definedName name="BExIX34PM5DBTRHRQWP6PL6WIX88" hidden="1">#REF!</definedName>
    <definedName name="BExIX5OAP9KSUE5SIZCW9P39Q4WE" localSheetId="9" hidden="1">#REF!</definedName>
    <definedName name="BExIX5OAP9KSUE5SIZCW9P39Q4WE" localSheetId="10" hidden="1">#REF!</definedName>
    <definedName name="BExIX5OAP9KSUE5SIZCW9P39Q4WE" hidden="1">#REF!</definedName>
    <definedName name="BExIXGRJPVJMUDGSG7IHPXPNO69B" localSheetId="9" hidden="1">#REF!</definedName>
    <definedName name="BExIXGRJPVJMUDGSG7IHPXPNO69B" localSheetId="10" hidden="1">#REF!</definedName>
    <definedName name="BExIXGRJPVJMUDGSG7IHPXPNO69B" hidden="1">#REF!</definedName>
    <definedName name="BExIXGWVQ9WOO0NCJLXAU4PJPOPM" localSheetId="9" hidden="1">#REF!</definedName>
    <definedName name="BExIXGWVQ9WOO0NCJLXAU4PJPOPM" localSheetId="10" hidden="1">#REF!</definedName>
    <definedName name="BExIXGWVQ9WOO0NCJLXAU4PJPOPM" hidden="1">#REF!</definedName>
    <definedName name="BExIXLK6SEOTUWQVNLCH4SAKTVGQ" localSheetId="9" hidden="1">#REF!</definedName>
    <definedName name="BExIXLK6SEOTUWQVNLCH4SAKTVGQ" localSheetId="10" hidden="1">#REF!</definedName>
    <definedName name="BExIXLK6SEOTUWQVNLCH4SAKTVGQ" hidden="1">#REF!</definedName>
    <definedName name="BExIXM5R87ZL3FHALWZXYCPHGX3E" localSheetId="9" hidden="1">#REF!</definedName>
    <definedName name="BExIXM5R87ZL3FHALWZXYCPHGX3E" localSheetId="10" hidden="1">#REF!</definedName>
    <definedName name="BExIXM5R87ZL3FHALWZXYCPHGX3E" hidden="1">#REF!</definedName>
    <definedName name="BExIXN24YK8MIB3OZ905DHU9CDH1" localSheetId="9" hidden="1">#REF!</definedName>
    <definedName name="BExIXN24YK8MIB3OZ905DHU9CDH1" localSheetId="10" hidden="1">#REF!</definedName>
    <definedName name="BExIXN24YK8MIB3OZ905DHU9CDH1" hidden="1">#REF!</definedName>
    <definedName name="BExIXS036ZCKT2Z8XZKLZ8PFWQGL" localSheetId="9" hidden="1">#REF!</definedName>
    <definedName name="BExIXS036ZCKT2Z8XZKLZ8PFWQGL" localSheetId="10" hidden="1">#REF!</definedName>
    <definedName name="BExIXS036ZCKT2Z8XZKLZ8PFWQGL" hidden="1">#REF!</definedName>
    <definedName name="BExIXY5CF9PFM0P40AZ4U51TMWV0" localSheetId="9" hidden="1">#REF!</definedName>
    <definedName name="BExIXY5CF9PFM0P40AZ4U51TMWV0" localSheetId="10" hidden="1">#REF!</definedName>
    <definedName name="BExIXY5CF9PFM0P40AZ4U51TMWV0" hidden="1">#REF!</definedName>
    <definedName name="BExIYEXJBK8JDWIRSVV4RJSKZVV1" localSheetId="9" hidden="1">#REF!</definedName>
    <definedName name="BExIYEXJBK8JDWIRSVV4RJSKZVV1" localSheetId="10" hidden="1">#REF!</definedName>
    <definedName name="BExIYEXJBK8JDWIRSVV4RJSKZVV1" hidden="1">#REF!</definedName>
    <definedName name="BExIYFJ59KLIPRTGIHX9X07UVGT3" localSheetId="9" hidden="1">#REF!</definedName>
    <definedName name="BExIYFJ59KLIPRTGIHX9X07UVGT3" localSheetId="10" hidden="1">#REF!</definedName>
    <definedName name="BExIYFJ59KLIPRTGIHX9X07UVGT3" hidden="1">#REF!</definedName>
    <definedName name="BExIYHH7GZO6BU3DC4GRLH3FD3ZS" localSheetId="9" hidden="1">#REF!</definedName>
    <definedName name="BExIYHH7GZO6BU3DC4GRLH3FD3ZS" localSheetId="10" hidden="1">#REF!</definedName>
    <definedName name="BExIYHH7GZO6BU3DC4GRLH3FD3ZS" hidden="1">#REF!</definedName>
    <definedName name="BExIYHMPBTD67ZNUL9O76FZQHYPT" localSheetId="9" hidden="1">#REF!</definedName>
    <definedName name="BExIYHMPBTD67ZNUL9O76FZQHYPT" localSheetId="10" hidden="1">#REF!</definedName>
    <definedName name="BExIYHMPBTD67ZNUL9O76FZQHYPT" hidden="1">#REF!</definedName>
    <definedName name="BExIYI2RH0K4225XO970K2IQ1E79" localSheetId="9" hidden="1">#REF!</definedName>
    <definedName name="BExIYI2RH0K4225XO970K2IQ1E79" localSheetId="10" hidden="1">#REF!</definedName>
    <definedName name="BExIYI2RH0K4225XO970K2IQ1E79" hidden="1">#REF!</definedName>
    <definedName name="BExIYMPZ0KS2KOJFQAUQJ77L7701" localSheetId="9" hidden="1">#REF!</definedName>
    <definedName name="BExIYMPZ0KS2KOJFQAUQJ77L7701" localSheetId="10" hidden="1">#REF!</definedName>
    <definedName name="BExIYMPZ0KS2KOJFQAUQJ77L7701" hidden="1">#REF!</definedName>
    <definedName name="BExIYP9Q6FV9T0R9G3UDKLS4TTYX" localSheetId="9" hidden="1">#REF!</definedName>
    <definedName name="BExIYP9Q6FV9T0R9G3UDKLS4TTYX" localSheetId="10" hidden="1">#REF!</definedName>
    <definedName name="BExIYP9Q6FV9T0R9G3UDKLS4TTYX" hidden="1">#REF!</definedName>
    <definedName name="BExIYZGLDQ1TN7BIIN4RLDP31GIM" localSheetId="9" hidden="1">#REF!</definedName>
    <definedName name="BExIYZGLDQ1TN7BIIN4RLDP31GIM" localSheetId="10" hidden="1">#REF!</definedName>
    <definedName name="BExIYZGLDQ1TN7BIIN4RLDP31GIM" hidden="1">#REF!</definedName>
    <definedName name="BExIZ4K0EZJK6PW3L8SVKTJFSWW9" localSheetId="9" hidden="1">#REF!</definedName>
    <definedName name="BExIZ4K0EZJK6PW3L8SVKTJFSWW9" localSheetId="10" hidden="1">#REF!</definedName>
    <definedName name="BExIZ4K0EZJK6PW3L8SVKTJFSWW9" hidden="1">#REF!</definedName>
    <definedName name="BExIZAECOEZGBAO29QMV14E6XDIV" localSheetId="9" hidden="1">#REF!</definedName>
    <definedName name="BExIZAECOEZGBAO29QMV14E6XDIV" localSheetId="10" hidden="1">#REF!</definedName>
    <definedName name="BExIZAECOEZGBAO29QMV14E6XDIV" hidden="1">#REF!</definedName>
    <definedName name="BExIZHQR3N1546MQS83ZJ8I6SPZ3" localSheetId="9" hidden="1">#REF!</definedName>
    <definedName name="BExIZHQR3N1546MQS83ZJ8I6SPZ3" localSheetId="10" hidden="1">#REF!</definedName>
    <definedName name="BExIZHQR3N1546MQS83ZJ8I6SPZ3" hidden="1">#REF!</definedName>
    <definedName name="BExIZKVXYD5O2JBU81F2UFJZLLSI" localSheetId="9" hidden="1">#REF!</definedName>
    <definedName name="BExIZKVXYD5O2JBU81F2UFJZLLSI" localSheetId="10" hidden="1">#REF!</definedName>
    <definedName name="BExIZKVXYD5O2JBU81F2UFJZLLSI" hidden="1">#REF!</definedName>
    <definedName name="BExIZPZDHC8HGER83WHCZAHOX7LK" localSheetId="9" hidden="1">#REF!</definedName>
    <definedName name="BExIZPZDHC8HGER83WHCZAHOX7LK" localSheetId="10" hidden="1">#REF!</definedName>
    <definedName name="BExIZPZDHC8HGER83WHCZAHOX7LK" hidden="1">#REF!</definedName>
    <definedName name="BExIZQA5XCS39QKXMYR1MH2ZIGPS" localSheetId="9" hidden="1">#REF!</definedName>
    <definedName name="BExIZQA5XCS39QKXMYR1MH2ZIGPS" localSheetId="10" hidden="1">#REF!</definedName>
    <definedName name="BExIZQA5XCS39QKXMYR1MH2ZIGPS" hidden="1">#REF!</definedName>
    <definedName name="BExIZVDLRUNAL32D9KO9X7Y4PB3O" localSheetId="9" hidden="1">#REF!</definedName>
    <definedName name="BExIZVDLRUNAL32D9KO9X7Y4PB3O" localSheetId="10" hidden="1">#REF!</definedName>
    <definedName name="BExIZVDLRUNAL32D9KO9X7Y4PB3O" hidden="1">#REF!</definedName>
    <definedName name="BExIZY2PUZ0OF9YKK1B13IW0VS6G" localSheetId="9" hidden="1">#REF!</definedName>
    <definedName name="BExIZY2PUZ0OF9YKK1B13IW0VS6G" localSheetId="10" hidden="1">#REF!</definedName>
    <definedName name="BExIZY2PUZ0OF9YKK1B13IW0VS6G" hidden="1">#REF!</definedName>
    <definedName name="BExJ08KBRR2XMWW3VZMPSQKXHZUH" localSheetId="9" hidden="1">#REF!</definedName>
    <definedName name="BExJ08KBRR2XMWW3VZMPSQKXHZUH" localSheetId="10" hidden="1">#REF!</definedName>
    <definedName name="BExJ08KBRR2XMWW3VZMPSQKXHZUH" hidden="1">#REF!</definedName>
    <definedName name="BExJ0DYJWXGE7DA39PYL3WM05U9O" localSheetId="9" hidden="1">#REF!</definedName>
    <definedName name="BExJ0DYJWXGE7DA39PYL3WM05U9O" localSheetId="10" hidden="1">#REF!</definedName>
    <definedName name="BExJ0DYJWXGE7DA39PYL3WM05U9O" hidden="1">#REF!</definedName>
    <definedName name="BExJ0JYDEZPM2303TRBXOZ74M7N6" localSheetId="9" hidden="1">#REF!</definedName>
    <definedName name="BExJ0JYDEZPM2303TRBXOZ74M7N6" localSheetId="10" hidden="1">#REF!</definedName>
    <definedName name="BExJ0JYDEZPM2303TRBXOZ74M7N6" hidden="1">#REF!</definedName>
    <definedName name="BExJ0MY8SY5J5V50H3UKE78ODTVB" localSheetId="9" hidden="1">#REF!</definedName>
    <definedName name="BExJ0MY8SY5J5V50H3UKE78ODTVB" localSheetId="10" hidden="1">#REF!</definedName>
    <definedName name="BExJ0MY8SY5J5V50H3UKE78ODTVB" hidden="1">#REF!</definedName>
    <definedName name="BExJ0YC98G37ML4N8FLP8D95EFRF" localSheetId="9" hidden="1">#REF!</definedName>
    <definedName name="BExJ0YC98G37ML4N8FLP8D95EFRF" localSheetId="10" hidden="1">#REF!</definedName>
    <definedName name="BExJ0YC98G37ML4N8FLP8D95EFRF" hidden="1">#REF!</definedName>
    <definedName name="BExKCDYKAEV45AFXHVHZZ62E5BM3" localSheetId="9" hidden="1">#REF!</definedName>
    <definedName name="BExKCDYKAEV45AFXHVHZZ62E5BM3" localSheetId="10" hidden="1">#REF!</definedName>
    <definedName name="BExKCDYKAEV45AFXHVHZZ62E5BM3" hidden="1">#REF!</definedName>
    <definedName name="BExKCYXU0W2VQVDI3N3N37K2598P" localSheetId="9" hidden="1">#REF!</definedName>
    <definedName name="BExKCYXU0W2VQVDI3N3N37K2598P" localSheetId="10" hidden="1">#REF!</definedName>
    <definedName name="BExKCYXU0W2VQVDI3N3N37K2598P" hidden="1">#REF!</definedName>
    <definedName name="BExKDJX3Z1TS0WFDD9EAO42JHL9G" localSheetId="9" hidden="1">#REF!</definedName>
    <definedName name="BExKDJX3Z1TS0WFDD9EAO42JHL9G" localSheetId="10" hidden="1">#REF!</definedName>
    <definedName name="BExKDJX3Z1TS0WFDD9EAO42JHL9G" hidden="1">#REF!</definedName>
    <definedName name="BExKDK7WVA5I2WBACAZHAHN35D0I" localSheetId="9" hidden="1">#REF!</definedName>
    <definedName name="BExKDK7WVA5I2WBACAZHAHN35D0I" localSheetId="10" hidden="1">#REF!</definedName>
    <definedName name="BExKDK7WVA5I2WBACAZHAHN35D0I" hidden="1">#REF!</definedName>
    <definedName name="BExKDKO0W4AGQO1V7K6Q4VM750FT" localSheetId="9" hidden="1">#REF!</definedName>
    <definedName name="BExKDKO0W4AGQO1V7K6Q4VM750FT" localSheetId="10" hidden="1">#REF!</definedName>
    <definedName name="BExKDKO0W4AGQO1V7K6Q4VM750FT" hidden="1">#REF!</definedName>
    <definedName name="BExKDLF10G7W77J87QWH3ZGLUCLW" localSheetId="9" hidden="1">#REF!</definedName>
    <definedName name="BExKDLF10G7W77J87QWH3ZGLUCLW" localSheetId="10" hidden="1">#REF!</definedName>
    <definedName name="BExKDLF10G7W77J87QWH3ZGLUCLW" hidden="1">#REF!</definedName>
    <definedName name="BExKE2NDBQ14HOJH945N4W9ZZFJO" localSheetId="9" hidden="1">#REF!</definedName>
    <definedName name="BExKE2NDBQ14HOJH945N4W9ZZFJO" localSheetId="10" hidden="1">#REF!</definedName>
    <definedName name="BExKE2NDBQ14HOJH945N4W9ZZFJO" hidden="1">#REF!</definedName>
    <definedName name="BExKEFE0I3MT6ZLC4T1L9465HKTN" localSheetId="9" hidden="1">#REF!</definedName>
    <definedName name="BExKEFE0I3MT6ZLC4T1L9465HKTN" localSheetId="10" hidden="1">#REF!</definedName>
    <definedName name="BExKEFE0I3MT6ZLC4T1L9465HKTN" hidden="1">#REF!</definedName>
    <definedName name="BExKEK6O5BVJP4VY02FY7JNAZ6BT" localSheetId="9" hidden="1">#REF!</definedName>
    <definedName name="BExKEK6O5BVJP4VY02FY7JNAZ6BT" localSheetId="10" hidden="1">#REF!</definedName>
    <definedName name="BExKEK6O5BVJP4VY02FY7JNAZ6BT" hidden="1">#REF!</definedName>
    <definedName name="BExKEKXK6E6QX339ELPXDIRZSJE0" localSheetId="9" hidden="1">#REF!</definedName>
    <definedName name="BExKEKXK6E6QX339ELPXDIRZSJE0" localSheetId="10" hidden="1">#REF!</definedName>
    <definedName name="BExKEKXK6E6QX339ELPXDIRZSJE0" hidden="1">#REF!</definedName>
    <definedName name="BExKEMFI35R0D4WN4A59V9QH7I5S" localSheetId="9" hidden="1">#REF!</definedName>
    <definedName name="BExKEMFI35R0D4WN4A59V9QH7I5S" localSheetId="10" hidden="1">#REF!</definedName>
    <definedName name="BExKEMFI35R0D4WN4A59V9QH7I5S" hidden="1">#REF!</definedName>
    <definedName name="BExKEOOIBMP7N8033EY2CJYCBX6H" localSheetId="9" hidden="1">#REF!</definedName>
    <definedName name="BExKEOOIBMP7N8033EY2CJYCBX6H" localSheetId="10" hidden="1">#REF!</definedName>
    <definedName name="BExKEOOIBMP7N8033EY2CJYCBX6H" hidden="1">#REF!</definedName>
    <definedName name="BExKEW0RR5LA3VC46A2BEOOMQE56" localSheetId="9" hidden="1">#REF!</definedName>
    <definedName name="BExKEW0RR5LA3VC46A2BEOOMQE56" localSheetId="10" hidden="1">#REF!</definedName>
    <definedName name="BExKEW0RR5LA3VC46A2BEOOMQE56" hidden="1">#REF!</definedName>
    <definedName name="BExKF37PTJB4PE1PUQWG20ASBX4E" localSheetId="9" hidden="1">#REF!</definedName>
    <definedName name="BExKF37PTJB4PE1PUQWG20ASBX4E" localSheetId="10" hidden="1">#REF!</definedName>
    <definedName name="BExKF37PTJB4PE1PUQWG20ASBX4E" hidden="1">#REF!</definedName>
    <definedName name="BExKFA3VI1CZK21SM0N3LZWT9LA1" localSheetId="9" hidden="1">#REF!</definedName>
    <definedName name="BExKFA3VI1CZK21SM0N3LZWT9LA1" localSheetId="10" hidden="1">#REF!</definedName>
    <definedName name="BExKFA3VI1CZK21SM0N3LZWT9LA1" hidden="1">#REF!</definedName>
    <definedName name="BExKFBB29XXT9A2LVUXYSIVKPWGB" localSheetId="9" hidden="1">#REF!</definedName>
    <definedName name="BExKFBB29XXT9A2LVUXYSIVKPWGB" localSheetId="10" hidden="1">#REF!</definedName>
    <definedName name="BExKFBB29XXT9A2LVUXYSIVKPWGB" hidden="1">#REF!</definedName>
    <definedName name="BExKFINBFV5J2NFRCL4YUO3YF0ZE" localSheetId="9" hidden="1">#REF!</definedName>
    <definedName name="BExKFINBFV5J2NFRCL4YUO3YF0ZE" localSheetId="10" hidden="1">#REF!</definedName>
    <definedName name="BExKFINBFV5J2NFRCL4YUO3YF0ZE" hidden="1">#REF!</definedName>
    <definedName name="BExKFISRBFACTAMJSALEYMY66F6X" localSheetId="9" hidden="1">#REF!</definedName>
    <definedName name="BExKFISRBFACTAMJSALEYMY66F6X" localSheetId="10" hidden="1">#REF!</definedName>
    <definedName name="BExKFISRBFACTAMJSALEYMY66F6X" hidden="1">#REF!</definedName>
    <definedName name="BExKFOSK5DJ151C4E8544UWMYTOC" localSheetId="9" hidden="1">#REF!</definedName>
    <definedName name="BExKFOSK5DJ151C4E8544UWMYTOC" localSheetId="10" hidden="1">#REF!</definedName>
    <definedName name="BExKFOSK5DJ151C4E8544UWMYTOC" hidden="1">#REF!</definedName>
    <definedName name="BExKFWL3DE1V1VOVHAFYBE85QUB7" localSheetId="9" hidden="1">#REF!</definedName>
    <definedName name="BExKFWL3DE1V1VOVHAFYBE85QUB7" localSheetId="10" hidden="1">#REF!</definedName>
    <definedName name="BExKFWL3DE1V1VOVHAFYBE85QUB7" hidden="1">#REF!</definedName>
    <definedName name="BExKFXS9NDEWPZDVGLTMOM3CFO7N" localSheetId="9" hidden="1">#REF!</definedName>
    <definedName name="BExKFXS9NDEWPZDVGLTMOM3CFO7N" localSheetId="10" hidden="1">#REF!</definedName>
    <definedName name="BExKFXS9NDEWPZDVGLTMOM3CFO7N" hidden="1">#REF!</definedName>
    <definedName name="BExKFYJC4EVEV54F82K6VKP7Q3OU" localSheetId="9" hidden="1">#REF!</definedName>
    <definedName name="BExKFYJC4EVEV54F82K6VKP7Q3OU" localSheetId="10" hidden="1">#REF!</definedName>
    <definedName name="BExKFYJC4EVEV54F82K6VKP7Q3OU" hidden="1">#REF!</definedName>
    <definedName name="BExKG4IYHBKQQ8J8FN10GB2IKO33" localSheetId="9" hidden="1">#REF!</definedName>
    <definedName name="BExKG4IYHBKQQ8J8FN10GB2IKO33" localSheetId="10" hidden="1">#REF!</definedName>
    <definedName name="BExKG4IYHBKQQ8J8FN10GB2IKO33" hidden="1">#REF!</definedName>
    <definedName name="BExKGBVDO2JNJUFOFQMF0RJG03ZK" localSheetId="9" hidden="1">#REF!</definedName>
    <definedName name="BExKGBVDO2JNJUFOFQMF0RJG03ZK" localSheetId="10" hidden="1">#REF!</definedName>
    <definedName name="BExKGBVDO2JNJUFOFQMF0RJG03ZK" hidden="1">#REF!</definedName>
    <definedName name="BExKGF0L44S78D33WMQ1A75TRKB9" localSheetId="9" hidden="1">#REF!</definedName>
    <definedName name="BExKGF0L44S78D33WMQ1A75TRKB9" localSheetId="10" hidden="1">#REF!</definedName>
    <definedName name="BExKGF0L44S78D33WMQ1A75TRKB9" hidden="1">#REF!</definedName>
    <definedName name="BExKGFRN31B3G20LMQ4LRF879J68" localSheetId="9" hidden="1">#REF!</definedName>
    <definedName name="BExKGFRN31B3G20LMQ4LRF879J68" localSheetId="10" hidden="1">#REF!</definedName>
    <definedName name="BExKGFRN31B3G20LMQ4LRF879J68" hidden="1">#REF!</definedName>
    <definedName name="BExKGJD3U3ADZILP20U3EURP0UQP" localSheetId="9" hidden="1">#REF!</definedName>
    <definedName name="BExKGJD3U3ADZILP20U3EURP0UQP" localSheetId="10" hidden="1">#REF!</definedName>
    <definedName name="BExKGJD3U3ADZILP20U3EURP0UQP" hidden="1">#REF!</definedName>
    <definedName name="BExKGNK5YGKP0YHHTAAOV17Z9EIM" localSheetId="9" hidden="1">#REF!</definedName>
    <definedName name="BExKGNK5YGKP0YHHTAAOV17Z9EIM" localSheetId="10" hidden="1">#REF!</definedName>
    <definedName name="BExKGNK5YGKP0YHHTAAOV17Z9EIM" hidden="1">#REF!</definedName>
    <definedName name="BExKGQ3T3TWGZUSNVWJE1XWXHGRQ" localSheetId="9" hidden="1">#REF!</definedName>
    <definedName name="BExKGQ3T3TWGZUSNVWJE1XWXHGRQ" localSheetId="10" hidden="1">#REF!</definedName>
    <definedName name="BExKGQ3T3TWGZUSNVWJE1XWXHGRQ" hidden="1">#REF!</definedName>
    <definedName name="BExKGV77YH9YXIQTRKK2331QGYKF" localSheetId="9" hidden="1">#REF!</definedName>
    <definedName name="BExKGV77YH9YXIQTRKK2331QGYKF" localSheetId="10" hidden="1">#REF!</definedName>
    <definedName name="BExKGV77YH9YXIQTRKK2331QGYKF" hidden="1">#REF!</definedName>
    <definedName name="BExKH3FTZ5VGTB86W9M4AB39R0G8" localSheetId="9" hidden="1">#REF!</definedName>
    <definedName name="BExKH3FTZ5VGTB86W9M4AB39R0G8" localSheetId="10" hidden="1">#REF!</definedName>
    <definedName name="BExKH3FTZ5VGTB86W9M4AB39R0G8" hidden="1">#REF!</definedName>
    <definedName name="BExKH3FV5U5O6XZM7STS3NZKQFGJ" localSheetId="9" hidden="1">#REF!</definedName>
    <definedName name="BExKH3FV5U5O6XZM7STS3NZKQFGJ" localSheetId="10" hidden="1">#REF!</definedName>
    <definedName name="BExKH3FV5U5O6XZM7STS3NZKQFGJ" hidden="1">#REF!</definedName>
    <definedName name="BExKH3W5435VN8DZ68OCKI93SEO4" localSheetId="9" hidden="1">#REF!</definedName>
    <definedName name="BExKH3W5435VN8DZ68OCKI93SEO4" localSheetId="10" hidden="1">#REF!</definedName>
    <definedName name="BExKH3W5435VN8DZ68OCKI93SEO4" hidden="1">#REF!</definedName>
    <definedName name="BExKH9L4L5ZUAA98QAZ7DB7YH4QE" localSheetId="9" hidden="1">#REF!</definedName>
    <definedName name="BExKH9L4L5ZUAA98QAZ7DB7YH4QE" localSheetId="10" hidden="1">#REF!</definedName>
    <definedName name="BExKH9L4L5ZUAA98QAZ7DB7YH4QE" hidden="1">#REF!</definedName>
    <definedName name="BExKHAMUH8NR3HRV0V6FHJE3ROLN" localSheetId="9" hidden="1">#REF!</definedName>
    <definedName name="BExKHAMUH8NR3HRV0V6FHJE3ROLN" localSheetId="10" hidden="1">#REF!</definedName>
    <definedName name="BExKHAMUH8NR3HRV0V6FHJE3ROLN" hidden="1">#REF!</definedName>
    <definedName name="BExKHCFKOWFHO2WW0N7Y5XDXEWAO" localSheetId="9" hidden="1">#REF!</definedName>
    <definedName name="BExKHCFKOWFHO2WW0N7Y5XDXEWAO" localSheetId="10" hidden="1">#REF!</definedName>
    <definedName name="BExKHCFKOWFHO2WW0N7Y5XDXEWAO" hidden="1">#REF!</definedName>
    <definedName name="BExKHIVLONZ46HLMR50DEXKEUNEP" localSheetId="9" hidden="1">#REF!</definedName>
    <definedName name="BExKHIVLONZ46HLMR50DEXKEUNEP" localSheetId="10" hidden="1">#REF!</definedName>
    <definedName name="BExKHIVLONZ46HLMR50DEXKEUNEP" hidden="1">#REF!</definedName>
    <definedName name="BExKHPM9XA0ADDK7TUR0N38EXWEP" localSheetId="9" hidden="1">#REF!</definedName>
    <definedName name="BExKHPM9XA0ADDK7TUR0N38EXWEP" localSheetId="10" hidden="1">#REF!</definedName>
    <definedName name="BExKHPM9XA0ADDK7TUR0N38EXWEP" hidden="1">#REF!</definedName>
    <definedName name="BExKHQYXEM47TMIQRQVHE4T5LT8K" localSheetId="9" hidden="1">#REF!</definedName>
    <definedName name="BExKHQYXEM47TMIQRQVHE4T5LT8K" localSheetId="10" hidden="1">#REF!</definedName>
    <definedName name="BExKHQYXEM47TMIQRQVHE4T5LT8K" hidden="1">#REF!</definedName>
    <definedName name="BExKI4076KXCDE5KXL79KT36OKLO" localSheetId="9" hidden="1">#REF!</definedName>
    <definedName name="BExKI4076KXCDE5KXL79KT36OKLO" localSheetId="10" hidden="1">#REF!</definedName>
    <definedName name="BExKI4076KXCDE5KXL79KT36OKLO" hidden="1">#REF!</definedName>
    <definedName name="BExKI7AUWXBP1WBLFRIYSNQZDWCY" localSheetId="9" hidden="1">#REF!</definedName>
    <definedName name="BExKI7AUWXBP1WBLFRIYSNQZDWCY" localSheetId="10" hidden="1">#REF!</definedName>
    <definedName name="BExKI7AUWXBP1WBLFRIYSNQZDWCY" hidden="1">#REF!</definedName>
    <definedName name="BExKI7LO70WYISR7Q0Y1ZDWO9M3B" localSheetId="9" hidden="1">#REF!</definedName>
    <definedName name="BExKI7LO70WYISR7Q0Y1ZDWO9M3B" localSheetId="10" hidden="1">#REF!</definedName>
    <definedName name="BExKI7LO70WYISR7Q0Y1ZDWO9M3B" hidden="1">#REF!</definedName>
    <definedName name="BExKIF3EIT434ZQKMDXUBJCRLMK8" localSheetId="9" hidden="1">#REF!</definedName>
    <definedName name="BExKIF3EIT434ZQKMDXUBJCRLMK8" localSheetId="10" hidden="1">#REF!</definedName>
    <definedName name="BExKIF3EIT434ZQKMDXUBJCRLMK8" hidden="1">#REF!</definedName>
    <definedName name="BExKIGQV6TXIZG039HBOJU62WP2U" localSheetId="9" hidden="1">#REF!</definedName>
    <definedName name="BExKIGQV6TXIZG039HBOJU62WP2U" localSheetId="10" hidden="1">#REF!</definedName>
    <definedName name="BExKIGQV6TXIZG039HBOJU62WP2U" hidden="1">#REF!</definedName>
    <definedName name="BExKILE008SF3KTAN8WML3XKI1NZ" localSheetId="9" hidden="1">#REF!</definedName>
    <definedName name="BExKILE008SF3KTAN8WML3XKI1NZ" localSheetId="10" hidden="1">#REF!</definedName>
    <definedName name="BExKILE008SF3KTAN8WML3XKI1NZ" hidden="1">#REF!</definedName>
    <definedName name="BExKINSBB6RS7I489QHMCOMU4Z2X" localSheetId="9" hidden="1">#REF!</definedName>
    <definedName name="BExKINSBB6RS7I489QHMCOMU4Z2X" localSheetId="10" hidden="1">#REF!</definedName>
    <definedName name="BExKINSBB6RS7I489QHMCOMU4Z2X" hidden="1">#REF!</definedName>
    <definedName name="BExKINXMPEA03CETGL1VOW1XRJIR" localSheetId="9" hidden="1">#REF!</definedName>
    <definedName name="BExKINXMPEA03CETGL1VOW1XRJIR" localSheetId="10" hidden="1">#REF!</definedName>
    <definedName name="BExKINXMPEA03CETGL1VOW1XRJIR" hidden="1">#REF!</definedName>
    <definedName name="BExKITBU5LXLZYDJS3D3BAVWEY3U" localSheetId="9" hidden="1">#REF!</definedName>
    <definedName name="BExKITBU5LXLZYDJS3D3BAVWEY3U" localSheetId="10" hidden="1">#REF!</definedName>
    <definedName name="BExKITBU5LXLZYDJS3D3BAVWEY3U" hidden="1">#REF!</definedName>
    <definedName name="BExKIU87ZKSOC2DYZWFK6SAK9I8E" localSheetId="9" hidden="1">#REF!</definedName>
    <definedName name="BExKIU87ZKSOC2DYZWFK6SAK9I8E" localSheetId="10" hidden="1">#REF!</definedName>
    <definedName name="BExKIU87ZKSOC2DYZWFK6SAK9I8E" hidden="1">#REF!</definedName>
    <definedName name="BExKJ449HLYX2DJ9UF0H9GTPSQ73" localSheetId="9" hidden="1">#REF!</definedName>
    <definedName name="BExKJ449HLYX2DJ9UF0H9GTPSQ73" localSheetId="10" hidden="1">#REF!</definedName>
    <definedName name="BExKJ449HLYX2DJ9UF0H9GTPSQ73" hidden="1">#REF!</definedName>
    <definedName name="BExKJ5649R9IC0GKQD6QI2G7C99Q" localSheetId="9" hidden="1">#REF!</definedName>
    <definedName name="BExKJ5649R9IC0GKQD6QI2G7C99Q" localSheetId="10" hidden="1">#REF!</definedName>
    <definedName name="BExKJ5649R9IC0GKQD6QI2G7C99Q" hidden="1">#REF!</definedName>
    <definedName name="BExKJEB4FXIMV2AAE9S3FCGRK1R0" localSheetId="9" hidden="1">#REF!</definedName>
    <definedName name="BExKJEB4FXIMV2AAE9S3FCGRK1R0" localSheetId="10" hidden="1">#REF!</definedName>
    <definedName name="BExKJEB4FXIMV2AAE9S3FCGRK1R0" hidden="1">#REF!</definedName>
    <definedName name="BExKJELX2RUC8UEC56IZPYYZXHA7" localSheetId="9" hidden="1">#REF!</definedName>
    <definedName name="BExKJELX2RUC8UEC56IZPYYZXHA7" localSheetId="10" hidden="1">#REF!</definedName>
    <definedName name="BExKJELX2RUC8UEC56IZPYYZXHA7" hidden="1">#REF!</definedName>
    <definedName name="BExKJI7CV9I6ILFIZ3SVO4DGK64J" localSheetId="9" hidden="1">#REF!</definedName>
    <definedName name="BExKJI7CV9I6ILFIZ3SVO4DGK64J" localSheetId="10" hidden="1">#REF!</definedName>
    <definedName name="BExKJI7CV9I6ILFIZ3SVO4DGK64J" hidden="1">#REF!</definedName>
    <definedName name="BExKJINMXS61G2TZEXCJAWVV4F57" localSheetId="9" hidden="1">#REF!</definedName>
    <definedName name="BExKJINMXS61G2TZEXCJAWVV4F57" localSheetId="10" hidden="1">#REF!</definedName>
    <definedName name="BExKJINMXS61G2TZEXCJAWVV4F57" hidden="1">#REF!</definedName>
    <definedName name="BExKJK5ME8KB7HA0180L7OUZDDGV" localSheetId="9" hidden="1">#REF!</definedName>
    <definedName name="BExKJK5ME8KB7HA0180L7OUZDDGV" localSheetId="10" hidden="1">#REF!</definedName>
    <definedName name="BExKJK5ME8KB7HA0180L7OUZDDGV" hidden="1">#REF!</definedName>
    <definedName name="BExKJLY652HI5GNEEWQXOB08K2C1" localSheetId="9" hidden="1">#REF!</definedName>
    <definedName name="BExKJLY652HI5GNEEWQXOB08K2C1" localSheetId="10" hidden="1">#REF!</definedName>
    <definedName name="BExKJLY652HI5GNEEWQXOB08K2C1" hidden="1">#REF!</definedName>
    <definedName name="BExKJN5IF0VMDILJ5K8ZENF2QYV1" localSheetId="9" hidden="1">#REF!</definedName>
    <definedName name="BExKJN5IF0VMDILJ5K8ZENF2QYV1" localSheetId="10" hidden="1">#REF!</definedName>
    <definedName name="BExKJN5IF0VMDILJ5K8ZENF2QYV1" hidden="1">#REF!</definedName>
    <definedName name="BExKJUSJPFUIK20FTVAFJWR2OUYX" localSheetId="9" hidden="1">#REF!</definedName>
    <definedName name="BExKJUSJPFUIK20FTVAFJWR2OUYX" localSheetId="10" hidden="1">#REF!</definedName>
    <definedName name="BExKJUSJPFUIK20FTVAFJWR2OUYX" hidden="1">#REF!</definedName>
    <definedName name="BExKJXHNZTE5OMRQ1KTVM1DIQE9I" localSheetId="9" hidden="1">#REF!</definedName>
    <definedName name="BExKJXHNZTE5OMRQ1KTVM1DIQE9I" localSheetId="10" hidden="1">#REF!</definedName>
    <definedName name="BExKJXHNZTE5OMRQ1KTVM1DIQE9I" hidden="1">#REF!</definedName>
    <definedName name="BExKK8VP5RS3D0UXZVKA37C4SYBP" localSheetId="9" hidden="1">#REF!</definedName>
    <definedName name="BExKK8VP5RS3D0UXZVKA37C4SYBP" localSheetId="10" hidden="1">#REF!</definedName>
    <definedName name="BExKK8VP5RS3D0UXZVKA37C4SYBP" hidden="1">#REF!</definedName>
    <definedName name="BExKKIM9NPF6B3SPMPIQB27HQME4" localSheetId="9" hidden="1">#REF!</definedName>
    <definedName name="BExKKIM9NPF6B3SPMPIQB27HQME4" localSheetId="10" hidden="1">#REF!</definedName>
    <definedName name="BExKKIM9NPF6B3SPMPIQB27HQME4" hidden="1">#REF!</definedName>
    <definedName name="BExKKIX1BCBQ4R3K41QD8NTV0OV0" localSheetId="9" hidden="1">#REF!</definedName>
    <definedName name="BExKKIX1BCBQ4R3K41QD8NTV0OV0" localSheetId="10" hidden="1">#REF!</definedName>
    <definedName name="BExKKIX1BCBQ4R3K41QD8NTV0OV0" hidden="1">#REF!</definedName>
    <definedName name="BExKKJ2IHMOO66DQ0V2YABR4GV05" localSheetId="9" hidden="1">#REF!</definedName>
    <definedName name="BExKKJ2IHMOO66DQ0V2YABR4GV05" localSheetId="10" hidden="1">#REF!</definedName>
    <definedName name="BExKKJ2IHMOO66DQ0V2YABR4GV05" hidden="1">#REF!</definedName>
    <definedName name="BExKKQ3ZWADYV03YHMXDOAMU90EB" localSheetId="9" hidden="1">#REF!</definedName>
    <definedName name="BExKKQ3ZWADYV03YHMXDOAMU90EB" localSheetId="10" hidden="1">#REF!</definedName>
    <definedName name="BExKKQ3ZWADYV03YHMXDOAMU90EB" hidden="1">#REF!</definedName>
    <definedName name="BExKKUGD2HMJWQEYZ8H3X1BMXFS9" localSheetId="9" hidden="1">#REF!</definedName>
    <definedName name="BExKKUGD2HMJWQEYZ8H3X1BMXFS9" localSheetId="10" hidden="1">#REF!</definedName>
    <definedName name="BExKKUGD2HMJWQEYZ8H3X1BMXFS9" hidden="1">#REF!</definedName>
    <definedName name="BExKKX05KCZZZPKOR1NE5A8RGVT4" localSheetId="9" hidden="1">#REF!</definedName>
    <definedName name="BExKKX05KCZZZPKOR1NE5A8RGVT4" localSheetId="10" hidden="1">#REF!</definedName>
    <definedName name="BExKKX05KCZZZPKOR1NE5A8RGVT4" hidden="1">#REF!</definedName>
    <definedName name="BExKL3QUCLQLECGZM555PRF8EN56" localSheetId="9" hidden="1">#REF!</definedName>
    <definedName name="BExKL3QUCLQLECGZM555PRF8EN56" localSheetId="10" hidden="1">#REF!</definedName>
    <definedName name="BExKL3QUCLQLECGZM555PRF8EN56" hidden="1">#REF!</definedName>
    <definedName name="BExKL7CGLA62V9UQH9ZDEHIK8W4O" localSheetId="9" hidden="1">#REF!</definedName>
    <definedName name="BExKL7CGLA62V9UQH9ZDEHIK8W4O" localSheetId="10" hidden="1">#REF!</definedName>
    <definedName name="BExKL7CGLA62V9UQH9ZDEHIK8W4O" hidden="1">#REF!</definedName>
    <definedName name="BExKLD6S9L66QYREYHBE5J44OK7X" localSheetId="9" hidden="1">#REF!</definedName>
    <definedName name="BExKLD6S9L66QYREYHBE5J44OK7X" localSheetId="10" hidden="1">#REF!</definedName>
    <definedName name="BExKLD6S9L66QYREYHBE5J44OK7X" hidden="1">#REF!</definedName>
    <definedName name="BExKLEZK32L28GYJWVO63BZ5E1JD" localSheetId="9" hidden="1">#REF!</definedName>
    <definedName name="BExKLEZK32L28GYJWVO63BZ5E1JD" localSheetId="10" hidden="1">#REF!</definedName>
    <definedName name="BExKLEZK32L28GYJWVO63BZ5E1JD" hidden="1">#REF!</definedName>
    <definedName name="BExKLLKVVHT06LA55JB2FC871DC5" localSheetId="9" hidden="1">#REF!</definedName>
    <definedName name="BExKLLKVVHT06LA55JB2FC871DC5" localSheetId="10" hidden="1">#REF!</definedName>
    <definedName name="BExKLLKVVHT06LA55JB2FC871DC5" hidden="1">#REF!</definedName>
    <definedName name="BExKMKNALVJRCZS69GFJA4M1J08O" localSheetId="9" hidden="1">#REF!</definedName>
    <definedName name="BExKMKNALVJRCZS69GFJA4M1J08O" localSheetId="10" hidden="1">#REF!</definedName>
    <definedName name="BExKMKNALVJRCZS69GFJA4M1J08O" hidden="1">#REF!</definedName>
    <definedName name="BExKMMFZIDRFNSBCWVADJ4S2JE52" localSheetId="9" hidden="1">#REF!</definedName>
    <definedName name="BExKMMFZIDRFNSBCWVADJ4S2JE52" localSheetId="10" hidden="1">#REF!</definedName>
    <definedName name="BExKMMFZIDRFNSBCWVADJ4S2JE52" hidden="1">#REF!</definedName>
    <definedName name="BExKMRZJS845FERFW6HUXLFAOMYD" localSheetId="9" hidden="1">#REF!</definedName>
    <definedName name="BExKMRZJS845FERFW6HUXLFAOMYD" localSheetId="10" hidden="1">#REF!</definedName>
    <definedName name="BExKMRZJS845FERFW6HUXLFAOMYD" hidden="1">#REF!</definedName>
    <definedName name="BExKMS514WWPGUGRYGTH6XU97T8B" localSheetId="9" hidden="1">#REF!</definedName>
    <definedName name="BExKMS514WWPGUGRYGTH6XU97T8B" localSheetId="10" hidden="1">#REF!</definedName>
    <definedName name="BExKMS514WWPGUGRYGTH6XU97T8B" hidden="1">#REF!</definedName>
    <definedName name="BExKMUDV8AH8HQAD5HJVUW7GFDWU" localSheetId="9" hidden="1">#REF!</definedName>
    <definedName name="BExKMUDV8AH8HQAD5HJVUW7GFDWU" localSheetId="10" hidden="1">#REF!</definedName>
    <definedName name="BExKMUDV8AH8HQAD5HJVUW7GFDWU" hidden="1">#REF!</definedName>
    <definedName name="BExKMWBX4EH3EYJ07UFEM08NB40Z" localSheetId="9" hidden="1">#REF!</definedName>
    <definedName name="BExKMWBX4EH3EYJ07UFEM08NB40Z" localSheetId="10" hidden="1">#REF!</definedName>
    <definedName name="BExKMWBX4EH3EYJ07UFEM08NB40Z" hidden="1">#REF!</definedName>
    <definedName name="BExKN4Q70IU9OY91QRUSK3044MQD" localSheetId="9" hidden="1">#REF!</definedName>
    <definedName name="BExKN4Q70IU9OY91QRUSK3044MQD" localSheetId="10" hidden="1">#REF!</definedName>
    <definedName name="BExKN4Q70IU9OY91QRUSK3044MQD" hidden="1">#REF!</definedName>
    <definedName name="BExKNBGV2IR3S7M0BX4810KZB4V3" localSheetId="9" hidden="1">#REF!</definedName>
    <definedName name="BExKNBGV2IR3S7M0BX4810KZB4V3" localSheetId="10" hidden="1">#REF!</definedName>
    <definedName name="BExKNBGV2IR3S7M0BX4810KZB4V3" hidden="1">#REF!</definedName>
    <definedName name="BExKNCTBZTSY3MO42VU5PLV6YUHZ" localSheetId="9" hidden="1">#REF!</definedName>
    <definedName name="BExKNCTBZTSY3MO42VU5PLV6YUHZ" localSheetId="10" hidden="1">#REF!</definedName>
    <definedName name="BExKNCTBZTSY3MO42VU5PLV6YUHZ" hidden="1">#REF!</definedName>
    <definedName name="BExKNGV2YY749C42AQ2T9QNIE5C3" localSheetId="9" hidden="1">#REF!</definedName>
    <definedName name="BExKNGV2YY749C42AQ2T9QNIE5C3" localSheetId="10" hidden="1">#REF!</definedName>
    <definedName name="BExKNGV2YY749C42AQ2T9QNIE5C3" hidden="1">#REF!</definedName>
    <definedName name="BExKNH0F1WPNUEQITIUN5T4NDX9H" localSheetId="9" hidden="1">#REF!</definedName>
    <definedName name="BExKNH0F1WPNUEQITIUN5T4NDX9H" localSheetId="10" hidden="1">#REF!</definedName>
    <definedName name="BExKNH0F1WPNUEQITIUN5T4NDX9H" hidden="1">#REF!</definedName>
    <definedName name="BExKNV8UOHVWEHDJWI2WMJ9X6QHZ" localSheetId="9" hidden="1">#REF!</definedName>
    <definedName name="BExKNV8UOHVWEHDJWI2WMJ9X6QHZ" localSheetId="10" hidden="1">#REF!</definedName>
    <definedName name="BExKNV8UOHVWEHDJWI2WMJ9X6QHZ" hidden="1">#REF!</definedName>
    <definedName name="BExKNZLD7UATC1MYRNJD8H2NH4KU" localSheetId="9" hidden="1">#REF!</definedName>
    <definedName name="BExKNZLD7UATC1MYRNJD8H2NH4KU" localSheetId="10" hidden="1">#REF!</definedName>
    <definedName name="BExKNZLD7UATC1MYRNJD8H2NH4KU" hidden="1">#REF!</definedName>
    <definedName name="BExKNZQUKQQG2Y97R74G4O4BJP1L" localSheetId="9" hidden="1">#REF!</definedName>
    <definedName name="BExKNZQUKQQG2Y97R74G4O4BJP1L" localSheetId="10" hidden="1">#REF!</definedName>
    <definedName name="BExKNZQUKQQG2Y97R74G4O4BJP1L" hidden="1">#REF!</definedName>
    <definedName name="BExKO06X0EAD3ABEG1E8PWLDWHBA" localSheetId="9" hidden="1">#REF!</definedName>
    <definedName name="BExKO06X0EAD3ABEG1E8PWLDWHBA" localSheetId="10" hidden="1">#REF!</definedName>
    <definedName name="BExKO06X0EAD3ABEG1E8PWLDWHBA" hidden="1">#REF!</definedName>
    <definedName name="BExKO2AHHSGNI1AZOIOW21KPXKPE" localSheetId="9" hidden="1">#REF!</definedName>
    <definedName name="BExKO2AHHSGNI1AZOIOW21KPXKPE" localSheetId="10" hidden="1">#REF!</definedName>
    <definedName name="BExKO2AHHSGNI1AZOIOW21KPXKPE" hidden="1">#REF!</definedName>
    <definedName name="BExKO2FXWJWC5IZLDN8JHYILQJ2N" localSheetId="9" hidden="1">#REF!</definedName>
    <definedName name="BExKO2FXWJWC5IZLDN8JHYILQJ2N" localSheetId="10" hidden="1">#REF!</definedName>
    <definedName name="BExKO2FXWJWC5IZLDN8JHYILQJ2N" hidden="1">#REF!</definedName>
    <definedName name="BExKO438WZ8FKOU00NURGFMOYXWN" localSheetId="9" hidden="1">#REF!</definedName>
    <definedName name="BExKO438WZ8FKOU00NURGFMOYXWN" localSheetId="10" hidden="1">#REF!</definedName>
    <definedName name="BExKO438WZ8FKOU00NURGFMOYXWN" hidden="1">#REF!</definedName>
    <definedName name="BExKO551EZ73M80UFHBQE7BQVU4L" localSheetId="9" hidden="1">#REF!</definedName>
    <definedName name="BExKO551EZ73M80UFHBQE7BQVU4L" localSheetId="10" hidden="1">#REF!</definedName>
    <definedName name="BExKO551EZ73M80UFHBQE7BQVU4L" hidden="1">#REF!</definedName>
    <definedName name="BExKOBA4VTRV9YG31IM1PDDO3J9M" localSheetId="9" hidden="1">#REF!</definedName>
    <definedName name="BExKOBA4VTRV9YG31IM1PDDO3J9M" localSheetId="10" hidden="1">#REF!</definedName>
    <definedName name="BExKOBA4VTRV9YG31IM1PDDO3J9M" hidden="1">#REF!</definedName>
    <definedName name="BExKODIZGWW2EQD0FEYW6WK6XLCM" localSheetId="9" hidden="1">#REF!</definedName>
    <definedName name="BExKODIZGWW2EQD0FEYW6WK6XLCM" localSheetId="10" hidden="1">#REF!</definedName>
    <definedName name="BExKODIZGWW2EQD0FEYW6WK6XLCM" hidden="1">#REF!</definedName>
    <definedName name="BExKOPO2HPWVQGAKW8LOZMPIDEFG" localSheetId="9" hidden="1">#REF!</definedName>
    <definedName name="BExKOPO2HPWVQGAKW8LOZMPIDEFG" localSheetId="10" hidden="1">#REF!</definedName>
    <definedName name="BExKOPO2HPWVQGAKW8LOZMPIDEFG" hidden="1">#REF!</definedName>
    <definedName name="BExKP7SRQ3MN5BDYXV2XMBQNUH23" localSheetId="9" hidden="1">#REF!</definedName>
    <definedName name="BExKP7SRQ3MN5BDYXV2XMBQNUH23" localSheetId="10" hidden="1">#REF!</definedName>
    <definedName name="BExKP7SRQ3MN5BDYXV2XMBQNUH23" hidden="1">#REF!</definedName>
    <definedName name="BExKPEZP0QTKOTLIMMIFSVTHQEEK" localSheetId="9" hidden="1">#REF!</definedName>
    <definedName name="BExKPEZP0QTKOTLIMMIFSVTHQEEK" localSheetId="10" hidden="1">#REF!</definedName>
    <definedName name="BExKPEZP0QTKOTLIMMIFSVTHQEEK" hidden="1">#REF!</definedName>
    <definedName name="BExKPFFSVTL757PNITV8R9RN4452" localSheetId="9" hidden="1">#REF!</definedName>
    <definedName name="BExKPFFSVTL757PNITV8R9RN4452" localSheetId="10" hidden="1">#REF!</definedName>
    <definedName name="BExKPFFSVTL757PNITV8R9RN4452" hidden="1">#REF!</definedName>
    <definedName name="BExKPIL5ZWOXQAENH3VP3ZHA2N7N" localSheetId="9" hidden="1">#REF!</definedName>
    <definedName name="BExKPIL5ZWOXQAENH3VP3ZHA2N7N" localSheetId="10" hidden="1">#REF!</definedName>
    <definedName name="BExKPIL5ZWOXQAENH3VP3ZHA2N7N" hidden="1">#REF!</definedName>
    <definedName name="BExKPJHKPVROP9QX9BMBZMU2HEZ1" localSheetId="9" hidden="1">#REF!</definedName>
    <definedName name="BExKPJHKPVROP9QX9BMBZMU2HEZ1" localSheetId="10" hidden="1">#REF!</definedName>
    <definedName name="BExKPJHKPVROP9QX9BMBZMU2HEZ1" hidden="1">#REF!</definedName>
    <definedName name="BExKPLQJX0HJ8OTXBXH9IC9J2V0W" localSheetId="9" hidden="1">#REF!</definedName>
    <definedName name="BExKPLQJX0HJ8OTXBXH9IC9J2V0W" localSheetId="10" hidden="1">#REF!</definedName>
    <definedName name="BExKPLQJX0HJ8OTXBXH9IC9J2V0W" hidden="1">#REF!</definedName>
    <definedName name="BExKPN8C7GN36ZJZHLOB74LU6KT0" localSheetId="9" hidden="1">#REF!</definedName>
    <definedName name="BExKPN8C7GN36ZJZHLOB74LU6KT0" localSheetId="10" hidden="1">#REF!</definedName>
    <definedName name="BExKPN8C7GN36ZJZHLOB74LU6KT0" hidden="1">#REF!</definedName>
    <definedName name="BExKPX9VZ1J5021Q98K60HMPJU58" localSheetId="9" hidden="1">#REF!</definedName>
    <definedName name="BExKPX9VZ1J5021Q98K60HMPJU58" localSheetId="10" hidden="1">#REF!</definedName>
    <definedName name="BExKPX9VZ1J5021Q98K60HMPJU58" hidden="1">#REF!</definedName>
    <definedName name="BExKQGGEP203MUWSJVORTY7RFOFT" localSheetId="9" hidden="1">#REF!</definedName>
    <definedName name="BExKQGGEP203MUWSJVORTY7RFOFT" localSheetId="10" hidden="1">#REF!</definedName>
    <definedName name="BExKQGGEP203MUWSJVORTY7RFOFT" hidden="1">#REF!</definedName>
    <definedName name="BExKQJGAAWNM3NT19E9I0CQDBTU0" localSheetId="9" hidden="1">#REF!</definedName>
    <definedName name="BExKQJGAAWNM3NT19E9I0CQDBTU0" localSheetId="10" hidden="1">#REF!</definedName>
    <definedName name="BExKQJGAAWNM3NT19E9I0CQDBTU0" hidden="1">#REF!</definedName>
    <definedName name="BExKQM5GJ1ZN5REKFE7YVBQ0KXWF" localSheetId="9" hidden="1">#REF!</definedName>
    <definedName name="BExKQM5GJ1ZN5REKFE7YVBQ0KXWF" localSheetId="10" hidden="1">#REF!</definedName>
    <definedName name="BExKQM5GJ1ZN5REKFE7YVBQ0KXWF" hidden="1">#REF!</definedName>
    <definedName name="BExKQQ71278061G7ZFYGPWOMOMY2" localSheetId="9" hidden="1">#REF!</definedName>
    <definedName name="BExKQQ71278061G7ZFYGPWOMOMY2" localSheetId="10" hidden="1">#REF!</definedName>
    <definedName name="BExKQQ71278061G7ZFYGPWOMOMY2" hidden="1">#REF!</definedName>
    <definedName name="BExKQTXRG3ECU8NT47UR7643LO5G" localSheetId="9" hidden="1">#REF!</definedName>
    <definedName name="BExKQTXRG3ECU8NT47UR7643LO5G" localSheetId="10" hidden="1">#REF!</definedName>
    <definedName name="BExKQTXRG3ECU8NT47UR7643LO5G" hidden="1">#REF!</definedName>
    <definedName name="BExKQVL7HPOIZ4FHANDFMVOJLEPR" localSheetId="9" hidden="1">#REF!</definedName>
    <definedName name="BExKQVL7HPOIZ4FHANDFMVOJLEPR" localSheetId="10" hidden="1">#REF!</definedName>
    <definedName name="BExKQVL7HPOIZ4FHANDFMVOJLEPR" hidden="1">#REF!</definedName>
    <definedName name="BExKR3ZAJRYXZB4M7XZPK0I7E55W" localSheetId="9" hidden="1">#REF!</definedName>
    <definedName name="BExKR3ZAJRYXZB4M7XZPK0I7E55W" localSheetId="10" hidden="1">#REF!</definedName>
    <definedName name="BExKR3ZAJRYXZB4M7XZPK0I7E55W" hidden="1">#REF!</definedName>
    <definedName name="BExKR8RZSEHW184G0Z56B4EGNU72" localSheetId="9" hidden="1">#REF!</definedName>
    <definedName name="BExKR8RZSEHW184G0Z56B4EGNU72" localSheetId="10" hidden="1">#REF!</definedName>
    <definedName name="BExKR8RZSEHW184G0Z56B4EGNU72" hidden="1">#REF!</definedName>
    <definedName name="BExKRHM60KUPM7RGAAFRSKX4TMS5" localSheetId="9" hidden="1">#REF!</definedName>
    <definedName name="BExKRHM60KUPM7RGAAFRSKX4TMS5" localSheetId="10" hidden="1">#REF!</definedName>
    <definedName name="BExKRHM60KUPM7RGAAFRSKX4TMS5" hidden="1">#REF!</definedName>
    <definedName name="BExKRQB2LX164R610N3VXJPD3C1W" localSheetId="9" hidden="1">#REF!</definedName>
    <definedName name="BExKRQB2LX164R610N3VXJPD3C1W" localSheetId="10" hidden="1">#REF!</definedName>
    <definedName name="BExKRQB2LX164R610N3VXJPD3C1W" hidden="1">#REF!</definedName>
    <definedName name="BExKRVUSQ6PA7ZYQSTEQL3X7PB9P" localSheetId="9" hidden="1">#REF!</definedName>
    <definedName name="BExKRVUSQ6PA7ZYQSTEQL3X7PB9P" localSheetId="10" hidden="1">#REF!</definedName>
    <definedName name="BExKRVUSQ6PA7ZYQSTEQL3X7PB9P" hidden="1">#REF!</definedName>
    <definedName name="BExKRY3KZ7F7RB2KH8HXSQ85IEQO" localSheetId="9" hidden="1">#REF!</definedName>
    <definedName name="BExKRY3KZ7F7RB2KH8HXSQ85IEQO" localSheetId="10" hidden="1">#REF!</definedName>
    <definedName name="BExKRY3KZ7F7RB2KH8HXSQ85IEQO" hidden="1">#REF!</definedName>
    <definedName name="BExKS91CCVW1YKNE1EQ4MCE1E9JX" localSheetId="9" hidden="1">#REF!</definedName>
    <definedName name="BExKS91CCVW1YKNE1EQ4MCE1E9JX" localSheetId="10" hidden="1">#REF!</definedName>
    <definedName name="BExKS91CCVW1YKNE1EQ4MCE1E9JX" hidden="1">#REF!</definedName>
    <definedName name="BExKSA37DZTCK6H13HPIKR0ZFVL8" localSheetId="9" hidden="1">#REF!</definedName>
    <definedName name="BExKSA37DZTCK6H13HPIKR0ZFVL8" localSheetId="10" hidden="1">#REF!</definedName>
    <definedName name="BExKSA37DZTCK6H13HPIKR0ZFVL8" hidden="1">#REF!</definedName>
    <definedName name="BExKSB51O073JLM4PEU353GBBSMI" localSheetId="9" hidden="1">#REF!</definedName>
    <definedName name="BExKSB51O073JLM4PEU353GBBSMI" localSheetId="10" hidden="1">#REF!</definedName>
    <definedName name="BExKSB51O073JLM4PEU353GBBSMI" hidden="1">#REF!</definedName>
    <definedName name="BExKSC1EDUXA6RM44LZV6HMMHKLX" localSheetId="9" hidden="1">#REF!</definedName>
    <definedName name="BExKSC1EDUXA6RM44LZV6HMMHKLX" localSheetId="10" hidden="1">#REF!</definedName>
    <definedName name="BExKSC1EDUXA6RM44LZV6HMMHKLX" hidden="1">#REF!</definedName>
    <definedName name="BExKSFMOMSZYDE0WNC94F40S6636" localSheetId="9" hidden="1">#REF!</definedName>
    <definedName name="BExKSFMOMSZYDE0WNC94F40S6636" localSheetId="10" hidden="1">#REF!</definedName>
    <definedName name="BExKSFMOMSZYDE0WNC94F40S6636" hidden="1">#REF!</definedName>
    <definedName name="BExKSHQ9K79S8KYUWIV5M5LAHHF1" localSheetId="9" hidden="1">#REF!</definedName>
    <definedName name="BExKSHQ9K79S8KYUWIV5M5LAHHF1" localSheetId="10" hidden="1">#REF!</definedName>
    <definedName name="BExKSHQ9K79S8KYUWIV5M5LAHHF1" hidden="1">#REF!</definedName>
    <definedName name="BExKSJTWG9L3FCX8FLK4EMUJMF27" localSheetId="9" hidden="1">#REF!</definedName>
    <definedName name="BExKSJTWG9L3FCX8FLK4EMUJMF27" localSheetId="10" hidden="1">#REF!</definedName>
    <definedName name="BExKSJTWG9L3FCX8FLK4EMUJMF27" hidden="1">#REF!</definedName>
    <definedName name="BExKSU0MKNAVZYYPKCYTZDWQX4R8" localSheetId="9" hidden="1">#REF!</definedName>
    <definedName name="BExKSU0MKNAVZYYPKCYTZDWQX4R8" localSheetId="10" hidden="1">#REF!</definedName>
    <definedName name="BExKSU0MKNAVZYYPKCYTZDWQX4R8" hidden="1">#REF!</definedName>
    <definedName name="BExKSX60G1MUS689FXIGYP2F7C62" localSheetId="9" hidden="1">#REF!</definedName>
    <definedName name="BExKSX60G1MUS689FXIGYP2F7C62" localSheetId="10" hidden="1">#REF!</definedName>
    <definedName name="BExKSX60G1MUS689FXIGYP2F7C62" hidden="1">#REF!</definedName>
    <definedName name="BExKT2UZ7Y2VWF5NQE18SJRLD2RN" localSheetId="9" hidden="1">#REF!</definedName>
    <definedName name="BExKT2UZ7Y2VWF5NQE18SJRLD2RN" localSheetId="10" hidden="1">#REF!</definedName>
    <definedName name="BExKT2UZ7Y2VWF5NQE18SJRLD2RN" hidden="1">#REF!</definedName>
    <definedName name="BExKT3GJFNGAM09H5F615E36A38C" localSheetId="9" hidden="1">#REF!</definedName>
    <definedName name="BExKT3GJFNGAM09H5F615E36A38C" localSheetId="10" hidden="1">#REF!</definedName>
    <definedName name="BExKT3GJFNGAM09H5F615E36A38C" hidden="1">#REF!</definedName>
    <definedName name="BExKTD1UM9PTLYETG1RM502XDNC0" localSheetId="9" hidden="1">#REF!</definedName>
    <definedName name="BExKTD1UM9PTLYETG1RM502XDNC0" localSheetId="10" hidden="1">#REF!</definedName>
    <definedName name="BExKTD1UM9PTLYETG1RM502XDNC0" hidden="1">#REF!</definedName>
    <definedName name="BExKTJN26AY45CE6JUAX3OIL48F7" localSheetId="9" hidden="1">#REF!</definedName>
    <definedName name="BExKTJN26AY45CE6JUAX3OIL48F7" localSheetId="10" hidden="1">#REF!</definedName>
    <definedName name="BExKTJN26AY45CE6JUAX3OIL48F7" hidden="1">#REF!</definedName>
    <definedName name="BExKTQZGN8GI3XGSEXMPCCA3S19H" localSheetId="9" hidden="1">#REF!</definedName>
    <definedName name="BExKTQZGN8GI3XGSEXMPCCA3S19H" localSheetId="10" hidden="1">#REF!</definedName>
    <definedName name="BExKTQZGN8GI3XGSEXMPCCA3S19H" hidden="1">#REF!</definedName>
    <definedName name="BExKTUKYYU0F6TUW1RXV24LRAZFE" localSheetId="9" hidden="1">#REF!</definedName>
    <definedName name="BExKTUKYYU0F6TUW1RXV24LRAZFE" localSheetId="10" hidden="1">#REF!</definedName>
    <definedName name="BExKTUKYYU0F6TUW1RXV24LRAZFE" hidden="1">#REF!</definedName>
    <definedName name="BExKU3FBLHQBIUTN6XEZW5GC9OG1" localSheetId="9" hidden="1">#REF!</definedName>
    <definedName name="BExKU3FBLHQBIUTN6XEZW5GC9OG1" localSheetId="10" hidden="1">#REF!</definedName>
    <definedName name="BExKU3FBLHQBIUTN6XEZW5GC9OG1" hidden="1">#REF!</definedName>
    <definedName name="BExKU82I99FEUIZLODXJDOJC96CQ" localSheetId="9" hidden="1">#REF!</definedName>
    <definedName name="BExKU82I99FEUIZLODXJDOJC96CQ" localSheetId="10" hidden="1">#REF!</definedName>
    <definedName name="BExKU82I99FEUIZLODXJDOJC96CQ" hidden="1">#REF!</definedName>
    <definedName name="BExKUDM0DFSCM3D91SH0XLXJSL18" localSheetId="9" hidden="1">#REF!</definedName>
    <definedName name="BExKUDM0DFSCM3D91SH0XLXJSL18" localSheetId="10" hidden="1">#REF!</definedName>
    <definedName name="BExKUDM0DFSCM3D91SH0XLXJSL18" hidden="1">#REF!</definedName>
    <definedName name="BExKUHYKD9TJTMQOOBS4EX04FCEZ" localSheetId="9" hidden="1">#REF!</definedName>
    <definedName name="BExKUHYKD9TJTMQOOBS4EX04FCEZ" localSheetId="10" hidden="1">#REF!</definedName>
    <definedName name="BExKUHYKD9TJTMQOOBS4EX04FCEZ" hidden="1">#REF!</definedName>
    <definedName name="BExKULEKJLA77AUQPDUHSM94Y76Z" localSheetId="9" hidden="1">#REF!</definedName>
    <definedName name="BExKULEKJLA77AUQPDUHSM94Y76Z" localSheetId="10" hidden="1">#REF!</definedName>
    <definedName name="BExKULEKJLA77AUQPDUHSM94Y76Z" hidden="1">#REF!</definedName>
    <definedName name="BExKUXE506JSYMR4CV866RHRDYR9" localSheetId="9" hidden="1">#REF!</definedName>
    <definedName name="BExKUXE506JSYMR4CV866RHRDYR9" localSheetId="10" hidden="1">#REF!</definedName>
    <definedName name="BExKUXE506JSYMR4CV866RHRDYR9" hidden="1">#REF!</definedName>
    <definedName name="BExKV08R85MKI3MAX9E2HERNQUNL" localSheetId="9" hidden="1">#REF!</definedName>
    <definedName name="BExKV08R85MKI3MAX9E2HERNQUNL" localSheetId="10" hidden="1">#REF!</definedName>
    <definedName name="BExKV08R85MKI3MAX9E2HERNQUNL" hidden="1">#REF!</definedName>
    <definedName name="BExKV4AAUNNJL5JWD7PX6BFKVS6O" localSheetId="9" hidden="1">#REF!</definedName>
    <definedName name="BExKV4AAUNNJL5JWD7PX6BFKVS6O" localSheetId="10" hidden="1">#REF!</definedName>
    <definedName name="BExKV4AAUNNJL5JWD7PX6BFKVS6O" hidden="1">#REF!</definedName>
    <definedName name="BExKVDVK6HN74GQPTXICP9BFC8CF" localSheetId="9" hidden="1">#REF!</definedName>
    <definedName name="BExKVDVK6HN74GQPTXICP9BFC8CF" localSheetId="10" hidden="1">#REF!</definedName>
    <definedName name="BExKVDVK6HN74GQPTXICP9BFC8CF" hidden="1">#REF!</definedName>
    <definedName name="BExKVFZ3ZZGIC1QI8XN6BYFWN0ZY" localSheetId="9" hidden="1">#REF!</definedName>
    <definedName name="BExKVFZ3ZZGIC1QI8XN6BYFWN0ZY" localSheetId="10" hidden="1">#REF!</definedName>
    <definedName name="BExKVFZ3ZZGIC1QI8XN6BYFWN0ZY" hidden="1">#REF!</definedName>
    <definedName name="BExKVG4KGO28KPGTAFL1R8TTZ10N" localSheetId="9" hidden="1">#REF!</definedName>
    <definedName name="BExKVG4KGO28KPGTAFL1R8TTZ10N" localSheetId="10" hidden="1">#REF!</definedName>
    <definedName name="BExKVG4KGO28KPGTAFL1R8TTZ10N" hidden="1">#REF!</definedName>
    <definedName name="BExKW0CSH7DA02YSNV64PSEIXB2P" localSheetId="9" hidden="1">#REF!</definedName>
    <definedName name="BExKW0CSH7DA02YSNV64PSEIXB2P" localSheetId="10" hidden="1">#REF!</definedName>
    <definedName name="BExKW0CSH7DA02YSNV64PSEIXB2P" hidden="1">#REF!</definedName>
    <definedName name="BExM9NUG3Q31X01AI9ZJCZIX25CS" localSheetId="9" hidden="1">#REF!</definedName>
    <definedName name="BExM9NUG3Q31X01AI9ZJCZIX25CS" localSheetId="10" hidden="1">#REF!</definedName>
    <definedName name="BExM9NUG3Q31X01AI9ZJCZIX25CS" hidden="1">#REF!</definedName>
    <definedName name="BExM9OG182RP30MY23PG49LVPZ1C" localSheetId="9" hidden="1">#REF!</definedName>
    <definedName name="BExM9OG182RP30MY23PG49LVPZ1C" localSheetId="10" hidden="1">#REF!</definedName>
    <definedName name="BExM9OG182RP30MY23PG49LVPZ1C" hidden="1">#REF!</definedName>
    <definedName name="BExMA64MW1S18NH8DCKPCCEI5KCB" localSheetId="9" hidden="1">#REF!</definedName>
    <definedName name="BExMA64MW1S18NH8DCKPCCEI5KCB" localSheetId="10" hidden="1">#REF!</definedName>
    <definedName name="BExMA64MW1S18NH8DCKPCCEI5KCB" hidden="1">#REF!</definedName>
    <definedName name="BExMALEWFUEM8Y686IT03ECURUBR" localSheetId="9" hidden="1">#REF!</definedName>
    <definedName name="BExMALEWFUEM8Y686IT03ECURUBR" localSheetId="10" hidden="1">#REF!</definedName>
    <definedName name="BExMALEWFUEM8Y686IT03ECURUBR" hidden="1">#REF!</definedName>
    <definedName name="BExMAS0AQY7KMMTBTBPK0SWWDITB" localSheetId="9" hidden="1">#REF!</definedName>
    <definedName name="BExMAS0AQY7KMMTBTBPK0SWWDITB" localSheetId="10" hidden="1">#REF!</definedName>
    <definedName name="BExMAS0AQY7KMMTBTBPK0SWWDITB" hidden="1">#REF!</definedName>
    <definedName name="BExMAXJS82ZJ8RS22VLE0V0LDUII" localSheetId="9" hidden="1">#REF!</definedName>
    <definedName name="BExMAXJS82ZJ8RS22VLE0V0LDUII" localSheetId="10" hidden="1">#REF!</definedName>
    <definedName name="BExMAXJS82ZJ8RS22VLE0V0LDUII" hidden="1">#REF!</definedName>
    <definedName name="BExMB4QRS0R3MTB4CMUHFZ84LNZQ" localSheetId="9" hidden="1">#REF!</definedName>
    <definedName name="BExMB4QRS0R3MTB4CMUHFZ84LNZQ" localSheetId="10" hidden="1">#REF!</definedName>
    <definedName name="BExMB4QRS0R3MTB4CMUHFZ84LNZQ" hidden="1">#REF!</definedName>
    <definedName name="BExMB7AICZ233JKSCEUSR9RQXRS0" localSheetId="9" hidden="1">#REF!</definedName>
    <definedName name="BExMB7AICZ233JKSCEUSR9RQXRS0" localSheetId="10" hidden="1">#REF!</definedName>
    <definedName name="BExMB7AICZ233JKSCEUSR9RQXRS0" hidden="1">#REF!</definedName>
    <definedName name="BExMBC35WKQY5CWQJLV4D05O6971" localSheetId="9" hidden="1">#REF!</definedName>
    <definedName name="BExMBC35WKQY5CWQJLV4D05O6971" localSheetId="10" hidden="1">#REF!</definedName>
    <definedName name="BExMBC35WKQY5CWQJLV4D05O6971" hidden="1">#REF!</definedName>
    <definedName name="BExMBFTZV4Q1A5KG25C1N9PHQNSW" localSheetId="9" hidden="1">#REF!</definedName>
    <definedName name="BExMBFTZV4Q1A5KG25C1N9PHQNSW" localSheetId="10" hidden="1">#REF!</definedName>
    <definedName name="BExMBFTZV4Q1A5KG25C1N9PHQNSW" hidden="1">#REF!</definedName>
    <definedName name="BExMBFZFXQDH3H55R89930TFTU36" localSheetId="9" hidden="1">#REF!</definedName>
    <definedName name="BExMBFZFXQDH3H55R89930TFTU36" localSheetId="10" hidden="1">#REF!</definedName>
    <definedName name="BExMBFZFXQDH3H55R89930TFTU36" hidden="1">#REF!</definedName>
    <definedName name="BExMBK6ISK3U7KHZKUJXIDKGF6VW" localSheetId="9" hidden="1">#REF!</definedName>
    <definedName name="BExMBK6ISK3U7KHZKUJXIDKGF6VW" localSheetId="10" hidden="1">#REF!</definedName>
    <definedName name="BExMBK6ISK3U7KHZKUJXIDKGF6VW" hidden="1">#REF!</definedName>
    <definedName name="BExMBYPQDG9AYDQ5E8IECVFREPO6" localSheetId="9" hidden="1">#REF!</definedName>
    <definedName name="BExMBYPQDG9AYDQ5E8IECVFREPO6" localSheetId="10" hidden="1">#REF!</definedName>
    <definedName name="BExMBYPQDG9AYDQ5E8IECVFREPO6" hidden="1">#REF!</definedName>
    <definedName name="BExMC7PESEESXVMDCGGIP5LPMUGY" localSheetId="9" hidden="1">#REF!</definedName>
    <definedName name="BExMC7PESEESXVMDCGGIP5LPMUGY" localSheetId="10" hidden="1">#REF!</definedName>
    <definedName name="BExMC7PESEESXVMDCGGIP5LPMUGY" hidden="1">#REF!</definedName>
    <definedName name="BExMC8AZUTX8LG89K2JJR7ZG62XX" localSheetId="9" hidden="1">#REF!</definedName>
    <definedName name="BExMC8AZUTX8LG89K2JJR7ZG62XX" localSheetId="10" hidden="1">#REF!</definedName>
    <definedName name="BExMC8AZUTX8LG89K2JJR7ZG62XX" hidden="1">#REF!</definedName>
    <definedName name="BExMCA96YR10V72G2R0SCIKPZLIZ" localSheetId="9" hidden="1">#REF!</definedName>
    <definedName name="BExMCA96YR10V72G2R0SCIKPZLIZ" localSheetId="10" hidden="1">#REF!</definedName>
    <definedName name="BExMCA96YR10V72G2R0SCIKPZLIZ" hidden="1">#REF!</definedName>
    <definedName name="BExMCB5JU5I2VQDUBS4O42BTEVKI" localSheetId="9" hidden="1">#REF!</definedName>
    <definedName name="BExMCB5JU5I2VQDUBS4O42BTEVKI" localSheetId="10" hidden="1">#REF!</definedName>
    <definedName name="BExMCB5JU5I2VQDUBS4O42BTEVKI" hidden="1">#REF!</definedName>
    <definedName name="BExMCFSQFSEMPY5IXDIRKZDASDBR" localSheetId="9" hidden="1">#REF!</definedName>
    <definedName name="BExMCFSQFSEMPY5IXDIRKZDASDBR" localSheetId="10" hidden="1">#REF!</definedName>
    <definedName name="BExMCFSQFSEMPY5IXDIRKZDASDBR" hidden="1">#REF!</definedName>
    <definedName name="BExMCH58I9XOLK7WEE6VSJGYPJGL" localSheetId="9" hidden="1">#REF!</definedName>
    <definedName name="BExMCH58I9XOLK7WEE6VSJGYPJGL" localSheetId="10" hidden="1">#REF!</definedName>
    <definedName name="BExMCH58I9XOLK7WEE6VSJGYPJGL" hidden="1">#REF!</definedName>
    <definedName name="BExMCMZOEYWVOOJ98TBHTTCS7XB8" localSheetId="9" hidden="1">#REF!</definedName>
    <definedName name="BExMCMZOEYWVOOJ98TBHTTCS7XB8" localSheetId="10" hidden="1">#REF!</definedName>
    <definedName name="BExMCMZOEYWVOOJ98TBHTTCS7XB8" hidden="1">#REF!</definedName>
    <definedName name="BExMCS8EF2W3FS9QADNKREYSI8P0" localSheetId="9" hidden="1">#REF!</definedName>
    <definedName name="BExMCS8EF2W3FS9QADNKREYSI8P0" localSheetId="10" hidden="1">#REF!</definedName>
    <definedName name="BExMCS8EF2W3FS9QADNKREYSI8P0" hidden="1">#REF!</definedName>
    <definedName name="BExMCSU0KZGHALEL7N5DJBVL94K7" localSheetId="9" hidden="1">#REF!</definedName>
    <definedName name="BExMCSU0KZGHALEL7N5DJBVL94K7" localSheetId="10" hidden="1">#REF!</definedName>
    <definedName name="BExMCSU0KZGHALEL7N5DJBVL94K7" hidden="1">#REF!</definedName>
    <definedName name="BExMCUS7GSOM96J0HJ7EH0FFM2AC" localSheetId="9" hidden="1">#REF!</definedName>
    <definedName name="BExMCUS7GSOM96J0HJ7EH0FFM2AC" localSheetId="10" hidden="1">#REF!</definedName>
    <definedName name="BExMCUS7GSOM96J0HJ7EH0FFM2AC" hidden="1">#REF!</definedName>
    <definedName name="BExMCYTT6TVDWMJXO1NZANRTVNAN" localSheetId="9" hidden="1">#REF!</definedName>
    <definedName name="BExMCYTT6TVDWMJXO1NZANRTVNAN" localSheetId="10" hidden="1">#REF!</definedName>
    <definedName name="BExMCYTT6TVDWMJXO1NZANRTVNAN" hidden="1">#REF!</definedName>
    <definedName name="BExMD54CT1VTE5YGBM90H90NF28M" localSheetId="9" hidden="1">#REF!</definedName>
    <definedName name="BExMD54CT1VTE5YGBM90H90NF28M" localSheetId="10" hidden="1">#REF!</definedName>
    <definedName name="BExMD54CT1VTE5YGBM90H90NF28M" hidden="1">#REF!</definedName>
    <definedName name="BExMD5F6IAV108XYJLXUO9HD0IT6" localSheetId="9" hidden="1">#REF!</definedName>
    <definedName name="BExMD5F6IAV108XYJLXUO9HD0IT6" localSheetId="10" hidden="1">#REF!</definedName>
    <definedName name="BExMD5F6IAV108XYJLXUO9HD0IT6" hidden="1">#REF!</definedName>
    <definedName name="BExMDANV66W9T3XAXID40XFJ0J93" localSheetId="9" hidden="1">#REF!</definedName>
    <definedName name="BExMDANV66W9T3XAXID40XFJ0J93" localSheetId="10" hidden="1">#REF!</definedName>
    <definedName name="BExMDANV66W9T3XAXID40XFJ0J93" hidden="1">#REF!</definedName>
    <definedName name="BExMDGD1KQP7NNR78X2ZX4FCBQ1S" localSheetId="9" hidden="1">#REF!</definedName>
    <definedName name="BExMDGD1KQP7NNR78X2ZX4FCBQ1S" localSheetId="10" hidden="1">#REF!</definedName>
    <definedName name="BExMDGD1KQP7NNR78X2ZX4FCBQ1S" hidden="1">#REF!</definedName>
    <definedName name="BExMDIRDK0DI8P86HB7WPH8QWLSQ" localSheetId="9" hidden="1">#REF!</definedName>
    <definedName name="BExMDIRDK0DI8P86HB7WPH8QWLSQ" localSheetId="10" hidden="1">#REF!</definedName>
    <definedName name="BExMDIRDK0DI8P86HB7WPH8QWLSQ" hidden="1">#REF!</definedName>
    <definedName name="BExMDOWGDLP3BZZB4ZPI31VS10FP" localSheetId="9" hidden="1">#REF!</definedName>
    <definedName name="BExMDOWGDLP3BZZB4ZPI31VS10FP" localSheetId="10" hidden="1">#REF!</definedName>
    <definedName name="BExMDOWGDLP3BZZB4ZPI31VS10FP" hidden="1">#REF!</definedName>
    <definedName name="BExMDPI2FVMORSWDDCVAJ85WYAYO" localSheetId="9" hidden="1">#REF!</definedName>
    <definedName name="BExMDPI2FVMORSWDDCVAJ85WYAYO" localSheetId="10" hidden="1">#REF!</definedName>
    <definedName name="BExMDPI2FVMORSWDDCVAJ85WYAYO" hidden="1">#REF!</definedName>
    <definedName name="BExMDUWB7VWHFFR266QXO46BNV2S" localSheetId="9" hidden="1">#REF!</definedName>
    <definedName name="BExMDUWB7VWHFFR266QXO46BNV2S" localSheetId="10" hidden="1">#REF!</definedName>
    <definedName name="BExMDUWB7VWHFFR266QXO46BNV2S" hidden="1">#REF!</definedName>
    <definedName name="BExME2U47N8LZG0BPJ49ANY5QVV2" localSheetId="9" hidden="1">#REF!</definedName>
    <definedName name="BExME2U47N8LZG0BPJ49ANY5QVV2" localSheetId="10" hidden="1">#REF!</definedName>
    <definedName name="BExME2U47N8LZG0BPJ49ANY5QVV2" hidden="1">#REF!</definedName>
    <definedName name="BExME88DH5DUKMUFI9FNVECXFD2E" localSheetId="9" hidden="1">#REF!</definedName>
    <definedName name="BExME88DH5DUKMUFI9FNVECXFD2E" localSheetId="10" hidden="1">#REF!</definedName>
    <definedName name="BExME88DH5DUKMUFI9FNVECXFD2E" hidden="1">#REF!</definedName>
    <definedName name="BExME9A7MOGAK7YTTQYXP5DL6VYA" localSheetId="9" hidden="1">#REF!</definedName>
    <definedName name="BExME9A7MOGAK7YTTQYXP5DL6VYA" localSheetId="10" hidden="1">#REF!</definedName>
    <definedName name="BExME9A7MOGAK7YTTQYXP5DL6VYA" hidden="1">#REF!</definedName>
    <definedName name="BExMEOV9YFRY5C3GDLU60GIX10BY" localSheetId="9" hidden="1">#REF!</definedName>
    <definedName name="BExMEOV9YFRY5C3GDLU60GIX10BY" localSheetId="10" hidden="1">#REF!</definedName>
    <definedName name="BExMEOV9YFRY5C3GDLU60GIX10BY" hidden="1">#REF!</definedName>
    <definedName name="BExMEUK2Q5GZGZFZ77Z2IYUKOOYW" localSheetId="9" hidden="1">#REF!</definedName>
    <definedName name="BExMEUK2Q5GZGZFZ77Z2IYUKOOYW" localSheetId="10" hidden="1">#REF!</definedName>
    <definedName name="BExMEUK2Q5GZGZFZ77Z2IYUKOOYW" hidden="1">#REF!</definedName>
    <definedName name="BExMEWT36INWIP0VNS94NEP3WZ4U" localSheetId="9" hidden="1">#REF!</definedName>
    <definedName name="BExMEWT36INWIP0VNS94NEP3WZ4U" localSheetId="10" hidden="1">#REF!</definedName>
    <definedName name="BExMEWT36INWIP0VNS94NEP3WZ4U" hidden="1">#REF!</definedName>
    <definedName name="BExMEY09ESM4H2YGKEQQRYUD114R" localSheetId="9" hidden="1">#REF!</definedName>
    <definedName name="BExMEY09ESM4H2YGKEQQRYUD114R" localSheetId="10" hidden="1">#REF!</definedName>
    <definedName name="BExMEY09ESM4H2YGKEQQRYUD114R" hidden="1">#REF!</definedName>
    <definedName name="BExMF0UU4SBJHOJ4SG09QMF1TC7H" localSheetId="9" hidden="1">#REF!</definedName>
    <definedName name="BExMF0UU4SBJHOJ4SG09QMF1TC7H" localSheetId="10" hidden="1">#REF!</definedName>
    <definedName name="BExMF0UU4SBJHOJ4SG09QMF1TC7H" hidden="1">#REF!</definedName>
    <definedName name="BExMF2YDPQWGK3CSN8LJG16MLFQZ" localSheetId="9" hidden="1">#REF!</definedName>
    <definedName name="BExMF2YDPQWGK3CSN8LJG16MLFQZ" localSheetId="10" hidden="1">#REF!</definedName>
    <definedName name="BExMF2YDPQWGK3CSN8LJG16MLFQZ" hidden="1">#REF!</definedName>
    <definedName name="BExMF4G4IUPQY1Y5GEY5N3E04CL6" localSheetId="9" hidden="1">#REF!</definedName>
    <definedName name="BExMF4G4IUPQY1Y5GEY5N3E04CL6" localSheetId="10" hidden="1">#REF!</definedName>
    <definedName name="BExMF4G4IUPQY1Y5GEY5N3E04CL6" hidden="1">#REF!</definedName>
    <definedName name="BExMF9UIGYMOAQK0ELUWP0S0HZZY" localSheetId="9" hidden="1">#REF!</definedName>
    <definedName name="BExMF9UIGYMOAQK0ELUWP0S0HZZY" localSheetId="10" hidden="1">#REF!</definedName>
    <definedName name="BExMF9UIGYMOAQK0ELUWP0S0HZZY" hidden="1">#REF!</definedName>
    <definedName name="BExMFDLBSWFMRDYJ2DZETI3EXKN2" localSheetId="9" hidden="1">#REF!</definedName>
    <definedName name="BExMFDLBSWFMRDYJ2DZETI3EXKN2" localSheetId="10" hidden="1">#REF!</definedName>
    <definedName name="BExMFDLBSWFMRDYJ2DZETI3EXKN2" hidden="1">#REF!</definedName>
    <definedName name="BExMFLDTMRTCHKA37LQW67BG8D5C" localSheetId="9" hidden="1">#REF!</definedName>
    <definedName name="BExMFLDTMRTCHKA37LQW67BG8D5C" localSheetId="10" hidden="1">#REF!</definedName>
    <definedName name="BExMFLDTMRTCHKA37LQW67BG8D5C" hidden="1">#REF!</definedName>
    <definedName name="BExMFTH63LTWA2JYJTJYMT5K2OF2" localSheetId="9" hidden="1">#REF!</definedName>
    <definedName name="BExMFTH63LTWA2JYJTJYMT5K2OF2" localSheetId="10" hidden="1">#REF!</definedName>
    <definedName name="BExMFTH63LTWA2JYJTJYMT5K2OF2" hidden="1">#REF!</definedName>
    <definedName name="BExMFY4AG5T27EVMCCNE00GOAR66" localSheetId="9" hidden="1">#REF!</definedName>
    <definedName name="BExMFY4AG5T27EVMCCNE00GOAR66" localSheetId="10" hidden="1">#REF!</definedName>
    <definedName name="BExMFY4AG5T27EVMCCNE00GOAR66" hidden="1">#REF!</definedName>
    <definedName name="BExMGQQNOFER1MEVQ961XARTRIOB" localSheetId="9" hidden="1">#REF!</definedName>
    <definedName name="BExMGQQNOFER1MEVQ961XARTRIOB" localSheetId="10" hidden="1">#REF!</definedName>
    <definedName name="BExMGQQNOFER1MEVQ961XARTRIOB" hidden="1">#REF!</definedName>
    <definedName name="BExMH189E60TZBQFN2UWVA1UZA7X" localSheetId="9" hidden="1">#REF!</definedName>
    <definedName name="BExMH189E60TZBQFN2UWVA1UZA7X" localSheetId="10" hidden="1">#REF!</definedName>
    <definedName name="BExMH189E60TZBQFN2UWVA1UZA7X" hidden="1">#REF!</definedName>
    <definedName name="BExMH3H9TW5TJCNU5Z1EWXP3BAEP" localSheetId="9" hidden="1">#REF!</definedName>
    <definedName name="BExMH3H9TW5TJCNU5Z1EWXP3BAEP" localSheetId="10" hidden="1">#REF!</definedName>
    <definedName name="BExMH3H9TW5TJCNU5Z1EWXP3BAEP" hidden="1">#REF!</definedName>
    <definedName name="BExMH5A1B01SYXROP70DOKTQ5D6Z" localSheetId="9" hidden="1">#REF!</definedName>
    <definedName name="BExMH5A1B01SYXROP70DOKTQ5D6Z" localSheetId="10" hidden="1">#REF!</definedName>
    <definedName name="BExMH5A1B01SYXROP70DOKTQ5D6Z" hidden="1">#REF!</definedName>
    <definedName name="BExMHCGUJ8A3L31NU0XU0FGXE4P3" localSheetId="9" hidden="1">#REF!</definedName>
    <definedName name="BExMHCGUJ8A3L31NU0XU0FGXE4P3" localSheetId="10" hidden="1">#REF!</definedName>
    <definedName name="BExMHCGUJ8A3L31NU0XU0FGXE4P3" hidden="1">#REF!</definedName>
    <definedName name="BExMHOWPB34KPZ76M2KIX2C9R2VB" localSheetId="9" hidden="1">#REF!</definedName>
    <definedName name="BExMHOWPB34KPZ76M2KIX2C9R2VB" localSheetId="10" hidden="1">#REF!</definedName>
    <definedName name="BExMHOWPB34KPZ76M2KIX2C9R2VB" hidden="1">#REF!</definedName>
    <definedName name="BExMHSSYC6KVHA3QDTSYPN92TWMI" localSheetId="9" hidden="1">#REF!</definedName>
    <definedName name="BExMHSSYC6KVHA3QDTSYPN92TWMI" localSheetId="10" hidden="1">#REF!</definedName>
    <definedName name="BExMHSSYC6KVHA3QDTSYPN92TWMI" hidden="1">#REF!</definedName>
    <definedName name="BExMI3AJ9477KDL4T9DHET4LJJTW" localSheetId="9" hidden="1">#REF!</definedName>
    <definedName name="BExMI3AJ9477KDL4T9DHET4LJJTW" localSheetId="10" hidden="1">#REF!</definedName>
    <definedName name="BExMI3AJ9477KDL4T9DHET4LJJTW" hidden="1">#REF!</definedName>
    <definedName name="BExMI6QQ20XHD0NWJUN741B37182" localSheetId="9" hidden="1">#REF!</definedName>
    <definedName name="BExMI6QQ20XHD0NWJUN741B37182" localSheetId="10" hidden="1">#REF!</definedName>
    <definedName name="BExMI6QQ20XHD0NWJUN741B37182" hidden="1">#REF!</definedName>
    <definedName name="BExMI7MYDIMC9K16SBAFUY33RHK6" localSheetId="9" hidden="1">#REF!</definedName>
    <definedName name="BExMI7MYDIMC9K16SBAFUY33RHK6" localSheetId="10" hidden="1">#REF!</definedName>
    <definedName name="BExMI7MYDIMC9K16SBAFUY33RHK6" hidden="1">#REF!</definedName>
    <definedName name="BExMI8JB94SBD9EMNJEK7Y2T6GYU" localSheetId="9" hidden="1">#REF!</definedName>
    <definedName name="BExMI8JB94SBD9EMNJEK7Y2T6GYU" localSheetId="10" hidden="1">#REF!</definedName>
    <definedName name="BExMI8JB94SBD9EMNJEK7Y2T6GYU" hidden="1">#REF!</definedName>
    <definedName name="BExMI8OS85YTW3KYVE4YD0R7Z6UV" localSheetId="9" hidden="1">#REF!</definedName>
    <definedName name="BExMI8OS85YTW3KYVE4YD0R7Z6UV" localSheetId="10" hidden="1">#REF!</definedName>
    <definedName name="BExMI8OS85YTW3KYVE4YD0R7Z6UV" hidden="1">#REF!</definedName>
    <definedName name="BExMI9QNOMVZ44I3BFMGU1EL1RSY" localSheetId="9" hidden="1">#REF!</definedName>
    <definedName name="BExMI9QNOMVZ44I3BFMGU1EL1RSY" localSheetId="10" hidden="1">#REF!</definedName>
    <definedName name="BExMI9QNOMVZ44I3BFMGU1EL1RSY" hidden="1">#REF!</definedName>
    <definedName name="BExMIBOOZU40JS3F89OMPSRCE9MM" localSheetId="9" hidden="1">#REF!</definedName>
    <definedName name="BExMIBOOZU40JS3F89OMPSRCE9MM" localSheetId="10" hidden="1">#REF!</definedName>
    <definedName name="BExMIBOOZU40JS3F89OMPSRCE9MM" hidden="1">#REF!</definedName>
    <definedName name="BExMIIQ5MBWSIHTFWAQADXMZC22Q" localSheetId="9" hidden="1">#REF!</definedName>
    <definedName name="BExMIIQ5MBWSIHTFWAQADXMZC22Q" localSheetId="10" hidden="1">#REF!</definedName>
    <definedName name="BExMIIQ5MBWSIHTFWAQADXMZC22Q" hidden="1">#REF!</definedName>
    <definedName name="BExMIL4I2GE866I25CR5JBLJWJ6A" localSheetId="9" hidden="1">#REF!</definedName>
    <definedName name="BExMIL4I2GE866I25CR5JBLJWJ6A" localSheetId="10" hidden="1">#REF!</definedName>
    <definedName name="BExMIL4I2GE866I25CR5JBLJWJ6A" hidden="1">#REF!</definedName>
    <definedName name="BExMIRKIPF27SNO82SPFSB3T5U17" localSheetId="9" hidden="1">#REF!</definedName>
    <definedName name="BExMIRKIPF27SNO82SPFSB3T5U17" localSheetId="10" hidden="1">#REF!</definedName>
    <definedName name="BExMIRKIPF27SNO82SPFSB3T5U17" hidden="1">#REF!</definedName>
    <definedName name="BExMIV0KC8555D5E42ZGWG15Y0MO" localSheetId="9" hidden="1">#REF!</definedName>
    <definedName name="BExMIV0KC8555D5E42ZGWG15Y0MO" localSheetId="10" hidden="1">#REF!</definedName>
    <definedName name="BExMIV0KC8555D5E42ZGWG15Y0MO" hidden="1">#REF!</definedName>
    <definedName name="BExMIZT6AN7E6YMW2S87CTCN2UXH" localSheetId="9" hidden="1">#REF!</definedName>
    <definedName name="BExMIZT6AN7E6YMW2S87CTCN2UXH" localSheetId="10" hidden="1">#REF!</definedName>
    <definedName name="BExMIZT6AN7E6YMW2S87CTCN2UXH" hidden="1">#REF!</definedName>
    <definedName name="BExMJB76UESLVRD81AJBOB78JDTT" localSheetId="9" hidden="1">#REF!</definedName>
    <definedName name="BExMJB76UESLVRD81AJBOB78JDTT" localSheetId="10" hidden="1">#REF!</definedName>
    <definedName name="BExMJB76UESLVRD81AJBOB78JDTT" hidden="1">#REF!</definedName>
    <definedName name="BExMJI8OLFZQCGOW3F99ETW8A21E" localSheetId="9" hidden="1">#REF!</definedName>
    <definedName name="BExMJI8OLFZQCGOW3F99ETW8A21E" localSheetId="10" hidden="1">#REF!</definedName>
    <definedName name="BExMJI8OLFZQCGOW3F99ETW8A21E" hidden="1">#REF!</definedName>
    <definedName name="BExMJNC8ZFB9DRFOJ961ZAJ8U3A8" localSheetId="9" hidden="1">#REF!</definedName>
    <definedName name="BExMJNC8ZFB9DRFOJ961ZAJ8U3A8" localSheetId="10" hidden="1">#REF!</definedName>
    <definedName name="BExMJNC8ZFB9DRFOJ961ZAJ8U3A8" hidden="1">#REF!</definedName>
    <definedName name="BExMJTBV8A3D31W2IQHP9RDFPPHQ" localSheetId="9" hidden="1">#REF!</definedName>
    <definedName name="BExMJTBV8A3D31W2IQHP9RDFPPHQ" localSheetId="10" hidden="1">#REF!</definedName>
    <definedName name="BExMJTBV8A3D31W2IQHP9RDFPPHQ" hidden="1">#REF!</definedName>
    <definedName name="BExMK2RTXN4QJWEUNX002XK8VQP8" localSheetId="9" hidden="1">#REF!</definedName>
    <definedName name="BExMK2RTXN4QJWEUNX002XK8VQP8" localSheetId="10" hidden="1">#REF!</definedName>
    <definedName name="BExMK2RTXN4QJWEUNX002XK8VQP8" hidden="1">#REF!</definedName>
    <definedName name="BExMKBGQDUZ8AWXYHA3QVMSDVZ3D" localSheetId="9" hidden="1">#REF!</definedName>
    <definedName name="BExMKBGQDUZ8AWXYHA3QVMSDVZ3D" localSheetId="10" hidden="1">#REF!</definedName>
    <definedName name="BExMKBGQDUZ8AWXYHA3QVMSDVZ3D" hidden="1">#REF!</definedName>
    <definedName name="BExMKBM1467553LDFZRRKVSHN374" localSheetId="9" hidden="1">#REF!</definedName>
    <definedName name="BExMKBM1467553LDFZRRKVSHN374" localSheetId="10" hidden="1">#REF!</definedName>
    <definedName name="BExMKBM1467553LDFZRRKVSHN374" hidden="1">#REF!</definedName>
    <definedName name="BExMKGK5FJUC0AU8MABRGDC5ZM70" localSheetId="9" hidden="1">#REF!</definedName>
    <definedName name="BExMKGK5FJUC0AU8MABRGDC5ZM70" localSheetId="10" hidden="1">#REF!</definedName>
    <definedName name="BExMKGK5FJUC0AU8MABRGDC5ZM70" hidden="1">#REF!</definedName>
    <definedName name="BExMKP92JGBM5BJO174H9A4HQIB9" localSheetId="9" hidden="1">#REF!</definedName>
    <definedName name="BExMKP92JGBM5BJO174H9A4HQIB9" localSheetId="10" hidden="1">#REF!</definedName>
    <definedName name="BExMKP92JGBM5BJO174H9A4HQIB9" hidden="1">#REF!</definedName>
    <definedName name="BExMKPEDT6IOYLLC3KJKRZOETC3Y" localSheetId="9" hidden="1">#REF!</definedName>
    <definedName name="BExMKPEDT6IOYLLC3KJKRZOETC3Y" localSheetId="10" hidden="1">#REF!</definedName>
    <definedName name="BExMKPEDT6IOYLLC3KJKRZOETC3Y" hidden="1">#REF!</definedName>
    <definedName name="BExMKTW7R5SOV4PHAFGHU3W73DYE" localSheetId="9" hidden="1">#REF!</definedName>
    <definedName name="BExMKTW7R5SOV4PHAFGHU3W73DYE" localSheetId="10" hidden="1">#REF!</definedName>
    <definedName name="BExMKTW7R5SOV4PHAFGHU3W73DYE" hidden="1">#REF!</definedName>
    <definedName name="BExMKU7051J2W1RQXGZGE62NBRUZ" localSheetId="9" hidden="1">#REF!</definedName>
    <definedName name="BExMKU7051J2W1RQXGZGE62NBRUZ" localSheetId="10" hidden="1">#REF!</definedName>
    <definedName name="BExMKU7051J2W1RQXGZGE62NBRUZ" hidden="1">#REF!</definedName>
    <definedName name="BExMKUN3WPECJR2XRID2R7GZRGNX" localSheetId="9" hidden="1">#REF!</definedName>
    <definedName name="BExMKUN3WPECJR2XRID2R7GZRGNX" localSheetId="10" hidden="1">#REF!</definedName>
    <definedName name="BExMKUN3WPECJR2XRID2R7GZRGNX" hidden="1">#REF!</definedName>
    <definedName name="BExMKZ535P011X4TNV16GCOH4H21" localSheetId="9" hidden="1">#REF!</definedName>
    <definedName name="BExMKZ535P011X4TNV16GCOH4H21" localSheetId="10" hidden="1">#REF!</definedName>
    <definedName name="BExMKZ535P011X4TNV16GCOH4H21" hidden="1">#REF!</definedName>
    <definedName name="BExML3XQNDIMX55ZCHHXKUV3D6E6" localSheetId="9" hidden="1">#REF!</definedName>
    <definedName name="BExML3XQNDIMX55ZCHHXKUV3D6E6" localSheetId="10" hidden="1">#REF!</definedName>
    <definedName name="BExML3XQNDIMX55ZCHHXKUV3D6E6" hidden="1">#REF!</definedName>
    <definedName name="BExML5QGSWHLI18BGY4CGOTD3UWH" localSheetId="9" hidden="1">#REF!</definedName>
    <definedName name="BExML5QGSWHLI18BGY4CGOTD3UWH" localSheetId="10" hidden="1">#REF!</definedName>
    <definedName name="BExML5QGSWHLI18BGY4CGOTD3UWH" hidden="1">#REF!</definedName>
    <definedName name="BExML6BVFCV80776USR7X70HVRZT" localSheetId="9" hidden="1">#REF!</definedName>
    <definedName name="BExML6BVFCV80776USR7X70HVRZT" localSheetId="10" hidden="1">#REF!</definedName>
    <definedName name="BExML6BVFCV80776USR7X70HVRZT" hidden="1">#REF!</definedName>
    <definedName name="BExMLO5Z61RE85X8HHX2G4IU3AZW" localSheetId="9" hidden="1">#REF!</definedName>
    <definedName name="BExMLO5Z61RE85X8HHX2G4IU3AZW" localSheetId="10" hidden="1">#REF!</definedName>
    <definedName name="BExMLO5Z61RE85X8HHX2G4IU3AZW" hidden="1">#REF!</definedName>
    <definedName name="BExMLVI7UORSHM9FMO8S2EI0TMTS" localSheetId="9" hidden="1">#REF!</definedName>
    <definedName name="BExMLVI7UORSHM9FMO8S2EI0TMTS" localSheetId="10" hidden="1">#REF!</definedName>
    <definedName name="BExMLVI7UORSHM9FMO8S2EI0TMTS" hidden="1">#REF!</definedName>
    <definedName name="BExMM5UCOT2HSSN0ZIPZW55GSOVO" localSheetId="9" hidden="1">#REF!</definedName>
    <definedName name="BExMM5UCOT2HSSN0ZIPZW55GSOVO" localSheetId="10" hidden="1">#REF!</definedName>
    <definedName name="BExMM5UCOT2HSSN0ZIPZW55GSOVO" hidden="1">#REF!</definedName>
    <definedName name="BExMM8ZRS5RQ8H1H55RVPVTDL5NL" localSheetId="9" hidden="1">#REF!</definedName>
    <definedName name="BExMM8ZRS5RQ8H1H55RVPVTDL5NL" localSheetId="10" hidden="1">#REF!</definedName>
    <definedName name="BExMM8ZRS5RQ8H1H55RVPVTDL5NL" hidden="1">#REF!</definedName>
    <definedName name="BExMMH8EAZB09XXQ5X4LR0P4NHG9" localSheetId="9" hidden="1">#REF!</definedName>
    <definedName name="BExMMH8EAZB09XXQ5X4LR0P4NHG9" localSheetId="10" hidden="1">#REF!</definedName>
    <definedName name="BExMMH8EAZB09XXQ5X4LR0P4NHG9" hidden="1">#REF!</definedName>
    <definedName name="BExMMIQH5BABNZVCIQ7TBCQ10AY5" localSheetId="9" hidden="1">#REF!</definedName>
    <definedName name="BExMMIQH5BABNZVCIQ7TBCQ10AY5" localSheetId="10" hidden="1">#REF!</definedName>
    <definedName name="BExMMIQH5BABNZVCIQ7TBCQ10AY5" hidden="1">#REF!</definedName>
    <definedName name="BExMMNIZ2T7M22WECMUQXEF4NJ71" localSheetId="9" hidden="1">#REF!</definedName>
    <definedName name="BExMMNIZ2T7M22WECMUQXEF4NJ71" localSheetId="10" hidden="1">#REF!</definedName>
    <definedName name="BExMMNIZ2T7M22WECMUQXEF4NJ71" hidden="1">#REF!</definedName>
    <definedName name="BExMMPMIOU7BURTV0L1K6ACW9X73" localSheetId="9" hidden="1">#REF!</definedName>
    <definedName name="BExMMPMIOU7BURTV0L1K6ACW9X73" localSheetId="10" hidden="1">#REF!</definedName>
    <definedName name="BExMMPMIOU7BURTV0L1K6ACW9X73" hidden="1">#REF!</definedName>
    <definedName name="BExMMQ835AJDHS4B419SS645P67Q" localSheetId="9" hidden="1">#REF!</definedName>
    <definedName name="BExMMQ835AJDHS4B419SS645P67Q" localSheetId="10" hidden="1">#REF!</definedName>
    <definedName name="BExMMQ835AJDHS4B419SS645P67Q" hidden="1">#REF!</definedName>
    <definedName name="BExMMQIUVPCOBISTEJJYNCCLUCPY" localSheetId="9" hidden="1">#REF!</definedName>
    <definedName name="BExMMQIUVPCOBISTEJJYNCCLUCPY" localSheetId="10" hidden="1">#REF!</definedName>
    <definedName name="BExMMQIUVPCOBISTEJJYNCCLUCPY" hidden="1">#REF!</definedName>
    <definedName name="BExMMTIXETA5VAKBSOFDD5SRU887" localSheetId="9" hidden="1">#REF!</definedName>
    <definedName name="BExMMTIXETA5VAKBSOFDD5SRU887" localSheetId="10" hidden="1">#REF!</definedName>
    <definedName name="BExMMTIXETA5VAKBSOFDD5SRU887" hidden="1">#REF!</definedName>
    <definedName name="BExMMV0P6P5YS3C35G0JYYHI7992" localSheetId="9" hidden="1">#REF!</definedName>
    <definedName name="BExMMV0P6P5YS3C35G0JYYHI7992" localSheetId="10" hidden="1">#REF!</definedName>
    <definedName name="BExMMV0P6P5YS3C35G0JYYHI7992" hidden="1">#REF!</definedName>
    <definedName name="BExMNJLFWZBRN9PZF1IO9CYWV1B2" localSheetId="9" hidden="1">#REF!</definedName>
    <definedName name="BExMNJLFWZBRN9PZF1IO9CYWV1B2" localSheetId="10" hidden="1">#REF!</definedName>
    <definedName name="BExMNJLFWZBRN9PZF1IO9CYWV1B2" hidden="1">#REF!</definedName>
    <definedName name="BExMNKCJ0FA57YEUUAJE43U1QN5P" localSheetId="9" hidden="1">#REF!</definedName>
    <definedName name="BExMNKCJ0FA57YEUUAJE43U1QN5P" localSheetId="10" hidden="1">#REF!</definedName>
    <definedName name="BExMNKCJ0FA57YEUUAJE43U1QN5P" hidden="1">#REF!</definedName>
    <definedName name="BExMNKN5D1WEF2OOJVP6LZ6DLU3Y" localSheetId="9" hidden="1">#REF!</definedName>
    <definedName name="BExMNKN5D1WEF2OOJVP6LZ6DLU3Y" localSheetId="10" hidden="1">#REF!</definedName>
    <definedName name="BExMNKN5D1WEF2OOJVP6LZ6DLU3Y" hidden="1">#REF!</definedName>
    <definedName name="BExMNR38HMPLWAJRQ9MMS3ZAZ9IU" localSheetId="9" hidden="1">#REF!</definedName>
    <definedName name="BExMNR38HMPLWAJRQ9MMS3ZAZ9IU" localSheetId="10" hidden="1">#REF!</definedName>
    <definedName name="BExMNR38HMPLWAJRQ9MMS3ZAZ9IU" hidden="1">#REF!</definedName>
    <definedName name="BExMNRDZULKJMVY2VKIIRM2M5A1M" localSheetId="9" hidden="1">#REF!</definedName>
    <definedName name="BExMNRDZULKJMVY2VKIIRM2M5A1M" localSheetId="10" hidden="1">#REF!</definedName>
    <definedName name="BExMNRDZULKJMVY2VKIIRM2M5A1M" hidden="1">#REF!</definedName>
    <definedName name="BExMNVFKZIBQSCAH71DIF1CJG89T" localSheetId="9" hidden="1">#REF!</definedName>
    <definedName name="BExMNVFKZIBQSCAH71DIF1CJG89T" localSheetId="10" hidden="1">#REF!</definedName>
    <definedName name="BExMNVFKZIBQSCAH71DIF1CJG89T" hidden="1">#REF!</definedName>
    <definedName name="BExMNVVUQAGQY9SA29FGI7D7R5MN" localSheetId="9" hidden="1">#REF!</definedName>
    <definedName name="BExMNVVUQAGQY9SA29FGI7D7R5MN" localSheetId="10" hidden="1">#REF!</definedName>
    <definedName name="BExMNVVUQAGQY9SA29FGI7D7R5MN" hidden="1">#REF!</definedName>
    <definedName name="BExMO9IOWKTWHO8LQJJQI5P3INWY" localSheetId="9" hidden="1">#REF!</definedName>
    <definedName name="BExMO9IOWKTWHO8LQJJQI5P3INWY" localSheetId="10" hidden="1">#REF!</definedName>
    <definedName name="BExMO9IOWKTWHO8LQJJQI5P3INWY" hidden="1">#REF!</definedName>
    <definedName name="BExMOI29DOEK5R1A5QZPUDKF7N6T" localSheetId="9" hidden="1">#REF!</definedName>
    <definedName name="BExMOI29DOEK5R1A5QZPUDKF7N6T" localSheetId="10" hidden="1">#REF!</definedName>
    <definedName name="BExMOI29DOEK5R1A5QZPUDKF7N6T" hidden="1">#REF!</definedName>
    <definedName name="BExMONRAU0S904NLJHPI47RVQDBH" localSheetId="9" hidden="1">#REF!</definedName>
    <definedName name="BExMONRAU0S904NLJHPI47RVQDBH" localSheetId="10" hidden="1">#REF!</definedName>
    <definedName name="BExMONRAU0S904NLJHPI47RVQDBH" hidden="1">#REF!</definedName>
    <definedName name="BExMPAJ5AJAXGKGK3F6H3ODS6RF4" localSheetId="9" hidden="1">#REF!</definedName>
    <definedName name="BExMPAJ5AJAXGKGK3F6H3ODS6RF4" localSheetId="10" hidden="1">#REF!</definedName>
    <definedName name="BExMPAJ5AJAXGKGK3F6H3ODS6RF4" hidden="1">#REF!</definedName>
    <definedName name="BExMPD2X55FFBVJ6CBUKNPROIOEU" localSheetId="9" hidden="1">#REF!</definedName>
    <definedName name="BExMPD2X55FFBVJ6CBUKNPROIOEU" localSheetId="10" hidden="1">#REF!</definedName>
    <definedName name="BExMPD2X55FFBVJ6CBUKNPROIOEU" hidden="1">#REF!</definedName>
    <definedName name="BExMPGZ848E38FUH1JBQN97DGWAT" localSheetId="9" hidden="1">#REF!</definedName>
    <definedName name="BExMPGZ848E38FUH1JBQN97DGWAT" localSheetId="10" hidden="1">#REF!</definedName>
    <definedName name="BExMPGZ848E38FUH1JBQN97DGWAT" hidden="1">#REF!</definedName>
    <definedName name="BExMPMTICOSMQENOFKQ18K0ZT4S8" localSheetId="9" hidden="1">#REF!</definedName>
    <definedName name="BExMPMTICOSMQENOFKQ18K0ZT4S8" localSheetId="10" hidden="1">#REF!</definedName>
    <definedName name="BExMPMTICOSMQENOFKQ18K0ZT4S8" hidden="1">#REF!</definedName>
    <definedName name="BExMPMZ07II0R4KGWQQ7PGS3RZS4" localSheetId="9" hidden="1">#REF!</definedName>
    <definedName name="BExMPMZ07II0R4KGWQQ7PGS3RZS4" localSheetId="10" hidden="1">#REF!</definedName>
    <definedName name="BExMPMZ07II0R4KGWQQ7PGS3RZS4" hidden="1">#REF!</definedName>
    <definedName name="BExMPOBH04JMDO6Z8DMSEJZM4ANN" localSheetId="9" hidden="1">#REF!</definedName>
    <definedName name="BExMPOBH04JMDO6Z8DMSEJZM4ANN" localSheetId="10" hidden="1">#REF!</definedName>
    <definedName name="BExMPOBH04JMDO6Z8DMSEJZM4ANN" hidden="1">#REF!</definedName>
    <definedName name="BExMPSD77XQ3HA6A4FZOJK8G2JP3" localSheetId="9" hidden="1">#REF!</definedName>
    <definedName name="BExMPSD77XQ3HA6A4FZOJK8G2JP3" localSheetId="10" hidden="1">#REF!</definedName>
    <definedName name="BExMPSD77XQ3HA6A4FZOJK8G2JP3" hidden="1">#REF!</definedName>
    <definedName name="BExMQ4I3Q7F0BMPHSFMFW9TZ87UD" localSheetId="9" hidden="1">#REF!</definedName>
    <definedName name="BExMQ4I3Q7F0BMPHSFMFW9TZ87UD" localSheetId="10" hidden="1">#REF!</definedName>
    <definedName name="BExMQ4I3Q7F0BMPHSFMFW9TZ87UD" hidden="1">#REF!</definedName>
    <definedName name="BExMQ4SWDWI4N16AZ0T5CJ6HH8WC" localSheetId="9" hidden="1">#REF!</definedName>
    <definedName name="BExMQ4SWDWI4N16AZ0T5CJ6HH8WC" localSheetId="10" hidden="1">#REF!</definedName>
    <definedName name="BExMQ4SWDWI4N16AZ0T5CJ6HH8WC" hidden="1">#REF!</definedName>
    <definedName name="BExMQ71WHW50GVX45JU951AGPLFQ" localSheetId="9" hidden="1">#REF!</definedName>
    <definedName name="BExMQ71WHW50GVX45JU951AGPLFQ" localSheetId="10" hidden="1">#REF!</definedName>
    <definedName name="BExMQ71WHW50GVX45JU951AGPLFQ" hidden="1">#REF!</definedName>
    <definedName name="BExMQGXSLPT4A6N47LE6FBVHWBOF" localSheetId="9" hidden="1">#REF!</definedName>
    <definedName name="BExMQGXSLPT4A6N47LE6FBVHWBOF" localSheetId="10" hidden="1">#REF!</definedName>
    <definedName name="BExMQGXSLPT4A6N47LE6FBVHWBOF" hidden="1">#REF!</definedName>
    <definedName name="BExMQNZGFHW75W9HWRCR0FEF0XF0" localSheetId="9" hidden="1">#REF!</definedName>
    <definedName name="BExMQNZGFHW75W9HWRCR0FEF0XF0" localSheetId="10" hidden="1">#REF!</definedName>
    <definedName name="BExMQNZGFHW75W9HWRCR0FEF0XF0" hidden="1">#REF!</definedName>
    <definedName name="BExMQRKVQPDFPD0WQUA9QND8OV7P" localSheetId="9" hidden="1">#REF!</definedName>
    <definedName name="BExMQRKVQPDFPD0WQUA9QND8OV7P" localSheetId="10" hidden="1">#REF!</definedName>
    <definedName name="BExMQRKVQPDFPD0WQUA9QND8OV7P" hidden="1">#REF!</definedName>
    <definedName name="BExMQSBR7PL4KLB1Q4961QO45Y4G" localSheetId="9" hidden="1">#REF!</definedName>
    <definedName name="BExMQSBR7PL4KLB1Q4961QO45Y4G" localSheetId="10" hidden="1">#REF!</definedName>
    <definedName name="BExMQSBR7PL4KLB1Q4961QO45Y4G" hidden="1">#REF!</definedName>
    <definedName name="BExMR1MA4I1X77714ZEPUVC8W398" localSheetId="9" hidden="1">#REF!</definedName>
    <definedName name="BExMR1MA4I1X77714ZEPUVC8W398" localSheetId="10" hidden="1">#REF!</definedName>
    <definedName name="BExMR1MA4I1X77714ZEPUVC8W398" hidden="1">#REF!</definedName>
    <definedName name="BExMR8YQHA7N77HGHY4Y6R30I3XT" localSheetId="9" hidden="1">#REF!</definedName>
    <definedName name="BExMR8YQHA7N77HGHY4Y6R30I3XT" localSheetId="10" hidden="1">#REF!</definedName>
    <definedName name="BExMR8YQHA7N77HGHY4Y6R30I3XT" hidden="1">#REF!</definedName>
    <definedName name="BExMRENOIARWRYOIVPDIEBVNRDO7" localSheetId="9" hidden="1">#REF!</definedName>
    <definedName name="BExMRENOIARWRYOIVPDIEBVNRDO7" localSheetId="10" hidden="1">#REF!</definedName>
    <definedName name="BExMRENOIARWRYOIVPDIEBVNRDO7" hidden="1">#REF!</definedName>
    <definedName name="BExMRF3SCIUZL945WMMDCT29MTLN" localSheetId="9" hidden="1">#REF!</definedName>
    <definedName name="BExMRF3SCIUZL945WMMDCT29MTLN" localSheetId="10" hidden="1">#REF!</definedName>
    <definedName name="BExMRF3SCIUZL945WMMDCT29MTLN" hidden="1">#REF!</definedName>
    <definedName name="BExMRRJNUMGRSDD5GGKKGEIZ6FTS" localSheetId="9" hidden="1">#REF!</definedName>
    <definedName name="BExMRRJNUMGRSDD5GGKKGEIZ6FTS" localSheetId="10" hidden="1">#REF!</definedName>
    <definedName name="BExMRRJNUMGRSDD5GGKKGEIZ6FTS" hidden="1">#REF!</definedName>
    <definedName name="BExMRU3ACIU0RD2BNWO55LH5U2BR" localSheetId="9" hidden="1">#REF!</definedName>
    <definedName name="BExMRU3ACIU0RD2BNWO55LH5U2BR" localSheetId="10" hidden="1">#REF!</definedName>
    <definedName name="BExMRU3ACIU0RD2BNWO55LH5U2BR" hidden="1">#REF!</definedName>
    <definedName name="BExMRWC9LD1LDAVIUQHQWIYMK129" localSheetId="9" hidden="1">#REF!</definedName>
    <definedName name="BExMRWC9LD1LDAVIUQHQWIYMK129" localSheetId="10" hidden="1">#REF!</definedName>
    <definedName name="BExMRWC9LD1LDAVIUQHQWIYMK129" hidden="1">#REF!</definedName>
    <definedName name="BExMSBH3T898ERC4BT51ZURKDCH1" localSheetId="9" hidden="1">#REF!</definedName>
    <definedName name="BExMSBH3T898ERC4BT51ZURKDCH1" localSheetId="10" hidden="1">#REF!</definedName>
    <definedName name="BExMSBH3T898ERC4BT51ZURKDCH1" hidden="1">#REF!</definedName>
    <definedName name="BExMSQRCC40AP8BDUPL2I2DNC210" localSheetId="9" hidden="1">#REF!</definedName>
    <definedName name="BExMSQRCC40AP8BDUPL2I2DNC210" localSheetId="10" hidden="1">#REF!</definedName>
    <definedName name="BExMSQRCC40AP8BDUPL2I2DNC210" hidden="1">#REF!</definedName>
    <definedName name="BExO4J9LR712G00TVA82VNTG8O7H" localSheetId="9" hidden="1">#REF!</definedName>
    <definedName name="BExO4J9LR712G00TVA82VNTG8O7H" localSheetId="10" hidden="1">#REF!</definedName>
    <definedName name="BExO4J9LR712G00TVA82VNTG8O7H" hidden="1">#REF!</definedName>
    <definedName name="BExO55G2KVZ7MIJ30N827CLH0I2A" localSheetId="9" hidden="1">#REF!</definedName>
    <definedName name="BExO55G2KVZ7MIJ30N827CLH0I2A" localSheetId="10" hidden="1">#REF!</definedName>
    <definedName name="BExO55G2KVZ7MIJ30N827CLH0I2A" hidden="1">#REF!</definedName>
    <definedName name="BExO5A8PZD9EUHC5CMPU6N3SQ15L" localSheetId="9" hidden="1">#REF!</definedName>
    <definedName name="BExO5A8PZD9EUHC5CMPU6N3SQ15L" localSheetId="10" hidden="1">#REF!</definedName>
    <definedName name="BExO5A8PZD9EUHC5CMPU6N3SQ15L" hidden="1">#REF!</definedName>
    <definedName name="BExO5XMAHL7CY3X0B1OPKZ28DCJ5" localSheetId="9" hidden="1">#REF!</definedName>
    <definedName name="BExO5XMAHL7CY3X0B1OPKZ28DCJ5" localSheetId="10" hidden="1">#REF!</definedName>
    <definedName name="BExO5XMAHL7CY3X0B1OPKZ28DCJ5" hidden="1">#REF!</definedName>
    <definedName name="BExO66LZJKY4PTQVREELI6POS4AY" localSheetId="9" hidden="1">#REF!</definedName>
    <definedName name="BExO66LZJKY4PTQVREELI6POS4AY" localSheetId="10" hidden="1">#REF!</definedName>
    <definedName name="BExO66LZJKY4PTQVREELI6POS4AY" hidden="1">#REF!</definedName>
    <definedName name="BExO6LLHCYTF7CIVHKAO0NMET14Q" localSheetId="9" hidden="1">#REF!</definedName>
    <definedName name="BExO6LLHCYTF7CIVHKAO0NMET14Q" localSheetId="10" hidden="1">#REF!</definedName>
    <definedName name="BExO6LLHCYTF7CIVHKAO0NMET14Q" hidden="1">#REF!</definedName>
    <definedName name="BExO6NOZIPWELHV0XX25APL9UNOP" localSheetId="9" hidden="1">#REF!</definedName>
    <definedName name="BExO6NOZIPWELHV0XX25APL9UNOP" localSheetId="10" hidden="1">#REF!</definedName>
    <definedName name="BExO6NOZIPWELHV0XX25APL9UNOP" hidden="1">#REF!</definedName>
    <definedName name="BExO71MMHEBC11LG4HXDEQNHOII2" localSheetId="9" hidden="1">#REF!</definedName>
    <definedName name="BExO71MMHEBC11LG4HXDEQNHOII2" localSheetId="10" hidden="1">#REF!</definedName>
    <definedName name="BExO71MMHEBC11LG4HXDEQNHOII2" hidden="1">#REF!</definedName>
    <definedName name="BExO71S28H4XYOYYLAXOO93QV4TF" localSheetId="9" hidden="1">#REF!</definedName>
    <definedName name="BExO71S28H4XYOYYLAXOO93QV4TF" localSheetId="10" hidden="1">#REF!</definedName>
    <definedName name="BExO71S28H4XYOYYLAXOO93QV4TF" hidden="1">#REF!</definedName>
    <definedName name="BExO7BIP1737MIY7S6K4XYMTIO95" localSheetId="9" hidden="1">#REF!</definedName>
    <definedName name="BExO7BIP1737MIY7S6K4XYMTIO95" localSheetId="10" hidden="1">#REF!</definedName>
    <definedName name="BExO7BIP1737MIY7S6K4XYMTIO95" hidden="1">#REF!</definedName>
    <definedName name="BExO7OUQS3XTUQ2LDKGQ8AAQ3OJJ" localSheetId="9" hidden="1">#REF!</definedName>
    <definedName name="BExO7OUQS3XTUQ2LDKGQ8AAQ3OJJ" localSheetId="10" hidden="1">#REF!</definedName>
    <definedName name="BExO7OUQS3XTUQ2LDKGQ8AAQ3OJJ" hidden="1">#REF!</definedName>
    <definedName name="BExO85HMYXZJ7SONWBKKIAXMCI3C" localSheetId="9" hidden="1">#REF!</definedName>
    <definedName name="BExO85HMYXZJ7SONWBKKIAXMCI3C" localSheetId="10" hidden="1">#REF!</definedName>
    <definedName name="BExO85HMYXZJ7SONWBKKIAXMCI3C" hidden="1">#REF!</definedName>
    <definedName name="BExO863922O4PBGQMUNEQKGN3K96" localSheetId="9" hidden="1">#REF!</definedName>
    <definedName name="BExO863922O4PBGQMUNEQKGN3K96" localSheetId="10" hidden="1">#REF!</definedName>
    <definedName name="BExO863922O4PBGQMUNEQKGN3K96" hidden="1">#REF!</definedName>
    <definedName name="BExO89ZIOXN0HOKHY24F7HDZ87UT" localSheetId="9" hidden="1">#REF!</definedName>
    <definedName name="BExO89ZIOXN0HOKHY24F7HDZ87UT" localSheetId="10" hidden="1">#REF!</definedName>
    <definedName name="BExO89ZIOXN0HOKHY24F7HDZ87UT" hidden="1">#REF!</definedName>
    <definedName name="BExO8A4SWOKD9WI5E6DITCL3LZZC" localSheetId="9" hidden="1">#REF!</definedName>
    <definedName name="BExO8A4SWOKD9WI5E6DITCL3LZZC" localSheetId="10" hidden="1">#REF!</definedName>
    <definedName name="BExO8A4SWOKD9WI5E6DITCL3LZZC" hidden="1">#REF!</definedName>
    <definedName name="BExO8CDTBCABLEUD6PE2UM2EZ6C4" localSheetId="9" hidden="1">#REF!</definedName>
    <definedName name="BExO8CDTBCABLEUD6PE2UM2EZ6C4" localSheetId="10" hidden="1">#REF!</definedName>
    <definedName name="BExO8CDTBCABLEUD6PE2UM2EZ6C4" hidden="1">#REF!</definedName>
    <definedName name="BExO8UTAGQWDBQZEEF4HUNMLQCVU" localSheetId="9" hidden="1">#REF!</definedName>
    <definedName name="BExO8UTAGQWDBQZEEF4HUNMLQCVU" localSheetId="10" hidden="1">#REF!</definedName>
    <definedName name="BExO8UTAGQWDBQZEEF4HUNMLQCVU" hidden="1">#REF!</definedName>
    <definedName name="BExO937E20IHMGQOZMECL3VZC7OX" localSheetId="9" hidden="1">#REF!</definedName>
    <definedName name="BExO937E20IHMGQOZMECL3VZC7OX" localSheetId="10" hidden="1">#REF!</definedName>
    <definedName name="BExO937E20IHMGQOZMECL3VZC7OX" hidden="1">#REF!</definedName>
    <definedName name="BExO94UTJKQQ7TJTTJRTSR70YVJC" localSheetId="9" hidden="1">#REF!</definedName>
    <definedName name="BExO94UTJKQQ7TJTTJRTSR70YVJC" localSheetId="10" hidden="1">#REF!</definedName>
    <definedName name="BExO94UTJKQQ7TJTTJRTSR70YVJC" hidden="1">#REF!</definedName>
    <definedName name="BExO9EALFB2R8VULHML1AVRPHME0" localSheetId="9" hidden="1">#REF!</definedName>
    <definedName name="BExO9EALFB2R8VULHML1AVRPHME0" localSheetId="10" hidden="1">#REF!</definedName>
    <definedName name="BExO9EALFB2R8VULHML1AVRPHME0" hidden="1">#REF!</definedName>
    <definedName name="BExO9J3A438976RXIUX5U9SU5T55" localSheetId="9" hidden="1">#REF!</definedName>
    <definedName name="BExO9J3A438976RXIUX5U9SU5T55" localSheetId="10" hidden="1">#REF!</definedName>
    <definedName name="BExO9J3A438976RXIUX5U9SU5T55" hidden="1">#REF!</definedName>
    <definedName name="BExO9RS5RXFJ1911HL3CCK6M74EP" localSheetId="9" hidden="1">#REF!</definedName>
    <definedName name="BExO9RS5RXFJ1911HL3CCK6M74EP" localSheetId="10" hidden="1">#REF!</definedName>
    <definedName name="BExO9RS5RXFJ1911HL3CCK6M74EP" hidden="1">#REF!</definedName>
    <definedName name="BExO9SDRI1M6KMHXSG3AE5L0F2U3" localSheetId="9" hidden="1">#REF!</definedName>
    <definedName name="BExO9SDRI1M6KMHXSG3AE5L0F2U3" localSheetId="10" hidden="1">#REF!</definedName>
    <definedName name="BExO9SDRI1M6KMHXSG3AE5L0F2U3" hidden="1">#REF!</definedName>
    <definedName name="BExO9US253B9UNAYT7DWLMK2BO44" localSheetId="9" hidden="1">#REF!</definedName>
    <definedName name="BExO9US253B9UNAYT7DWLMK2BO44" localSheetId="10" hidden="1">#REF!</definedName>
    <definedName name="BExO9US253B9UNAYT7DWLMK2BO44" hidden="1">#REF!</definedName>
    <definedName name="BExO9V2U2YXAY904GYYGU6TD8Y7M" localSheetId="9" hidden="1">#REF!</definedName>
    <definedName name="BExO9V2U2YXAY904GYYGU6TD8Y7M" localSheetId="10" hidden="1">#REF!</definedName>
    <definedName name="BExO9V2U2YXAY904GYYGU6TD8Y7M" hidden="1">#REF!</definedName>
    <definedName name="BExOAAIG18X4V98C7122L5F65P5C" localSheetId="9" hidden="1">#REF!</definedName>
    <definedName name="BExOAAIG18X4V98C7122L5F65P5C" localSheetId="10" hidden="1">#REF!</definedName>
    <definedName name="BExOAAIG18X4V98C7122L5F65P5C" hidden="1">#REF!</definedName>
    <definedName name="BExOAQ3GKCT7YZW1EMVU3EILSZL2" localSheetId="9" hidden="1">#REF!</definedName>
    <definedName name="BExOAQ3GKCT7YZW1EMVU3EILSZL2" localSheetId="10" hidden="1">#REF!</definedName>
    <definedName name="BExOAQ3GKCT7YZW1EMVU3EILSZL2" hidden="1">#REF!</definedName>
    <definedName name="BExOATZQ6SF8DASYLBQ0Z6D2WPSC" localSheetId="9" hidden="1">#REF!</definedName>
    <definedName name="BExOATZQ6SF8DASYLBQ0Z6D2WPSC" localSheetId="10" hidden="1">#REF!</definedName>
    <definedName name="BExOATZQ6SF8DASYLBQ0Z6D2WPSC" hidden="1">#REF!</definedName>
    <definedName name="BExOB9KT2THGV4SPLDVFTFXS4B14" localSheetId="9" hidden="1">#REF!</definedName>
    <definedName name="BExOB9KT2THGV4SPLDVFTFXS4B14" localSheetId="10" hidden="1">#REF!</definedName>
    <definedName name="BExOB9KT2THGV4SPLDVFTFXS4B14" hidden="1">#REF!</definedName>
    <definedName name="BExOBEZ0IE2WBEYY3D3CMRI72N1K" localSheetId="9" hidden="1">#REF!</definedName>
    <definedName name="BExOBEZ0IE2WBEYY3D3CMRI72N1K" localSheetId="10" hidden="1">#REF!</definedName>
    <definedName name="BExOBEZ0IE2WBEYY3D3CMRI72N1K" hidden="1">#REF!</definedName>
    <definedName name="BExOBF9TFH4NSBTR7JD2Q1165NIU" localSheetId="9" hidden="1">#REF!</definedName>
    <definedName name="BExOBF9TFH4NSBTR7JD2Q1165NIU" localSheetId="10" hidden="1">#REF!</definedName>
    <definedName name="BExOBF9TFH4NSBTR7JD2Q1165NIU" hidden="1">#REF!</definedName>
    <definedName name="BExOBIPU8760ITY0C8N27XZ3KWEF" localSheetId="9" hidden="1">#REF!</definedName>
    <definedName name="BExOBIPU8760ITY0C8N27XZ3KWEF" localSheetId="10" hidden="1">#REF!</definedName>
    <definedName name="BExOBIPU8760ITY0C8N27XZ3KWEF" hidden="1">#REF!</definedName>
    <definedName name="BExOBM0I5L0MZ1G4H9MGMD87SBMZ" localSheetId="9" hidden="1">#REF!</definedName>
    <definedName name="BExOBM0I5L0MZ1G4H9MGMD87SBMZ" localSheetId="10" hidden="1">#REF!</definedName>
    <definedName name="BExOBM0I5L0MZ1G4H9MGMD87SBMZ" hidden="1">#REF!</definedName>
    <definedName name="BExOBOUXMP88KJY2BX2JLUJH5N0K" localSheetId="9" hidden="1">#REF!</definedName>
    <definedName name="BExOBOUXMP88KJY2BX2JLUJH5N0K" localSheetId="10" hidden="1">#REF!</definedName>
    <definedName name="BExOBOUXMP88KJY2BX2JLUJH5N0K" hidden="1">#REF!</definedName>
    <definedName name="BExOBP0FKQ4SVR59FB48UNLKCOR6" localSheetId="9" hidden="1">#REF!</definedName>
    <definedName name="BExOBP0FKQ4SVR59FB48UNLKCOR6" localSheetId="10" hidden="1">#REF!</definedName>
    <definedName name="BExOBP0FKQ4SVR59FB48UNLKCOR6" hidden="1">#REF!</definedName>
    <definedName name="BExOBTNR0XX9V82O76VVWUQABHT8" localSheetId="9" hidden="1">#REF!</definedName>
    <definedName name="BExOBTNR0XX9V82O76VVWUQABHT8" localSheetId="10" hidden="1">#REF!</definedName>
    <definedName name="BExOBTNR0XX9V82O76VVWUQABHT8" hidden="1">#REF!</definedName>
    <definedName name="BExOBYAVUCQ0IGM0Y6A75QHP0Q1A" localSheetId="9" hidden="1">#REF!</definedName>
    <definedName name="BExOBYAVUCQ0IGM0Y6A75QHP0Q1A" localSheetId="10" hidden="1">#REF!</definedName>
    <definedName name="BExOBYAVUCQ0IGM0Y6A75QHP0Q1A" hidden="1">#REF!</definedName>
    <definedName name="BExOC3UEHB1CZNINSQHZANWJYKR8" localSheetId="9" hidden="1">#REF!</definedName>
    <definedName name="BExOC3UEHB1CZNINSQHZANWJYKR8" localSheetId="10" hidden="1">#REF!</definedName>
    <definedName name="BExOC3UEHB1CZNINSQHZANWJYKR8" hidden="1">#REF!</definedName>
    <definedName name="BExOCBSF3XGO9YJ23LX2H78VOUR7" localSheetId="9" hidden="1">#REF!</definedName>
    <definedName name="BExOCBSF3XGO9YJ23LX2H78VOUR7" localSheetId="10" hidden="1">#REF!</definedName>
    <definedName name="BExOCBSF3XGO9YJ23LX2H78VOUR7" hidden="1">#REF!</definedName>
    <definedName name="BExOCEHJCLIUR23CB4TC9OEFJGFX" localSheetId="9" hidden="1">#REF!</definedName>
    <definedName name="BExOCEHJCLIUR23CB4TC9OEFJGFX" localSheetId="10" hidden="1">#REF!</definedName>
    <definedName name="BExOCEHJCLIUR23CB4TC9OEFJGFX" hidden="1">#REF!</definedName>
    <definedName name="BExOCKXFMOW6WPFEVX1I7R7FNDSS" localSheetId="9" hidden="1">#REF!</definedName>
    <definedName name="BExOCKXFMOW6WPFEVX1I7R7FNDSS" localSheetId="10" hidden="1">#REF!</definedName>
    <definedName name="BExOCKXFMOW6WPFEVX1I7R7FNDSS" hidden="1">#REF!</definedName>
    <definedName name="BExOCM4L30L6FV3N2PR4O6X8WY2M" localSheetId="9" hidden="1">#REF!</definedName>
    <definedName name="BExOCM4L30L6FV3N2PR4O6X8WY2M" localSheetId="10" hidden="1">#REF!</definedName>
    <definedName name="BExOCM4L30L6FV3N2PR4O6X8WY2M" hidden="1">#REF!</definedName>
    <definedName name="BExOCYEXOB95DH5NOB0M5NOYX398" localSheetId="9" hidden="1">#REF!</definedName>
    <definedName name="BExOCYEXOB95DH5NOB0M5NOYX398" localSheetId="10" hidden="1">#REF!</definedName>
    <definedName name="BExOCYEXOB95DH5NOB0M5NOYX398" hidden="1">#REF!</definedName>
    <definedName name="BExOD4ERMDMFD8X1016N4EXOUR0S" localSheetId="9" hidden="1">#REF!</definedName>
    <definedName name="BExOD4ERMDMFD8X1016N4EXOUR0S" localSheetId="10" hidden="1">#REF!</definedName>
    <definedName name="BExOD4ERMDMFD8X1016N4EXOUR0S" hidden="1">#REF!</definedName>
    <definedName name="BExOD55RS7BQUHRQ6H3USVGKR0P7" localSheetId="9" hidden="1">#REF!</definedName>
    <definedName name="BExOD55RS7BQUHRQ6H3USVGKR0P7" localSheetId="10" hidden="1">#REF!</definedName>
    <definedName name="BExOD55RS7BQUHRQ6H3USVGKR0P7" hidden="1">#REF!</definedName>
    <definedName name="BExODEWDDEABM4ZY3XREJIBZ8IVP" localSheetId="9" hidden="1">#REF!</definedName>
    <definedName name="BExODEWDDEABM4ZY3XREJIBZ8IVP" localSheetId="10" hidden="1">#REF!</definedName>
    <definedName name="BExODEWDDEABM4ZY3XREJIBZ8IVP" hidden="1">#REF!</definedName>
    <definedName name="BExODICDVVLFKWA22B3L0CKKTAZA" localSheetId="9" hidden="1">#REF!</definedName>
    <definedName name="BExODICDVVLFKWA22B3L0CKKTAZA" localSheetId="10" hidden="1">#REF!</definedName>
    <definedName name="BExODICDVVLFKWA22B3L0CKKTAZA" hidden="1">#REF!</definedName>
    <definedName name="BExODZFEIWV26E8RFU7XQYX1J458" localSheetId="9" hidden="1">#REF!</definedName>
    <definedName name="BExODZFEIWV26E8RFU7XQYX1J458" localSheetId="10" hidden="1">#REF!</definedName>
    <definedName name="BExODZFEIWV26E8RFU7XQYX1J458" hidden="1">#REF!</definedName>
    <definedName name="BExOE0S111KPTELH26PPXE94J3GJ" localSheetId="9" hidden="1">#REF!</definedName>
    <definedName name="BExOE0S111KPTELH26PPXE94J3GJ" localSheetId="10" hidden="1">#REF!</definedName>
    <definedName name="BExOE0S111KPTELH26PPXE94J3GJ" hidden="1">#REF!</definedName>
    <definedName name="BExOE5KH3JKKPZO401YAB3A11G1U" localSheetId="9" hidden="1">#REF!</definedName>
    <definedName name="BExOE5KH3JKKPZO401YAB3A11G1U" localSheetId="10" hidden="1">#REF!</definedName>
    <definedName name="BExOE5KH3JKKPZO401YAB3A11G1U" hidden="1">#REF!</definedName>
    <definedName name="BExOEBKG55EROA2VL360A06LKASE" localSheetId="9" hidden="1">#REF!</definedName>
    <definedName name="BExOEBKG55EROA2VL360A06LKASE" localSheetId="10" hidden="1">#REF!</definedName>
    <definedName name="BExOEBKG55EROA2VL360A06LKASE" hidden="1">#REF!</definedName>
    <definedName name="BExOEFWUBETCPIYF89P9SBDOI3X5" localSheetId="9" hidden="1">#REF!</definedName>
    <definedName name="BExOEFWUBETCPIYF89P9SBDOI3X5" localSheetId="10" hidden="1">#REF!</definedName>
    <definedName name="BExOEFWUBETCPIYF89P9SBDOI3X5" hidden="1">#REF!</definedName>
    <definedName name="BExOEL08MN74RQKVY0P43PFHPTVB" localSheetId="9" hidden="1">#REF!</definedName>
    <definedName name="BExOEL08MN74RQKVY0P43PFHPTVB" localSheetId="10" hidden="1">#REF!</definedName>
    <definedName name="BExOEL08MN74RQKVY0P43PFHPTVB" hidden="1">#REF!</definedName>
    <definedName name="BExOERG5LWXYYEN1DY1H2FWRJS9T" localSheetId="9" hidden="1">#REF!</definedName>
    <definedName name="BExOERG5LWXYYEN1DY1H2FWRJS9T" localSheetId="10" hidden="1">#REF!</definedName>
    <definedName name="BExOERG5LWXYYEN1DY1H2FWRJS9T" hidden="1">#REF!</definedName>
    <definedName name="BExOEV1S6JJVO5PP4BZ20SNGZR7D" localSheetId="9" hidden="1">#REF!</definedName>
    <definedName name="BExOEV1S6JJVO5PP4BZ20SNGZR7D" localSheetId="10" hidden="1">#REF!</definedName>
    <definedName name="BExOEV1S6JJVO5PP4BZ20SNGZR7D" hidden="1">#REF!</definedName>
    <definedName name="BExOEVNDLRXW33RF3AMMCDLTLROJ" localSheetId="9" hidden="1">#REF!</definedName>
    <definedName name="BExOEVNDLRXW33RF3AMMCDLTLROJ" localSheetId="10" hidden="1">#REF!</definedName>
    <definedName name="BExOEVNDLRXW33RF3AMMCDLTLROJ" hidden="1">#REF!</definedName>
    <definedName name="BExOEZOXV3VXUB6VGSS85GXATYAC" localSheetId="9" hidden="1">#REF!</definedName>
    <definedName name="BExOEZOXV3VXUB6VGSS85GXATYAC" localSheetId="10" hidden="1">#REF!</definedName>
    <definedName name="BExOEZOXV3VXUB6VGSS85GXATYAC" hidden="1">#REF!</definedName>
    <definedName name="BExOFDBSAZV60157PIDWCSSUN3MJ" localSheetId="9" hidden="1">#REF!</definedName>
    <definedName name="BExOFDBSAZV60157PIDWCSSUN3MJ" localSheetId="10" hidden="1">#REF!</definedName>
    <definedName name="BExOFDBSAZV60157PIDWCSSUN3MJ" hidden="1">#REF!</definedName>
    <definedName name="BExOFEDNCYI2TPTMQ8SJN3AW4YMF" localSheetId="9" hidden="1">#REF!</definedName>
    <definedName name="BExOFEDNCYI2TPTMQ8SJN3AW4YMF" localSheetId="10" hidden="1">#REF!</definedName>
    <definedName name="BExOFEDNCYI2TPTMQ8SJN3AW4YMF" hidden="1">#REF!</definedName>
    <definedName name="BExOFVLXVD6RVHSQO8KZOOACSV24" localSheetId="9" hidden="1">#REF!</definedName>
    <definedName name="BExOFVLXVD6RVHSQO8KZOOACSV24" localSheetId="10" hidden="1">#REF!</definedName>
    <definedName name="BExOFVLXVD6RVHSQO8KZOOACSV24" hidden="1">#REF!</definedName>
    <definedName name="BExOG2SW3XOGP9VAPQ3THV3VWV12" localSheetId="9" hidden="1">#REF!</definedName>
    <definedName name="BExOG2SW3XOGP9VAPQ3THV3VWV12" localSheetId="10" hidden="1">#REF!</definedName>
    <definedName name="BExOG2SW3XOGP9VAPQ3THV3VWV12" hidden="1">#REF!</definedName>
    <definedName name="BExOG45J81K4OPA40KW5VQU54KY3" localSheetId="9" hidden="1">#REF!</definedName>
    <definedName name="BExOG45J81K4OPA40KW5VQU54KY3" localSheetId="10" hidden="1">#REF!</definedName>
    <definedName name="BExOG45J81K4OPA40KW5VQU54KY3" hidden="1">#REF!</definedName>
    <definedName name="BExOGFE2SCL8HHT4DFAXKLUTJZOG" localSheetId="9" hidden="1">#REF!</definedName>
    <definedName name="BExOGFE2SCL8HHT4DFAXKLUTJZOG" localSheetId="10" hidden="1">#REF!</definedName>
    <definedName name="BExOGFE2SCL8HHT4DFAXKLUTJZOG" hidden="1">#REF!</definedName>
    <definedName name="BExOGH1IMADJCZMFDE6NMBBKO558" localSheetId="9" hidden="1">#REF!</definedName>
    <definedName name="BExOGH1IMADJCZMFDE6NMBBKO558" localSheetId="10" hidden="1">#REF!</definedName>
    <definedName name="BExOGH1IMADJCZMFDE6NMBBKO558" hidden="1">#REF!</definedName>
    <definedName name="BExOGT6D0LJ3C22RDW8COECKB1J5" localSheetId="9" hidden="1">#REF!</definedName>
    <definedName name="BExOGT6D0LJ3C22RDW8COECKB1J5" localSheetId="10" hidden="1">#REF!</definedName>
    <definedName name="BExOGT6D0LJ3C22RDW8COECKB1J5" hidden="1">#REF!</definedName>
    <definedName name="BExOGTMI1HT31M1RGWVRAVHAK7DE" localSheetId="9" hidden="1">#REF!</definedName>
    <definedName name="BExOGTMI1HT31M1RGWVRAVHAK7DE" localSheetId="10" hidden="1">#REF!</definedName>
    <definedName name="BExOGTMI1HT31M1RGWVRAVHAK7DE" hidden="1">#REF!</definedName>
    <definedName name="BExOGXO9JE5XSE9GC3I6O21UEKAO" localSheetId="9" hidden="1">#REF!</definedName>
    <definedName name="BExOGXO9JE5XSE9GC3I6O21UEKAO" localSheetId="10" hidden="1">#REF!</definedName>
    <definedName name="BExOGXO9JE5XSE9GC3I6O21UEKAO" hidden="1">#REF!</definedName>
    <definedName name="BExOH9ICQA5WPLVJIKJVPWUPKSYO" localSheetId="9" hidden="1">#REF!</definedName>
    <definedName name="BExOH9ICQA5WPLVJIKJVPWUPKSYO" localSheetId="10" hidden="1">#REF!</definedName>
    <definedName name="BExOH9ICQA5WPLVJIKJVPWUPKSYO" hidden="1">#REF!</definedName>
    <definedName name="BExOH9ICZ13C1LAW8OTYTR9S7ZP3" localSheetId="9" hidden="1">#REF!</definedName>
    <definedName name="BExOH9ICZ13C1LAW8OTYTR9S7ZP3" localSheetId="10" hidden="1">#REF!</definedName>
    <definedName name="BExOH9ICZ13C1LAW8OTYTR9S7ZP3" hidden="1">#REF!</definedName>
    <definedName name="BExOHGEJ8V8OXT32FSU173XLXBDH" localSheetId="9" hidden="1">#REF!</definedName>
    <definedName name="BExOHGEJ8V8OXT32FSU173XLXBDH" localSheetId="10" hidden="1">#REF!</definedName>
    <definedName name="BExOHGEJ8V8OXT32FSU173XLXBDH" hidden="1">#REF!</definedName>
    <definedName name="BExOHL75H3OT4WAKKPUXIVXWFVDS" localSheetId="9" hidden="1">#REF!</definedName>
    <definedName name="BExOHL75H3OT4WAKKPUXIVXWFVDS" localSheetId="10" hidden="1">#REF!</definedName>
    <definedName name="BExOHL75H3OT4WAKKPUXIVXWFVDS" hidden="1">#REF!</definedName>
    <definedName name="BExOHLHXXJL6363CC082M9M5VVXQ" localSheetId="9" hidden="1">#REF!</definedName>
    <definedName name="BExOHLHXXJL6363CC082M9M5VVXQ" localSheetId="10" hidden="1">#REF!</definedName>
    <definedName name="BExOHLHXXJL6363CC082M9M5VVXQ" hidden="1">#REF!</definedName>
    <definedName name="BExOHNAO5UDXSO73BK2ARHWKS90Y" localSheetId="9" hidden="1">#REF!</definedName>
    <definedName name="BExOHNAO5UDXSO73BK2ARHWKS90Y" localSheetId="10" hidden="1">#REF!</definedName>
    <definedName name="BExOHNAO5UDXSO73BK2ARHWKS90Y" hidden="1">#REF!</definedName>
    <definedName name="BExOHR1G1I9A9CI1HG94EWBLWNM2" localSheetId="9" hidden="1">#REF!</definedName>
    <definedName name="BExOHR1G1I9A9CI1HG94EWBLWNM2" localSheetId="10" hidden="1">#REF!</definedName>
    <definedName name="BExOHR1G1I9A9CI1HG94EWBLWNM2" hidden="1">#REF!</definedName>
    <definedName name="BExOHTQPP8LQ98L6PYUI6QW08YID" localSheetId="9" hidden="1">#REF!</definedName>
    <definedName name="BExOHTQPP8LQ98L6PYUI6QW08YID" localSheetId="10" hidden="1">#REF!</definedName>
    <definedName name="BExOHTQPP8LQ98L6PYUI6QW08YID" hidden="1">#REF!</definedName>
    <definedName name="BExOHUHN7UXHYAJFJJFU805UZ0NB" localSheetId="9" hidden="1">#REF!</definedName>
    <definedName name="BExOHUHN7UXHYAJFJJFU805UZ0NB" localSheetId="10" hidden="1">#REF!</definedName>
    <definedName name="BExOHUHN7UXHYAJFJJFU805UZ0NB" hidden="1">#REF!</definedName>
    <definedName name="BExOHX6Q6NJI793PGX59O5EKTP4G" localSheetId="9" hidden="1">#REF!</definedName>
    <definedName name="BExOHX6Q6NJI793PGX59O5EKTP4G" localSheetId="10" hidden="1">#REF!</definedName>
    <definedName name="BExOHX6Q6NJI793PGX59O5EKTP4G" hidden="1">#REF!</definedName>
    <definedName name="BExOI5VMTHH7Y8MQQ1N635CHYI0P" localSheetId="9" hidden="1">#REF!</definedName>
    <definedName name="BExOI5VMTHH7Y8MQQ1N635CHYI0P" localSheetId="10" hidden="1">#REF!</definedName>
    <definedName name="BExOI5VMTHH7Y8MQQ1N635CHYI0P" hidden="1">#REF!</definedName>
    <definedName name="BExOIEVCP4Y6VDS23AK84MCYYHRT" localSheetId="9" hidden="1">#REF!</definedName>
    <definedName name="BExOIEVCP4Y6VDS23AK84MCYYHRT" localSheetId="10" hidden="1">#REF!</definedName>
    <definedName name="BExOIEVCP4Y6VDS23AK84MCYYHRT" hidden="1">#REF!</definedName>
    <definedName name="BExOIFRP0HEHF5D7JSZ0X8ADJ79U" localSheetId="9" hidden="1">#REF!</definedName>
    <definedName name="BExOIFRP0HEHF5D7JSZ0X8ADJ79U" localSheetId="10" hidden="1">#REF!</definedName>
    <definedName name="BExOIFRP0HEHF5D7JSZ0X8ADJ79U" hidden="1">#REF!</definedName>
    <definedName name="BExOIHPQIXR0NDR5WD01BZKPKEO3" localSheetId="9" hidden="1">#REF!</definedName>
    <definedName name="BExOIHPQIXR0NDR5WD01BZKPKEO3" localSheetId="10" hidden="1">#REF!</definedName>
    <definedName name="BExOIHPQIXR0NDR5WD01BZKPKEO3" hidden="1">#REF!</definedName>
    <definedName name="BExOIM7L0Z3LSII9P7ZTV4KJ8RMA" localSheetId="9" hidden="1">#REF!</definedName>
    <definedName name="BExOIM7L0Z3LSII9P7ZTV4KJ8RMA" localSheetId="10" hidden="1">#REF!</definedName>
    <definedName name="BExOIM7L0Z3LSII9P7ZTV4KJ8RMA" hidden="1">#REF!</definedName>
    <definedName name="BExOIWJVMJ6MG6JC4SPD1L00OHU1" localSheetId="9" hidden="1">#REF!</definedName>
    <definedName name="BExOIWJVMJ6MG6JC4SPD1L00OHU1" localSheetId="10" hidden="1">#REF!</definedName>
    <definedName name="BExOIWJVMJ6MG6JC4SPD1L00OHU1" hidden="1">#REF!</definedName>
    <definedName name="BExOIYCN8Z4JK3OOG86KYUCV0ME8" localSheetId="9" hidden="1">#REF!</definedName>
    <definedName name="BExOIYCN8Z4JK3OOG86KYUCV0ME8" localSheetId="10" hidden="1">#REF!</definedName>
    <definedName name="BExOIYCN8Z4JK3OOG86KYUCV0ME8" hidden="1">#REF!</definedName>
    <definedName name="BExOJ3AKZ9BCBZT3KD8WMSLK6MN2" localSheetId="9" hidden="1">#REF!</definedName>
    <definedName name="BExOJ3AKZ9BCBZT3KD8WMSLK6MN2" localSheetId="10" hidden="1">#REF!</definedName>
    <definedName name="BExOJ3AKZ9BCBZT3KD8WMSLK6MN2" hidden="1">#REF!</definedName>
    <definedName name="BExOJ7XQK71I4YZDD29AKOOWZ47E" localSheetId="9" hidden="1">#REF!</definedName>
    <definedName name="BExOJ7XQK71I4YZDD29AKOOWZ47E" localSheetId="10" hidden="1">#REF!</definedName>
    <definedName name="BExOJ7XQK71I4YZDD29AKOOWZ47E" hidden="1">#REF!</definedName>
    <definedName name="BExOJAXS2THXXIJMV2F2LZKMI589" localSheetId="9" hidden="1">#REF!</definedName>
    <definedName name="BExOJAXS2THXXIJMV2F2LZKMI589" localSheetId="10" hidden="1">#REF!</definedName>
    <definedName name="BExOJAXS2THXXIJMV2F2LZKMI589" hidden="1">#REF!</definedName>
    <definedName name="BExOJDXKJ43BMD5CFWEMSU5R1BP9" localSheetId="9" hidden="1">#REF!</definedName>
    <definedName name="BExOJDXKJ43BMD5CFWEMSU5R1BP9" localSheetId="10" hidden="1">#REF!</definedName>
    <definedName name="BExOJDXKJ43BMD5CFWEMSU5R1BP9" hidden="1">#REF!</definedName>
    <definedName name="BExOJHZ9KOD9LEP7ES426LHOCXEY" localSheetId="9" hidden="1">#REF!</definedName>
    <definedName name="BExOJHZ9KOD9LEP7ES426LHOCXEY" localSheetId="10" hidden="1">#REF!</definedName>
    <definedName name="BExOJHZ9KOD9LEP7ES426LHOCXEY" hidden="1">#REF!</definedName>
    <definedName name="BExOJM0W6XGSW5MXPTTX0GNF6SFT" localSheetId="9" hidden="1">#REF!</definedName>
    <definedName name="BExOJM0W6XGSW5MXPTTX0GNF6SFT" localSheetId="10" hidden="1">#REF!</definedName>
    <definedName name="BExOJM0W6XGSW5MXPTTX0GNF6SFT" hidden="1">#REF!</definedName>
    <definedName name="BExOJQ7XL1X94G2GP88DSU6OTRKY" localSheetId="9" hidden="1">#REF!</definedName>
    <definedName name="BExOJQ7XL1X94G2GP88DSU6OTRKY" localSheetId="10" hidden="1">#REF!</definedName>
    <definedName name="BExOJQ7XL1X94G2GP88DSU6OTRKY" hidden="1">#REF!</definedName>
    <definedName name="BExOJXEUJJ9SYRJXKYYV2NCCDT2R" localSheetId="9" hidden="1">#REF!</definedName>
    <definedName name="BExOJXEUJJ9SYRJXKYYV2NCCDT2R" localSheetId="10" hidden="1">#REF!</definedName>
    <definedName name="BExOJXEUJJ9SYRJXKYYV2NCCDT2R" hidden="1">#REF!</definedName>
    <definedName name="BExOK0EQYM9JUMAGWOUN7QDH7VMZ" localSheetId="9" hidden="1">#REF!</definedName>
    <definedName name="BExOK0EQYM9JUMAGWOUN7QDH7VMZ" localSheetId="10" hidden="1">#REF!</definedName>
    <definedName name="BExOK0EQYM9JUMAGWOUN7QDH7VMZ" hidden="1">#REF!</definedName>
    <definedName name="BExOK10DBCM0O0CLRF8BB6EEWGB2" localSheetId="9" hidden="1">#REF!</definedName>
    <definedName name="BExOK10DBCM0O0CLRF8BB6EEWGB2" localSheetId="10" hidden="1">#REF!</definedName>
    <definedName name="BExOK10DBCM0O0CLRF8BB6EEWGB2" hidden="1">#REF!</definedName>
    <definedName name="BExOK45QZPFPJ08Z5BZOFLNGPHCZ" localSheetId="9" hidden="1">#REF!</definedName>
    <definedName name="BExOK45QZPFPJ08Z5BZOFLNGPHCZ" localSheetId="10" hidden="1">#REF!</definedName>
    <definedName name="BExOK45QZPFPJ08Z5BZOFLNGPHCZ" hidden="1">#REF!</definedName>
    <definedName name="BExOK4WM9O7QNG6O57FOASI5QSN1" localSheetId="9" hidden="1">#REF!</definedName>
    <definedName name="BExOK4WM9O7QNG6O57FOASI5QSN1" localSheetId="10" hidden="1">#REF!</definedName>
    <definedName name="BExOK4WM9O7QNG6O57FOASI5QSN1" hidden="1">#REF!</definedName>
    <definedName name="BExOK57E3HXBUDOQB4M87JK9OPNE" localSheetId="9" hidden="1">#REF!</definedName>
    <definedName name="BExOK57E3HXBUDOQB4M87JK9OPNE" localSheetId="10" hidden="1">#REF!</definedName>
    <definedName name="BExOK57E3HXBUDOQB4M87JK9OPNE" hidden="1">#REF!</definedName>
    <definedName name="BExOKJLBFD15HACQ01HQLY1U5SE2" localSheetId="9" hidden="1">#REF!</definedName>
    <definedName name="BExOKJLBFD15HACQ01HQLY1U5SE2" localSheetId="10" hidden="1">#REF!</definedName>
    <definedName name="BExOKJLBFD15HACQ01HQLY1U5SE2" hidden="1">#REF!</definedName>
    <definedName name="BExOKTXMJP351VXKH8VT6SXUNIMF" localSheetId="9" hidden="1">#REF!</definedName>
    <definedName name="BExOKTXMJP351VXKH8VT6SXUNIMF" localSheetId="10" hidden="1">#REF!</definedName>
    <definedName name="BExOKTXMJP351VXKH8VT6SXUNIMF" hidden="1">#REF!</definedName>
    <definedName name="BExOKU8GMLOCNVORDE329819XN67" localSheetId="9" hidden="1">#REF!</definedName>
    <definedName name="BExOKU8GMLOCNVORDE329819XN67" localSheetId="10" hidden="1">#REF!</definedName>
    <definedName name="BExOKU8GMLOCNVORDE329819XN67" hidden="1">#REF!</definedName>
    <definedName name="BExOL0Z3Z7IAMHPB91EO2MF49U57" localSheetId="9" hidden="1">#REF!</definedName>
    <definedName name="BExOL0Z3Z7IAMHPB91EO2MF49U57" localSheetId="10" hidden="1">#REF!</definedName>
    <definedName name="BExOL0Z3Z7IAMHPB91EO2MF49U57" hidden="1">#REF!</definedName>
    <definedName name="BExOL7KH12VAR0LG741SIOJTLWFD" localSheetId="9" hidden="1">#REF!</definedName>
    <definedName name="BExOL7KH12VAR0LG741SIOJTLWFD" localSheetId="10" hidden="1">#REF!</definedName>
    <definedName name="BExOL7KH12VAR0LG741SIOJTLWFD" hidden="1">#REF!</definedName>
    <definedName name="BExOLGUYDBS2V3UOK4DVPUW5JZN7" localSheetId="9" hidden="1">#REF!</definedName>
    <definedName name="BExOLGUYDBS2V3UOK4DVPUW5JZN7" localSheetId="10" hidden="1">#REF!</definedName>
    <definedName name="BExOLGUYDBS2V3UOK4DVPUW5JZN7" hidden="1">#REF!</definedName>
    <definedName name="BExOLICXFHJLILCJVFMJE5MGGWKR" localSheetId="9" hidden="1">#REF!</definedName>
    <definedName name="BExOLICXFHJLILCJVFMJE5MGGWKR" localSheetId="10" hidden="1">#REF!</definedName>
    <definedName name="BExOLICXFHJLILCJVFMJE5MGGWKR" hidden="1">#REF!</definedName>
    <definedName name="BExOLOI0WJS3QC12I3ISL0D9AWOF" localSheetId="9" hidden="1">#REF!</definedName>
    <definedName name="BExOLOI0WJS3QC12I3ISL0D9AWOF" localSheetId="10" hidden="1">#REF!</definedName>
    <definedName name="BExOLOI0WJS3QC12I3ISL0D9AWOF" hidden="1">#REF!</definedName>
    <definedName name="BExOLQ5A7IWI0W12J7315E7LBI0O" localSheetId="9" hidden="1">#REF!</definedName>
    <definedName name="BExOLQ5A7IWI0W12J7315E7LBI0O" localSheetId="10" hidden="1">#REF!</definedName>
    <definedName name="BExOLQ5A7IWI0W12J7315E7LBI0O" hidden="1">#REF!</definedName>
    <definedName name="BExOLYZNG5RBD0BTS1OEZJNU92Q5" localSheetId="9" hidden="1">#REF!</definedName>
    <definedName name="BExOLYZNG5RBD0BTS1OEZJNU92Q5" localSheetId="10" hidden="1">#REF!</definedName>
    <definedName name="BExOLYZNG5RBD0BTS1OEZJNU92Q5" hidden="1">#REF!</definedName>
    <definedName name="BExOM136CSOYSV2NE3NAU04Z4414" localSheetId="9" hidden="1">#REF!</definedName>
    <definedName name="BExOM136CSOYSV2NE3NAU04Z4414" localSheetId="10" hidden="1">#REF!</definedName>
    <definedName name="BExOM136CSOYSV2NE3NAU04Z4414" hidden="1">#REF!</definedName>
    <definedName name="BExOM3HIJ3UZPOKJI68KPBJAHPDC" localSheetId="9" hidden="1">#REF!</definedName>
    <definedName name="BExOM3HIJ3UZPOKJI68KPBJAHPDC" localSheetId="10" hidden="1">#REF!</definedName>
    <definedName name="BExOM3HIJ3UZPOKJI68KPBJAHPDC" hidden="1">#REF!</definedName>
    <definedName name="BExOM5QC0I90GVJG1G7NFAIINKAQ" localSheetId="9" hidden="1">#REF!</definedName>
    <definedName name="BExOM5QC0I90GVJG1G7NFAIINKAQ" localSheetId="10" hidden="1">#REF!</definedName>
    <definedName name="BExOM5QC0I90GVJG1G7NFAIINKAQ" hidden="1">#REF!</definedName>
    <definedName name="BExOMKPURE33YQ3K1JG9NVQD4W49" localSheetId="9" hidden="1">#REF!</definedName>
    <definedName name="BExOMKPURE33YQ3K1JG9NVQD4W49" localSheetId="10" hidden="1">#REF!</definedName>
    <definedName name="BExOMKPURE33YQ3K1JG9NVQD4W49" hidden="1">#REF!</definedName>
    <definedName name="BExOMP7NGCLUNFK50QD2LPKRG078" localSheetId="9" hidden="1">#REF!</definedName>
    <definedName name="BExOMP7NGCLUNFK50QD2LPKRG078" localSheetId="10" hidden="1">#REF!</definedName>
    <definedName name="BExOMP7NGCLUNFK50QD2LPKRG078" hidden="1">#REF!</definedName>
    <definedName name="BExOMPNX2853XA8AUM0BLA7CS86A" localSheetId="9" hidden="1">#REF!</definedName>
    <definedName name="BExOMPNX2853XA8AUM0BLA7CS86A" localSheetId="10" hidden="1">#REF!</definedName>
    <definedName name="BExOMPNX2853XA8AUM0BLA7CS86A" hidden="1">#REF!</definedName>
    <definedName name="BExOMU0A6XMY48SZRYL4WQZD13BI" localSheetId="9" hidden="1">#REF!</definedName>
    <definedName name="BExOMU0A6XMY48SZRYL4WQZD13BI" localSheetId="10" hidden="1">#REF!</definedName>
    <definedName name="BExOMU0A6XMY48SZRYL4WQZD13BI" hidden="1">#REF!</definedName>
    <definedName name="BExOMVT0HSNC59DJP4CLISASGHKL" localSheetId="9" hidden="1">#REF!</definedName>
    <definedName name="BExOMVT0HSNC59DJP4CLISASGHKL" localSheetId="10" hidden="1">#REF!</definedName>
    <definedName name="BExOMVT0HSNC59DJP4CLISASGHKL" hidden="1">#REF!</definedName>
    <definedName name="BExON0AX35F2SI0UCVMGWGVIUNI3" localSheetId="9" hidden="1">#REF!</definedName>
    <definedName name="BExON0AX35F2SI0UCVMGWGVIUNI3" localSheetId="10" hidden="1">#REF!</definedName>
    <definedName name="BExON0AX35F2SI0UCVMGWGVIUNI3" hidden="1">#REF!</definedName>
    <definedName name="BExON1I19LN0T10YIIYC5NE9UGMR" localSheetId="9" hidden="1">#REF!</definedName>
    <definedName name="BExON1I19LN0T10YIIYC5NE9UGMR" localSheetId="10" hidden="1">#REF!</definedName>
    <definedName name="BExON1I19LN0T10YIIYC5NE9UGMR" hidden="1">#REF!</definedName>
    <definedName name="BExON41U4296DV3DPG6I5EF3OEYF" localSheetId="9" hidden="1">#REF!</definedName>
    <definedName name="BExON41U4296DV3DPG6I5EF3OEYF" localSheetId="10" hidden="1">#REF!</definedName>
    <definedName name="BExON41U4296DV3DPG6I5EF3OEYF" hidden="1">#REF!</definedName>
    <definedName name="BExONB3A7CO4YD8RB41PHC93BQ9M" localSheetId="9" hidden="1">#REF!</definedName>
    <definedName name="BExONB3A7CO4YD8RB41PHC93BQ9M" localSheetId="10" hidden="1">#REF!</definedName>
    <definedName name="BExONB3A7CO4YD8RB41PHC93BQ9M" hidden="1">#REF!</definedName>
    <definedName name="BExONFQH6UUXF8V0GI4BRIST9RFO" localSheetId="9" hidden="1">#REF!</definedName>
    <definedName name="BExONFQH6UUXF8V0GI4BRIST9RFO" localSheetId="10" hidden="1">#REF!</definedName>
    <definedName name="BExONFQH6UUXF8V0GI4BRIST9RFO" hidden="1">#REF!</definedName>
    <definedName name="BExONIL31DZWU7IFVN3VV0XTXJA1" localSheetId="9" hidden="1">#REF!</definedName>
    <definedName name="BExONIL31DZWU7IFVN3VV0XTXJA1" localSheetId="10" hidden="1">#REF!</definedName>
    <definedName name="BExONIL31DZWU7IFVN3VV0XTXJA1" hidden="1">#REF!</definedName>
    <definedName name="BExONJ1BU17R0F5A2UP1UGJBOGKS" localSheetId="9" hidden="1">#REF!</definedName>
    <definedName name="BExONJ1BU17R0F5A2UP1UGJBOGKS" localSheetId="10" hidden="1">#REF!</definedName>
    <definedName name="BExONJ1BU17R0F5A2UP1UGJBOGKS" hidden="1">#REF!</definedName>
    <definedName name="BExONKZDHE8SS0P4YRLGEQR9KYHF" localSheetId="9" hidden="1">#REF!</definedName>
    <definedName name="BExONKZDHE8SS0P4YRLGEQR9KYHF" localSheetId="10" hidden="1">#REF!</definedName>
    <definedName name="BExONKZDHE8SS0P4YRLGEQR9KYHF" hidden="1">#REF!</definedName>
    <definedName name="BExONNZ9VMHVX3J6NLNJY7KZA61O" localSheetId="9" hidden="1">#REF!</definedName>
    <definedName name="BExONNZ9VMHVX3J6NLNJY7KZA61O" localSheetId="10" hidden="1">#REF!</definedName>
    <definedName name="BExONNZ9VMHVX3J6NLNJY7KZA61O" hidden="1">#REF!</definedName>
    <definedName name="BExONRQ1BAA4F3TXP2MYQ4YCZ09S" localSheetId="9" hidden="1">#REF!</definedName>
    <definedName name="BExONRQ1BAA4F3TXP2MYQ4YCZ09S" localSheetId="10" hidden="1">#REF!</definedName>
    <definedName name="BExONRQ1BAA4F3TXP2MYQ4YCZ09S" hidden="1">#REF!</definedName>
    <definedName name="BExONU4ENMND8RLZX0L5EHPYQQSB" localSheetId="9" hidden="1">#REF!</definedName>
    <definedName name="BExONU4ENMND8RLZX0L5EHPYQQSB" localSheetId="10" hidden="1">#REF!</definedName>
    <definedName name="BExONU4ENMND8RLZX0L5EHPYQQSB" hidden="1">#REF!</definedName>
    <definedName name="BExONXPUEU6ZRSIX4PDJ1DXY679I" localSheetId="9" hidden="1">#REF!</definedName>
    <definedName name="BExONXPUEU6ZRSIX4PDJ1DXY679I" localSheetId="10" hidden="1">#REF!</definedName>
    <definedName name="BExONXPUEU6ZRSIX4PDJ1DXY679I" hidden="1">#REF!</definedName>
    <definedName name="BExOO0KEG2WL5WKKMHN0S2UTIUNG" localSheetId="9" hidden="1">#REF!</definedName>
    <definedName name="BExOO0KEG2WL5WKKMHN0S2UTIUNG" localSheetId="10" hidden="1">#REF!</definedName>
    <definedName name="BExOO0KEG2WL5WKKMHN0S2UTIUNG" hidden="1">#REF!</definedName>
    <definedName name="BExOO1WWIZSGB0YTGKESB45TSVMZ" localSheetId="9" hidden="1">#REF!</definedName>
    <definedName name="BExOO1WWIZSGB0YTGKESB45TSVMZ" localSheetId="10" hidden="1">#REF!</definedName>
    <definedName name="BExOO1WWIZSGB0YTGKESB45TSVMZ" hidden="1">#REF!</definedName>
    <definedName name="BExOO4B8FPAFYPHCTYTX37P1TQM5" localSheetId="9" hidden="1">#REF!</definedName>
    <definedName name="BExOO4B8FPAFYPHCTYTX37P1TQM5" localSheetId="10" hidden="1">#REF!</definedName>
    <definedName name="BExOO4B8FPAFYPHCTYTX37P1TQM5" hidden="1">#REF!</definedName>
    <definedName name="BExOOIULUDOJRMYABWV5CCL906X6" localSheetId="9" hidden="1">#REF!</definedName>
    <definedName name="BExOOIULUDOJRMYABWV5CCL906X6" localSheetId="10" hidden="1">#REF!</definedName>
    <definedName name="BExOOIULUDOJRMYABWV5CCL906X6" hidden="1">#REF!</definedName>
    <definedName name="BExOOJLIWKJW5S7XWJXD8TYV5HQ9" localSheetId="9" hidden="1">#REF!</definedName>
    <definedName name="BExOOJLIWKJW5S7XWJXD8TYV5HQ9" localSheetId="10" hidden="1">#REF!</definedName>
    <definedName name="BExOOJLIWKJW5S7XWJXD8TYV5HQ9" hidden="1">#REF!</definedName>
    <definedName name="BExOOQ1JVWQ9LYXD0V94BRXKTA1I" localSheetId="9" hidden="1">#REF!</definedName>
    <definedName name="BExOOQ1JVWQ9LYXD0V94BRXKTA1I" localSheetId="10" hidden="1">#REF!</definedName>
    <definedName name="BExOOQ1JVWQ9LYXD0V94BRXKTA1I" hidden="1">#REF!</definedName>
    <definedName name="BExOOTN0KTXJCL7E476XBN1CJ553" localSheetId="9" hidden="1">#REF!</definedName>
    <definedName name="BExOOTN0KTXJCL7E476XBN1CJ553" localSheetId="10" hidden="1">#REF!</definedName>
    <definedName name="BExOOTN0KTXJCL7E476XBN1CJ553" hidden="1">#REF!</definedName>
    <definedName name="BExOOVVUJIJNAYDICUUQQ9O7O3TW" localSheetId="9" hidden="1">#REF!</definedName>
    <definedName name="BExOOVVUJIJNAYDICUUQQ9O7O3TW" localSheetId="10" hidden="1">#REF!</definedName>
    <definedName name="BExOOVVUJIJNAYDICUUQQ9O7O3TW" hidden="1">#REF!</definedName>
    <definedName name="BExOP9DDU5MZJKWGFT0MKL44YKIV" localSheetId="9" hidden="1">#REF!</definedName>
    <definedName name="BExOP9DDU5MZJKWGFT0MKL44YKIV" localSheetId="10" hidden="1">#REF!</definedName>
    <definedName name="BExOP9DDU5MZJKWGFT0MKL44YKIV" hidden="1">#REF!</definedName>
    <definedName name="BExOP9DEBV5W5P4Q25J3XCJBP5S9" localSheetId="9" hidden="1">#REF!</definedName>
    <definedName name="BExOP9DEBV5W5P4Q25J3XCJBP5S9" localSheetId="10" hidden="1">#REF!</definedName>
    <definedName name="BExOP9DEBV5W5P4Q25J3XCJBP5S9" hidden="1">#REF!</definedName>
    <definedName name="BExOPFNYRBL0BFM23LZBJTADNOE4" localSheetId="9" hidden="1">#REF!</definedName>
    <definedName name="BExOPFNYRBL0BFM23LZBJTADNOE4" localSheetId="10" hidden="1">#REF!</definedName>
    <definedName name="BExOPFNYRBL0BFM23LZBJTADNOE4" hidden="1">#REF!</definedName>
    <definedName name="BExOPINVFSIZMCVT9YGT2AODVCX3" localSheetId="9" hidden="1">#REF!</definedName>
    <definedName name="BExOPINVFSIZMCVT9YGT2AODVCX3" localSheetId="10" hidden="1">#REF!</definedName>
    <definedName name="BExOPINVFSIZMCVT9YGT2AODVCX3" hidden="1">#REF!</definedName>
    <definedName name="BExOQ1JN4SAC44RTMZIGHSW023WA" localSheetId="9" hidden="1">#REF!</definedName>
    <definedName name="BExOQ1JN4SAC44RTMZIGHSW023WA" localSheetId="10" hidden="1">#REF!</definedName>
    <definedName name="BExOQ1JN4SAC44RTMZIGHSW023WA" hidden="1">#REF!</definedName>
    <definedName name="BExOQ256YMF115DJL3KBPNKABJ90" localSheetId="9" hidden="1">#REF!</definedName>
    <definedName name="BExOQ256YMF115DJL3KBPNKABJ90" localSheetId="10" hidden="1">#REF!</definedName>
    <definedName name="BExOQ256YMF115DJL3KBPNKABJ90" hidden="1">#REF!</definedName>
    <definedName name="BExQ19DEUOLC11IW32E2AMVZLFF1" localSheetId="9" hidden="1">#REF!</definedName>
    <definedName name="BExQ19DEUOLC11IW32E2AMVZLFF1" localSheetId="10" hidden="1">#REF!</definedName>
    <definedName name="BExQ19DEUOLC11IW32E2AMVZLFF1" hidden="1">#REF!</definedName>
    <definedName name="BExQ1OCW3L24TN0BYVRE2NE3IK1O" localSheetId="9" hidden="1">#REF!</definedName>
    <definedName name="BExQ1OCW3L24TN0BYVRE2NE3IK1O" localSheetId="10" hidden="1">#REF!</definedName>
    <definedName name="BExQ1OCW3L24TN0BYVRE2NE3IK1O" hidden="1">#REF!</definedName>
    <definedName name="BExQ29C73XR33S3668YYSYZAIHTG" localSheetId="9" hidden="1">#REF!</definedName>
    <definedName name="BExQ29C73XR33S3668YYSYZAIHTG" localSheetId="10" hidden="1">#REF!</definedName>
    <definedName name="BExQ29C73XR33S3668YYSYZAIHTG" hidden="1">#REF!</definedName>
    <definedName name="BExQ2FS228IUDUP2023RA1D4AO4C" localSheetId="9" hidden="1">#REF!</definedName>
    <definedName name="BExQ2FS228IUDUP2023RA1D4AO4C" localSheetId="10" hidden="1">#REF!</definedName>
    <definedName name="BExQ2FS228IUDUP2023RA1D4AO4C" hidden="1">#REF!</definedName>
    <definedName name="BExQ2L0XYWLY9VPZWXYYFRIRQRJ1" localSheetId="9" hidden="1">#REF!</definedName>
    <definedName name="BExQ2L0XYWLY9VPZWXYYFRIRQRJ1" localSheetId="10" hidden="1">#REF!</definedName>
    <definedName name="BExQ2L0XYWLY9VPZWXYYFRIRQRJ1" hidden="1">#REF!</definedName>
    <definedName name="BExQ2M841F5Z1BQYR8DG5FKK0LIU" localSheetId="9" hidden="1">#REF!</definedName>
    <definedName name="BExQ2M841F5Z1BQYR8DG5FKK0LIU" localSheetId="10" hidden="1">#REF!</definedName>
    <definedName name="BExQ2M841F5Z1BQYR8DG5FKK0LIU" hidden="1">#REF!</definedName>
    <definedName name="BExQ2STHO7AXYTS1VPPHQMX1WT30" localSheetId="9" hidden="1">#REF!</definedName>
    <definedName name="BExQ2STHO7AXYTS1VPPHQMX1WT30" localSheetId="10" hidden="1">#REF!</definedName>
    <definedName name="BExQ2STHO7AXYTS1VPPHQMX1WT30" hidden="1">#REF!</definedName>
    <definedName name="BExQ2XWXHMQMQ99FF9293AEQHABB" localSheetId="9" hidden="1">#REF!</definedName>
    <definedName name="BExQ2XWXHMQMQ99FF9293AEQHABB" localSheetId="10" hidden="1">#REF!</definedName>
    <definedName name="BExQ2XWXHMQMQ99FF9293AEQHABB" hidden="1">#REF!</definedName>
    <definedName name="BExQ300G8I8TK45A0MVHV15422EU" localSheetId="9" hidden="1">#REF!</definedName>
    <definedName name="BExQ300G8I8TK45A0MVHV15422EU" localSheetId="10" hidden="1">#REF!</definedName>
    <definedName name="BExQ300G8I8TK45A0MVHV15422EU" hidden="1">#REF!</definedName>
    <definedName name="BExQ305RBEODGNAETZ0EZQLLDZZD" localSheetId="9" hidden="1">#REF!</definedName>
    <definedName name="BExQ305RBEODGNAETZ0EZQLLDZZD" localSheetId="10" hidden="1">#REF!</definedName>
    <definedName name="BExQ305RBEODGNAETZ0EZQLLDZZD" hidden="1">#REF!</definedName>
    <definedName name="BExQ37SZQJSC2C73FY2IJY852LVP" localSheetId="9" hidden="1">#REF!</definedName>
    <definedName name="BExQ37SZQJSC2C73FY2IJY852LVP" localSheetId="10" hidden="1">#REF!</definedName>
    <definedName name="BExQ37SZQJSC2C73FY2IJY852LVP" hidden="1">#REF!</definedName>
    <definedName name="BExQ39R28MXSG2SEV956F0KZ20AN" localSheetId="9" hidden="1">#REF!</definedName>
    <definedName name="BExQ39R28MXSG2SEV956F0KZ20AN" localSheetId="10" hidden="1">#REF!</definedName>
    <definedName name="BExQ39R28MXSG2SEV956F0KZ20AN" hidden="1">#REF!</definedName>
    <definedName name="BExQ3D1P3M5Z3HLMEZ17E0BLEE4U" localSheetId="9" hidden="1">#REF!</definedName>
    <definedName name="BExQ3D1P3M5Z3HLMEZ17E0BLEE4U" localSheetId="10" hidden="1">#REF!</definedName>
    <definedName name="BExQ3D1P3M5Z3HLMEZ17E0BLEE4U" hidden="1">#REF!</definedName>
    <definedName name="BExQ3EZX6BA2WHKI84SG78UPRTSE" localSheetId="9" hidden="1">#REF!</definedName>
    <definedName name="BExQ3EZX6BA2WHKI84SG78UPRTSE" localSheetId="10" hidden="1">#REF!</definedName>
    <definedName name="BExQ3EZX6BA2WHKI84SG78UPRTSE" hidden="1">#REF!</definedName>
    <definedName name="BExQ3KOX6620WUSBG7PGACNC936P" localSheetId="9" hidden="1">#REF!</definedName>
    <definedName name="BExQ3KOX6620WUSBG7PGACNC936P" localSheetId="10" hidden="1">#REF!</definedName>
    <definedName name="BExQ3KOX6620WUSBG7PGACNC936P" hidden="1">#REF!</definedName>
    <definedName name="BExQ3O4W7QF8BOXTUT4IOGF6YKUD" localSheetId="9" hidden="1">#REF!</definedName>
    <definedName name="BExQ3O4W7QF8BOXTUT4IOGF6YKUD" localSheetId="10" hidden="1">#REF!</definedName>
    <definedName name="BExQ3O4W7QF8BOXTUT4IOGF6YKUD" hidden="1">#REF!</definedName>
    <definedName name="BExQ3PXOWSN8561ZR8IEY8ZASI3B" localSheetId="9" hidden="1">#REF!</definedName>
    <definedName name="BExQ3PXOWSN8561ZR8IEY8ZASI3B" localSheetId="10" hidden="1">#REF!</definedName>
    <definedName name="BExQ3PXOWSN8561ZR8IEY8ZASI3B" hidden="1">#REF!</definedName>
    <definedName name="BExQ3TZF04IPY0B0UG9CQQ5736UA" localSheetId="9" hidden="1">#REF!</definedName>
    <definedName name="BExQ3TZF04IPY0B0UG9CQQ5736UA" localSheetId="10" hidden="1">#REF!</definedName>
    <definedName name="BExQ3TZF04IPY0B0UG9CQQ5736UA" hidden="1">#REF!</definedName>
    <definedName name="BExQ42IU9MNDYLODP41DL6YTZMAR" localSheetId="9" hidden="1">#REF!</definedName>
    <definedName name="BExQ42IU9MNDYLODP41DL6YTZMAR" localSheetId="10" hidden="1">#REF!</definedName>
    <definedName name="BExQ42IU9MNDYLODP41DL6YTZMAR" hidden="1">#REF!</definedName>
    <definedName name="BExQ42O4PHH156IHXSW0JAYAC0NJ" localSheetId="9" hidden="1">#REF!</definedName>
    <definedName name="BExQ42O4PHH156IHXSW0JAYAC0NJ" localSheetId="10" hidden="1">#REF!</definedName>
    <definedName name="BExQ42O4PHH156IHXSW0JAYAC0NJ" hidden="1">#REF!</definedName>
    <definedName name="BExQ452HF7N1HYPXJXQ8WD6SOWUV" localSheetId="9" hidden="1">#REF!</definedName>
    <definedName name="BExQ452HF7N1HYPXJXQ8WD6SOWUV" localSheetId="10" hidden="1">#REF!</definedName>
    <definedName name="BExQ452HF7N1HYPXJXQ8WD6SOWUV" hidden="1">#REF!</definedName>
    <definedName name="BExQ4BTBSHPHVEDRCXC2ROW8PLFC" localSheetId="9" hidden="1">#REF!</definedName>
    <definedName name="BExQ4BTBSHPHVEDRCXC2ROW8PLFC" localSheetId="10" hidden="1">#REF!</definedName>
    <definedName name="BExQ4BTBSHPHVEDRCXC2ROW8PLFC" hidden="1">#REF!</definedName>
    <definedName name="BExQ4DGKF54SRKQUTUT4B1CZSS62" localSheetId="9" hidden="1">#REF!</definedName>
    <definedName name="BExQ4DGKF54SRKQUTUT4B1CZSS62" localSheetId="10" hidden="1">#REF!</definedName>
    <definedName name="BExQ4DGKF54SRKQUTUT4B1CZSS62" hidden="1">#REF!</definedName>
    <definedName name="BExQ4T74LQ5PYTV1MUQUW75A4BDY" localSheetId="9" hidden="1">#REF!</definedName>
    <definedName name="BExQ4T74LQ5PYTV1MUQUW75A4BDY" localSheetId="10" hidden="1">#REF!</definedName>
    <definedName name="BExQ4T74LQ5PYTV1MUQUW75A4BDY" hidden="1">#REF!</definedName>
    <definedName name="BExQ4XJHD7EJCNH7S1MJDZJ2MNWG" localSheetId="9" hidden="1">#REF!</definedName>
    <definedName name="BExQ4XJHD7EJCNH7S1MJDZJ2MNWG" localSheetId="10" hidden="1">#REF!</definedName>
    <definedName name="BExQ4XJHD7EJCNH7S1MJDZJ2MNWG" hidden="1">#REF!</definedName>
    <definedName name="BExQ5039ZCEWBUJHU682G4S89J03" localSheetId="9" hidden="1">#REF!</definedName>
    <definedName name="BExQ5039ZCEWBUJHU682G4S89J03" localSheetId="10" hidden="1">#REF!</definedName>
    <definedName name="BExQ5039ZCEWBUJHU682G4S89J03" hidden="1">#REF!</definedName>
    <definedName name="BExQ56Z9W6YHZHRXOFFI8EFA7CDI" localSheetId="9" hidden="1">#REF!</definedName>
    <definedName name="BExQ56Z9W6YHZHRXOFFI8EFA7CDI" localSheetId="10" hidden="1">#REF!</definedName>
    <definedName name="BExQ56Z9W6YHZHRXOFFI8EFA7CDI" hidden="1">#REF!</definedName>
    <definedName name="BExQ58MP5FO5Q5CIXVMMYWWPEFW3" localSheetId="9" hidden="1">#REF!</definedName>
    <definedName name="BExQ58MP5FO5Q5CIXVMMYWWPEFW3" localSheetId="10" hidden="1">#REF!</definedName>
    <definedName name="BExQ58MP5FO5Q5CIXVMMYWWPEFW3" hidden="1">#REF!</definedName>
    <definedName name="BExQ5KX3Z668H1KUCKZ9J24HUQ1F" localSheetId="9" hidden="1">#REF!</definedName>
    <definedName name="BExQ5KX3Z668H1KUCKZ9J24HUQ1F" localSheetId="10" hidden="1">#REF!</definedName>
    <definedName name="BExQ5KX3Z668H1KUCKZ9J24HUQ1F" hidden="1">#REF!</definedName>
    <definedName name="BExQ5SPMSOCJYLAY20NB5A6O32RE" localSheetId="9" hidden="1">#REF!</definedName>
    <definedName name="BExQ5SPMSOCJYLAY20NB5A6O32RE" localSheetId="10" hidden="1">#REF!</definedName>
    <definedName name="BExQ5SPMSOCJYLAY20NB5A6O32RE" hidden="1">#REF!</definedName>
    <definedName name="BExQ5UICMGTMK790KTLK49MAGXRC" localSheetId="9" hidden="1">#REF!</definedName>
    <definedName name="BExQ5UICMGTMK790KTLK49MAGXRC" localSheetId="10" hidden="1">#REF!</definedName>
    <definedName name="BExQ5UICMGTMK790KTLK49MAGXRC" hidden="1">#REF!</definedName>
    <definedName name="BExQ5YUUK9FD0QGTY4WD0W90O7OL" localSheetId="9" hidden="1">#REF!</definedName>
    <definedName name="BExQ5YUUK9FD0QGTY4WD0W90O7OL" localSheetId="10" hidden="1">#REF!</definedName>
    <definedName name="BExQ5YUUK9FD0QGTY4WD0W90O7OL" hidden="1">#REF!</definedName>
    <definedName name="BExQ62WGBSDPG7ZU34W0N8X45R3X" localSheetId="9" hidden="1">#REF!</definedName>
    <definedName name="BExQ62WGBSDPG7ZU34W0N8X45R3X" localSheetId="10" hidden="1">#REF!</definedName>
    <definedName name="BExQ62WGBSDPG7ZU34W0N8X45R3X" hidden="1">#REF!</definedName>
    <definedName name="BExQ63793YQ9BH7JLCNRIATIGTRG" localSheetId="9" hidden="1">#REF!</definedName>
    <definedName name="BExQ63793YQ9BH7JLCNRIATIGTRG" localSheetId="10" hidden="1">#REF!</definedName>
    <definedName name="BExQ63793YQ9BH7JLCNRIATIGTRG" hidden="1">#REF!</definedName>
    <definedName name="BExQ6CN1EF2UPZ57ZYMGK8TUJQSS" localSheetId="9" hidden="1">#REF!</definedName>
    <definedName name="BExQ6CN1EF2UPZ57ZYMGK8TUJQSS" localSheetId="10" hidden="1">#REF!</definedName>
    <definedName name="BExQ6CN1EF2UPZ57ZYMGK8TUJQSS" hidden="1">#REF!</definedName>
    <definedName name="BExQ6FSF8BMWVLJI7Y7MKPG9SU5O" localSheetId="9" hidden="1">#REF!</definedName>
    <definedName name="BExQ6FSF8BMWVLJI7Y7MKPG9SU5O" localSheetId="10" hidden="1">#REF!</definedName>
    <definedName name="BExQ6FSF8BMWVLJI7Y7MKPG9SU5O" hidden="1">#REF!</definedName>
    <definedName name="BExQ6M2YXJ8AMRJF3QGHC40ADAHZ" localSheetId="9" hidden="1">#REF!</definedName>
    <definedName name="BExQ6M2YXJ8AMRJF3QGHC40ADAHZ" localSheetId="10" hidden="1">#REF!</definedName>
    <definedName name="BExQ6M2YXJ8AMRJF3QGHC40ADAHZ" hidden="1">#REF!</definedName>
    <definedName name="BExQ6M8B0X44N9TV56ATUVHGDI00" localSheetId="9" hidden="1">#REF!</definedName>
    <definedName name="BExQ6M8B0X44N9TV56ATUVHGDI00" localSheetId="10" hidden="1">#REF!</definedName>
    <definedName name="BExQ6M8B0X44N9TV56ATUVHGDI00" hidden="1">#REF!</definedName>
    <definedName name="BExQ6POH065GV0I74XXVD0VUPBJW" localSheetId="9" hidden="1">#REF!</definedName>
    <definedName name="BExQ6POH065GV0I74XXVD0VUPBJW" localSheetId="10" hidden="1">#REF!</definedName>
    <definedName name="BExQ6POH065GV0I74XXVD0VUPBJW" hidden="1">#REF!</definedName>
    <definedName name="BExQ6WV9KPSMXPPLGZ3KK4WNYTHU" localSheetId="9" hidden="1">#REF!</definedName>
    <definedName name="BExQ6WV9KPSMXPPLGZ3KK4WNYTHU" localSheetId="10" hidden="1">#REF!</definedName>
    <definedName name="BExQ6WV9KPSMXPPLGZ3KK4WNYTHU" hidden="1">#REF!</definedName>
    <definedName name="BExQ7541G92R52ECOIYO6UXIWJJ4" localSheetId="9" hidden="1">#REF!</definedName>
    <definedName name="BExQ7541G92R52ECOIYO6UXIWJJ4" localSheetId="10" hidden="1">#REF!</definedName>
    <definedName name="BExQ7541G92R52ECOIYO6UXIWJJ4" hidden="1">#REF!</definedName>
    <definedName name="BExQ783XTMM2A9I3UKCFWJH1PP2N" localSheetId="9" hidden="1">#REF!</definedName>
    <definedName name="BExQ783XTMM2A9I3UKCFWJH1PP2N" localSheetId="10" hidden="1">#REF!</definedName>
    <definedName name="BExQ783XTMM2A9I3UKCFWJH1PP2N" hidden="1">#REF!</definedName>
    <definedName name="BExQ79LX01ZPQB8EGD1ZHR2VK2H3" localSheetId="9" hidden="1">#REF!</definedName>
    <definedName name="BExQ79LX01ZPQB8EGD1ZHR2VK2H3" localSheetId="10" hidden="1">#REF!</definedName>
    <definedName name="BExQ79LX01ZPQB8EGD1ZHR2VK2H3" hidden="1">#REF!</definedName>
    <definedName name="BExQ7B3V9MGDK2OIJ61XXFBFLJFZ" localSheetId="9" hidden="1">#REF!</definedName>
    <definedName name="BExQ7B3V9MGDK2OIJ61XXFBFLJFZ" localSheetId="10" hidden="1">#REF!</definedName>
    <definedName name="BExQ7B3V9MGDK2OIJ61XXFBFLJFZ" hidden="1">#REF!</definedName>
    <definedName name="BExQ7CB046NVPF9ZXDGA7OXOLSLX" localSheetId="9" hidden="1">#REF!</definedName>
    <definedName name="BExQ7CB046NVPF9ZXDGA7OXOLSLX" localSheetId="10" hidden="1">#REF!</definedName>
    <definedName name="BExQ7CB046NVPF9ZXDGA7OXOLSLX" hidden="1">#REF!</definedName>
    <definedName name="BExQ7IWDCGGOO1HTJ97YGO1CK3R9" localSheetId="9" hidden="1">#REF!</definedName>
    <definedName name="BExQ7IWDCGGOO1HTJ97YGO1CK3R9" localSheetId="10" hidden="1">#REF!</definedName>
    <definedName name="BExQ7IWDCGGOO1HTJ97YGO1CK3R9" hidden="1">#REF!</definedName>
    <definedName name="BExQ7JNFIEGS2HKNBALH3Q2N5G7Z" localSheetId="9" hidden="1">#REF!</definedName>
    <definedName name="BExQ7JNFIEGS2HKNBALH3Q2N5G7Z" localSheetId="10" hidden="1">#REF!</definedName>
    <definedName name="BExQ7JNFIEGS2HKNBALH3Q2N5G7Z" hidden="1">#REF!</definedName>
    <definedName name="BExQ7MY3U2Z1IZ71U5LJUD00VVB4" localSheetId="9" hidden="1">#REF!</definedName>
    <definedName name="BExQ7MY3U2Z1IZ71U5LJUD00VVB4" localSheetId="10" hidden="1">#REF!</definedName>
    <definedName name="BExQ7MY3U2Z1IZ71U5LJUD00VVB4" hidden="1">#REF!</definedName>
    <definedName name="BExQ7XL2Q1GVUFL1F9KK0K0EXMWG" localSheetId="9" hidden="1">#REF!</definedName>
    <definedName name="BExQ7XL2Q1GVUFL1F9KK0K0EXMWG" localSheetId="10" hidden="1">#REF!</definedName>
    <definedName name="BExQ7XL2Q1GVUFL1F9KK0K0EXMWG" hidden="1">#REF!</definedName>
    <definedName name="BExQ8469L3ZRZ3KYZPYMSJIDL7Y5" localSheetId="9" hidden="1">#REF!</definedName>
    <definedName name="BExQ8469L3ZRZ3KYZPYMSJIDL7Y5" localSheetId="10" hidden="1">#REF!</definedName>
    <definedName name="BExQ8469L3ZRZ3KYZPYMSJIDL7Y5" hidden="1">#REF!</definedName>
    <definedName name="BExQ84MJB94HL3BWRN50M4NCB6Z0" localSheetId="9" hidden="1">#REF!</definedName>
    <definedName name="BExQ84MJB94HL3BWRN50M4NCB6Z0" localSheetId="10" hidden="1">#REF!</definedName>
    <definedName name="BExQ84MJB94HL3BWRN50M4NCB6Z0" hidden="1">#REF!</definedName>
    <definedName name="BExQ8583ZE00NW7T9OF11OT9IA14" localSheetId="9" hidden="1">#REF!</definedName>
    <definedName name="BExQ8583ZE00NW7T9OF11OT9IA14" localSheetId="10" hidden="1">#REF!</definedName>
    <definedName name="BExQ8583ZE00NW7T9OF11OT9IA14" hidden="1">#REF!</definedName>
    <definedName name="BExQ8A0RPE3IMIFIZLUE7KD2N21W" localSheetId="9" hidden="1">#REF!</definedName>
    <definedName name="BExQ8A0RPE3IMIFIZLUE7KD2N21W" localSheetId="10" hidden="1">#REF!</definedName>
    <definedName name="BExQ8A0RPE3IMIFIZLUE7KD2N21W" hidden="1">#REF!</definedName>
    <definedName name="BExQ8ABK6H1ADV2R2OYT8NFFYG2N" localSheetId="9" hidden="1">#REF!</definedName>
    <definedName name="BExQ8ABK6H1ADV2R2OYT8NFFYG2N" localSheetId="10" hidden="1">#REF!</definedName>
    <definedName name="BExQ8ABK6H1ADV2R2OYT8NFFYG2N" hidden="1">#REF!</definedName>
    <definedName name="BExQ8DM90XJ6GCJIK9LC5O82I2TJ" localSheetId="9" hidden="1">#REF!</definedName>
    <definedName name="BExQ8DM90XJ6GCJIK9LC5O82I2TJ" localSheetId="10" hidden="1">#REF!</definedName>
    <definedName name="BExQ8DM90XJ6GCJIK9LC5O82I2TJ" hidden="1">#REF!</definedName>
    <definedName name="BExQ8G0K46ZORA0QVQTDI7Z8LXGF" localSheetId="9" hidden="1">#REF!</definedName>
    <definedName name="BExQ8G0K46ZORA0QVQTDI7Z8LXGF" localSheetId="10" hidden="1">#REF!</definedName>
    <definedName name="BExQ8G0K46ZORA0QVQTDI7Z8LXGF" hidden="1">#REF!</definedName>
    <definedName name="BExQ8O3WEU8HNTTGKTW5T0QSKCLP" localSheetId="9" hidden="1">#REF!</definedName>
    <definedName name="BExQ8O3WEU8HNTTGKTW5T0QSKCLP" localSheetId="10" hidden="1">#REF!</definedName>
    <definedName name="BExQ8O3WEU8HNTTGKTW5T0QSKCLP" hidden="1">#REF!</definedName>
    <definedName name="BExQ8ZCEDBOBJA3D9LDP5TU2WYGR" localSheetId="9" hidden="1">#REF!</definedName>
    <definedName name="BExQ8ZCEDBOBJA3D9LDP5TU2WYGR" localSheetId="10" hidden="1">#REF!</definedName>
    <definedName name="BExQ8ZCEDBOBJA3D9LDP5TU2WYGR" hidden="1">#REF!</definedName>
    <definedName name="BExQ94LAW6MAQBWY25WTBFV5PPZJ" localSheetId="9" hidden="1">#REF!</definedName>
    <definedName name="BExQ94LAW6MAQBWY25WTBFV5PPZJ" localSheetId="10" hidden="1">#REF!</definedName>
    <definedName name="BExQ94LAW6MAQBWY25WTBFV5PPZJ" hidden="1">#REF!</definedName>
    <definedName name="BExQ968K8V66L55PCVI3B4VR4FW6" localSheetId="9" hidden="1">#REF!</definedName>
    <definedName name="BExQ968K8V66L55PCVI3B4VR4FW6" localSheetId="10" hidden="1">#REF!</definedName>
    <definedName name="BExQ968K8V66L55PCVI3B4VR4FW6" hidden="1">#REF!</definedName>
    <definedName name="BExQ97QIPOSSRK978N8P234Y1XA4" localSheetId="9" hidden="1">#REF!</definedName>
    <definedName name="BExQ97QIPOSSRK978N8P234Y1XA4" localSheetId="10" hidden="1">#REF!</definedName>
    <definedName name="BExQ97QIPOSSRK978N8P234Y1XA4" hidden="1">#REF!</definedName>
    <definedName name="BExQ9DFHXLBKBS9DWH05G83SL12Z" localSheetId="9" hidden="1">#REF!</definedName>
    <definedName name="BExQ9DFHXLBKBS9DWH05G83SL12Z" localSheetId="10" hidden="1">#REF!</definedName>
    <definedName name="BExQ9DFHXLBKBS9DWH05G83SL12Z" hidden="1">#REF!</definedName>
    <definedName name="BExQ9E6FBAXTHGF3RXANFIA77GXP" localSheetId="9" hidden="1">#REF!</definedName>
    <definedName name="BExQ9E6FBAXTHGF3RXANFIA77GXP" localSheetId="10" hidden="1">#REF!</definedName>
    <definedName name="BExQ9E6FBAXTHGF3RXANFIA77GXP" hidden="1">#REF!</definedName>
    <definedName name="BExQ9J4ID0TGFFFJSQ9PFAMXOYZ1" localSheetId="9" hidden="1">#REF!</definedName>
    <definedName name="BExQ9J4ID0TGFFFJSQ9PFAMXOYZ1" localSheetId="10" hidden="1">#REF!</definedName>
    <definedName name="BExQ9J4ID0TGFFFJSQ9PFAMXOYZ1" hidden="1">#REF!</definedName>
    <definedName name="BExQ9KX9734KIAK7IMRLHCPYDHO2" localSheetId="9" hidden="1">#REF!</definedName>
    <definedName name="BExQ9KX9734KIAK7IMRLHCPYDHO2" localSheetId="10" hidden="1">#REF!</definedName>
    <definedName name="BExQ9KX9734KIAK7IMRLHCPYDHO2" hidden="1">#REF!</definedName>
    <definedName name="BExQ9L81FF4I7816VTPFBDWVU4CW" localSheetId="9" hidden="1">#REF!</definedName>
    <definedName name="BExQ9L81FF4I7816VTPFBDWVU4CW" localSheetId="10" hidden="1">#REF!</definedName>
    <definedName name="BExQ9L81FF4I7816VTPFBDWVU4CW" hidden="1">#REF!</definedName>
    <definedName name="BExQ9M4E2ACZOWWWP1JJIQO8AHUM" localSheetId="9" hidden="1">#REF!</definedName>
    <definedName name="BExQ9M4E2ACZOWWWP1JJIQO8AHUM" localSheetId="10" hidden="1">#REF!</definedName>
    <definedName name="BExQ9M4E2ACZOWWWP1JJIQO8AHUM" hidden="1">#REF!</definedName>
    <definedName name="BExQ9TBCP5IJKSQLYEBE6FQLF16I" localSheetId="9" hidden="1">#REF!</definedName>
    <definedName name="BExQ9TBCP5IJKSQLYEBE6FQLF16I" localSheetId="10" hidden="1">#REF!</definedName>
    <definedName name="BExQ9TBCP5IJKSQLYEBE6FQLF16I" hidden="1">#REF!</definedName>
    <definedName name="BExQ9UTANMJCK7LJ4OQMD6F2Q01L" localSheetId="9" hidden="1">#REF!</definedName>
    <definedName name="BExQ9UTANMJCK7LJ4OQMD6F2Q01L" localSheetId="10" hidden="1">#REF!</definedName>
    <definedName name="BExQ9UTANMJCK7LJ4OQMD6F2Q01L" hidden="1">#REF!</definedName>
    <definedName name="BExQ9ZLYHWABXAA9NJDW8ZS0UQ9P" localSheetId="9" hidden="1">#REF!</definedName>
    <definedName name="BExQ9ZLYHWABXAA9NJDW8ZS0UQ9P" localSheetId="10" hidden="1">#REF!</definedName>
    <definedName name="BExQ9ZLYHWABXAA9NJDW8ZS0UQ9P" hidden="1">#REF!</definedName>
    <definedName name="BExQ9ZWQ19KSRZNZNPY6ZNWEST1J" localSheetId="9" hidden="1">#REF!</definedName>
    <definedName name="BExQ9ZWQ19KSRZNZNPY6ZNWEST1J" localSheetId="10" hidden="1">#REF!</definedName>
    <definedName name="BExQ9ZWQ19KSRZNZNPY6ZNWEST1J" hidden="1">#REF!</definedName>
    <definedName name="BExQA324HSCK40ENJUT9CS9EC71B" localSheetId="9" hidden="1">#REF!</definedName>
    <definedName name="BExQA324HSCK40ENJUT9CS9EC71B" localSheetId="10" hidden="1">#REF!</definedName>
    <definedName name="BExQA324HSCK40ENJUT9CS9EC71B" hidden="1">#REF!</definedName>
    <definedName name="BExQA55GY0STSNBWQCWN8E31ZXCS" localSheetId="9" hidden="1">#REF!</definedName>
    <definedName name="BExQA55GY0STSNBWQCWN8E31ZXCS" localSheetId="10" hidden="1">#REF!</definedName>
    <definedName name="BExQA55GY0STSNBWQCWN8E31ZXCS" hidden="1">#REF!</definedName>
    <definedName name="BExQA7URC7M82I0T9RUF90GCS15S" localSheetId="9" hidden="1">#REF!</definedName>
    <definedName name="BExQA7URC7M82I0T9RUF90GCS15S" localSheetId="10" hidden="1">#REF!</definedName>
    <definedName name="BExQA7URC7M82I0T9RUF90GCS15S" hidden="1">#REF!</definedName>
    <definedName name="BExQA9HZIN9XEMHEEVHT99UU9Z82" localSheetId="9" hidden="1">#REF!</definedName>
    <definedName name="BExQA9HZIN9XEMHEEVHT99UU9Z82" localSheetId="10" hidden="1">#REF!</definedName>
    <definedName name="BExQA9HZIN9XEMHEEVHT99UU9Z82" hidden="1">#REF!</definedName>
    <definedName name="BExQAELFYH92K8CJL155181UDORO" localSheetId="9" hidden="1">#REF!</definedName>
    <definedName name="BExQAELFYH92K8CJL155181UDORO" localSheetId="10" hidden="1">#REF!</definedName>
    <definedName name="BExQAELFYH92K8CJL155181UDORO" hidden="1">#REF!</definedName>
    <definedName name="BExQAG8PP8R5NJKNQD1U4QOSD6X5" localSheetId="9" hidden="1">#REF!</definedName>
    <definedName name="BExQAG8PP8R5NJKNQD1U4QOSD6X5" localSheetId="10" hidden="1">#REF!</definedName>
    <definedName name="BExQAG8PP8R5NJKNQD1U4QOSD6X5" hidden="1">#REF!</definedName>
    <definedName name="BExQAVTR32SDHZQ69KNYF6UXXKS2" localSheetId="9" hidden="1">#REF!</definedName>
    <definedName name="BExQAVTR32SDHZQ69KNYF6UXXKS2" localSheetId="10" hidden="1">#REF!</definedName>
    <definedName name="BExQAVTR32SDHZQ69KNYF6UXXKS2" hidden="1">#REF!</definedName>
    <definedName name="BExQBBETZJ7LHJ9CLAL3GEKQFEGR" localSheetId="9" hidden="1">#REF!</definedName>
    <definedName name="BExQBBETZJ7LHJ9CLAL3GEKQFEGR" localSheetId="10" hidden="1">#REF!</definedName>
    <definedName name="BExQBBETZJ7LHJ9CLAL3GEKQFEGR" hidden="1">#REF!</definedName>
    <definedName name="BExQBDICMZTSA1X73TMHNO4JSFLN" localSheetId="9" hidden="1">#REF!</definedName>
    <definedName name="BExQBDICMZTSA1X73TMHNO4JSFLN" localSheetId="10" hidden="1">#REF!</definedName>
    <definedName name="BExQBDICMZTSA1X73TMHNO4JSFLN" hidden="1">#REF!</definedName>
    <definedName name="BExQBEER6CRCRPSSL61S0OMH57ZA" localSheetId="9" hidden="1">#REF!</definedName>
    <definedName name="BExQBEER6CRCRPSSL61S0OMH57ZA" localSheetId="10" hidden="1">#REF!</definedName>
    <definedName name="BExQBEER6CRCRPSSL61S0OMH57ZA" hidden="1">#REF!</definedName>
    <definedName name="BExQBFR753FNBMC27WEQJT8UKANJ" localSheetId="9" hidden="1">#REF!</definedName>
    <definedName name="BExQBFR753FNBMC27WEQJT8UKANJ" localSheetId="10" hidden="1">#REF!</definedName>
    <definedName name="BExQBFR753FNBMC27WEQJT8UKANJ" hidden="1">#REF!</definedName>
    <definedName name="BExQBIGGY5TXI2FJVVZSLZ0LTZYH" localSheetId="9" hidden="1">#REF!</definedName>
    <definedName name="BExQBIGGY5TXI2FJVVZSLZ0LTZYH" localSheetId="10" hidden="1">#REF!</definedName>
    <definedName name="BExQBIGGY5TXI2FJVVZSLZ0LTZYH" hidden="1">#REF!</definedName>
    <definedName name="BExQBM1RUSIQ85LLMM2159BYDPIP" localSheetId="9" hidden="1">#REF!</definedName>
    <definedName name="BExQBM1RUSIQ85LLMM2159BYDPIP" localSheetId="10" hidden="1">#REF!</definedName>
    <definedName name="BExQBM1RUSIQ85LLMM2159BYDPIP" hidden="1">#REF!</definedName>
    <definedName name="BExQBOWE543K7PGA5S7SVU2QKPM3" localSheetId="9" hidden="1">#REF!</definedName>
    <definedName name="BExQBOWE543K7PGA5S7SVU2QKPM3" localSheetId="10" hidden="1">#REF!</definedName>
    <definedName name="BExQBOWE543K7PGA5S7SVU2QKPM3" hidden="1">#REF!</definedName>
    <definedName name="BExQBPSOZ47V81YAEURP0NQJNTJH" localSheetId="9" hidden="1">#REF!</definedName>
    <definedName name="BExQBPSOZ47V81YAEURP0NQJNTJH" localSheetId="10" hidden="1">#REF!</definedName>
    <definedName name="BExQBPSOZ47V81YAEURP0NQJNTJH" hidden="1">#REF!</definedName>
    <definedName name="BExQC5TWT21CGBKD0IHAXTIN2QB8" localSheetId="9" hidden="1">#REF!</definedName>
    <definedName name="BExQC5TWT21CGBKD0IHAXTIN2QB8" localSheetId="10" hidden="1">#REF!</definedName>
    <definedName name="BExQC5TWT21CGBKD0IHAXTIN2QB8" hidden="1">#REF!</definedName>
    <definedName name="BExQC94JL9F5GW4S8DQCAF4WB2DA" localSheetId="9" hidden="1">#REF!</definedName>
    <definedName name="BExQC94JL9F5GW4S8DQCAF4WB2DA" localSheetId="10" hidden="1">#REF!</definedName>
    <definedName name="BExQC94JL9F5GW4S8DQCAF4WB2DA" hidden="1">#REF!</definedName>
    <definedName name="BExQCKTD8AT0824LGWREXM1B5D1X" localSheetId="9" hidden="1">#REF!</definedName>
    <definedName name="BExQCKTD8AT0824LGWREXM1B5D1X" localSheetId="10" hidden="1">#REF!</definedName>
    <definedName name="BExQCKTD8AT0824LGWREXM1B5D1X" hidden="1">#REF!</definedName>
    <definedName name="BExQCQ7KF4HVXSD72FF3DJGNNO3M" localSheetId="9" hidden="1">#REF!</definedName>
    <definedName name="BExQCQ7KF4HVXSD72FF3DJGNNO3M" localSheetId="10" hidden="1">#REF!</definedName>
    <definedName name="BExQCQ7KF4HVXSD72FF3DJGNNO3M" hidden="1">#REF!</definedName>
    <definedName name="BExQCRPJXI0WNJUFFAC39C0PFUFK" localSheetId="9" hidden="1">#REF!</definedName>
    <definedName name="BExQCRPJXI0WNJUFFAC39C0PFUFK" localSheetId="10" hidden="1">#REF!</definedName>
    <definedName name="BExQCRPJXI0WNJUFFAC39C0PFUFK" hidden="1">#REF!</definedName>
    <definedName name="BExQD571YWOXKR2SX85K5MKQ0AO2" localSheetId="9" hidden="1">#REF!</definedName>
    <definedName name="BExQD571YWOXKR2SX85K5MKQ0AO2" localSheetId="10" hidden="1">#REF!</definedName>
    <definedName name="BExQD571YWOXKR2SX85K5MKQ0AO2" hidden="1">#REF!</definedName>
    <definedName name="BExQDB6VCHN8PNX8EA6JNIEQ2JC2" localSheetId="9" hidden="1">#REF!</definedName>
    <definedName name="BExQDB6VCHN8PNX8EA6JNIEQ2JC2" localSheetId="10" hidden="1">#REF!</definedName>
    <definedName name="BExQDB6VCHN8PNX8EA6JNIEQ2JC2" hidden="1">#REF!</definedName>
    <definedName name="BExQDE1B6U2Q9B73KBENABP71YM1" localSheetId="9" hidden="1">#REF!</definedName>
    <definedName name="BExQDE1B6U2Q9B73KBENABP71YM1" localSheetId="10" hidden="1">#REF!</definedName>
    <definedName name="BExQDE1B6U2Q9B73KBENABP71YM1" hidden="1">#REF!</definedName>
    <definedName name="BExQDGQCN7ZW41QDUHOBJUGQAX40" localSheetId="9" hidden="1">#REF!</definedName>
    <definedName name="BExQDGQCN7ZW41QDUHOBJUGQAX40" localSheetId="10" hidden="1">#REF!</definedName>
    <definedName name="BExQDGQCN7ZW41QDUHOBJUGQAX40" hidden="1">#REF!</definedName>
    <definedName name="BExQED8ZZUEH0WRNOHXI7V9TVC8K" localSheetId="9" hidden="1">#REF!</definedName>
    <definedName name="BExQED8ZZUEH0WRNOHXI7V9TVC8K" localSheetId="10" hidden="1">#REF!</definedName>
    <definedName name="BExQED8ZZUEH0WRNOHXI7V9TVC8K" hidden="1">#REF!</definedName>
    <definedName name="BExQEF1PIJIB9J24OB0M4X1WLBB0" localSheetId="9" hidden="1">#REF!</definedName>
    <definedName name="BExQEF1PIJIB9J24OB0M4X1WLBB0" localSheetId="10" hidden="1">#REF!</definedName>
    <definedName name="BExQEF1PIJIB9J24OB0M4X1WLBB0" hidden="1">#REF!</definedName>
    <definedName name="BExQEMUA4HEFM4OVO8M8MA8PIAW1" localSheetId="9" hidden="1">#REF!</definedName>
    <definedName name="BExQEMUA4HEFM4OVO8M8MA8PIAW1" localSheetId="10" hidden="1">#REF!</definedName>
    <definedName name="BExQEMUA4HEFM4OVO8M8MA8PIAW1" hidden="1">#REF!</definedName>
    <definedName name="BExQEP38QPDKB85WG2WOL17IMB5S" localSheetId="9" hidden="1">#REF!</definedName>
    <definedName name="BExQEP38QPDKB85WG2WOL17IMB5S" localSheetId="10" hidden="1">#REF!</definedName>
    <definedName name="BExQEP38QPDKB85WG2WOL17IMB5S" hidden="1">#REF!</definedName>
    <definedName name="BExQEQ4XZQFIKUXNU9H7WE7AMZ1U" localSheetId="9" hidden="1">#REF!</definedName>
    <definedName name="BExQEQ4XZQFIKUXNU9H7WE7AMZ1U" localSheetId="10" hidden="1">#REF!</definedName>
    <definedName name="BExQEQ4XZQFIKUXNU9H7WE7AMZ1U" hidden="1">#REF!</definedName>
    <definedName name="BExQF1OEB07CRAP6ALNNMJNJ3P2D" localSheetId="9" hidden="1">#REF!</definedName>
    <definedName name="BExQF1OEB07CRAP6ALNNMJNJ3P2D" localSheetId="10" hidden="1">#REF!</definedName>
    <definedName name="BExQF1OEB07CRAP6ALNNMJNJ3P2D" hidden="1">#REF!</definedName>
    <definedName name="BExQF8KKL224NYD20XYLLM2RE7EW" localSheetId="9" hidden="1">#REF!</definedName>
    <definedName name="BExQF8KKL224NYD20XYLLM2RE7EW" localSheetId="10" hidden="1">#REF!</definedName>
    <definedName name="BExQF8KKL224NYD20XYLLM2RE7EW" hidden="1">#REF!</definedName>
    <definedName name="BExQF9X2AQPFJZTCHTU5PTTR0JAH" localSheetId="9" hidden="1">#REF!</definedName>
    <definedName name="BExQF9X2AQPFJZTCHTU5PTTR0JAH" localSheetId="10" hidden="1">#REF!</definedName>
    <definedName name="BExQF9X2AQPFJZTCHTU5PTTR0JAH" hidden="1">#REF!</definedName>
    <definedName name="BExQFAINO9ODQZX6NSM8EBTRD04E" localSheetId="9" hidden="1">#REF!</definedName>
    <definedName name="BExQFAINO9ODQZX6NSM8EBTRD04E" localSheetId="10" hidden="1">#REF!</definedName>
    <definedName name="BExQFAINO9ODQZX6NSM8EBTRD04E" hidden="1">#REF!</definedName>
    <definedName name="BExQFC0M9KKFMQKPLPEO2RQDB7MM" localSheetId="9" hidden="1">#REF!</definedName>
    <definedName name="BExQFC0M9KKFMQKPLPEO2RQDB7MM" localSheetId="10" hidden="1">#REF!</definedName>
    <definedName name="BExQFC0M9KKFMQKPLPEO2RQDB7MM" hidden="1">#REF!</definedName>
    <definedName name="BExQFEEV7627R8TYZCM28C6V6WHE" localSheetId="9" hidden="1">#REF!</definedName>
    <definedName name="BExQFEEV7627R8TYZCM28C6V6WHE" localSheetId="10" hidden="1">#REF!</definedName>
    <definedName name="BExQFEEV7627R8TYZCM28C6V6WHE" hidden="1">#REF!</definedName>
    <definedName name="BExQFEK8NUD04X2OBRA275ADPSDL" localSheetId="9" hidden="1">#REF!</definedName>
    <definedName name="BExQFEK8NUD04X2OBRA275ADPSDL" localSheetId="10" hidden="1">#REF!</definedName>
    <definedName name="BExQFEK8NUD04X2OBRA275ADPSDL" hidden="1">#REF!</definedName>
    <definedName name="BExQFGYIWDR4W0YF7XR6E4EWWJ02" localSheetId="9" hidden="1">#REF!</definedName>
    <definedName name="BExQFGYIWDR4W0YF7XR6E4EWWJ02" localSheetId="10" hidden="1">#REF!</definedName>
    <definedName name="BExQFGYIWDR4W0YF7XR6E4EWWJ02" hidden="1">#REF!</definedName>
    <definedName name="BExQFPNFKA36IAPS22LAUMBDI4KE" localSheetId="9" hidden="1">#REF!</definedName>
    <definedName name="BExQFPNFKA36IAPS22LAUMBDI4KE" localSheetId="10" hidden="1">#REF!</definedName>
    <definedName name="BExQFPNFKA36IAPS22LAUMBDI4KE" hidden="1">#REF!</definedName>
    <definedName name="BExQFPSWEMA8WBUZ4WK20LR13VSU" localSheetId="9" hidden="1">#REF!</definedName>
    <definedName name="BExQFPSWEMA8WBUZ4WK20LR13VSU" localSheetId="10" hidden="1">#REF!</definedName>
    <definedName name="BExQFPSWEMA8WBUZ4WK20LR13VSU" hidden="1">#REF!</definedName>
    <definedName name="BExQFVSPOSCCPF1TLJPIWYWYB8A9" localSheetId="9" hidden="1">#REF!</definedName>
    <definedName name="BExQFVSPOSCCPF1TLJPIWYWYB8A9" localSheetId="10" hidden="1">#REF!</definedName>
    <definedName name="BExQFVSPOSCCPF1TLJPIWYWYB8A9" hidden="1">#REF!</definedName>
    <definedName name="BExQFWJQXNQAW6LUMOEDS6KMJMYL" localSheetId="9" hidden="1">#REF!</definedName>
    <definedName name="BExQFWJQXNQAW6LUMOEDS6KMJMYL" localSheetId="10" hidden="1">#REF!</definedName>
    <definedName name="BExQFWJQXNQAW6LUMOEDS6KMJMYL" hidden="1">#REF!</definedName>
    <definedName name="BExQG8TYRD2G42UA5ZPCRLNKUDMX" localSheetId="9" hidden="1">#REF!</definedName>
    <definedName name="BExQG8TYRD2G42UA5ZPCRLNKUDMX" localSheetId="10" hidden="1">#REF!</definedName>
    <definedName name="BExQG8TYRD2G42UA5ZPCRLNKUDMX" hidden="1">#REF!</definedName>
    <definedName name="BExQG9A8OZ31BDN5QEGQGWG59A43" localSheetId="9" hidden="1">#REF!</definedName>
    <definedName name="BExQG9A8OZ31BDN5QEGQGWG59A43" localSheetId="10" hidden="1">#REF!</definedName>
    <definedName name="BExQG9A8OZ31BDN5QEGQGWG59A43" hidden="1">#REF!</definedName>
    <definedName name="BExQGGBQ2CMSPV4NV4RA7NMBQER6" localSheetId="9" hidden="1">#REF!</definedName>
    <definedName name="BExQGGBQ2CMSPV4NV4RA7NMBQER6" localSheetId="10" hidden="1">#REF!</definedName>
    <definedName name="BExQGGBQ2CMSPV4NV4RA7NMBQER6" hidden="1">#REF!</definedName>
    <definedName name="BExQGO48J9MPCDQ96RBB9UN9AIGT" localSheetId="9" hidden="1">#REF!</definedName>
    <definedName name="BExQGO48J9MPCDQ96RBB9UN9AIGT" localSheetId="10" hidden="1">#REF!</definedName>
    <definedName name="BExQGO48J9MPCDQ96RBB9UN9AIGT" hidden="1">#REF!</definedName>
    <definedName name="BExQGSBB6MJWDW7AYWA0MSFTXKRR" localSheetId="9" hidden="1">#REF!</definedName>
    <definedName name="BExQGSBB6MJWDW7AYWA0MSFTXKRR" localSheetId="10" hidden="1">#REF!</definedName>
    <definedName name="BExQGSBB6MJWDW7AYWA0MSFTXKRR" hidden="1">#REF!</definedName>
    <definedName name="BExQH0UURAJ13AVO5UI04HSRGVYW" localSheetId="9" hidden="1">#REF!</definedName>
    <definedName name="BExQH0UURAJ13AVO5UI04HSRGVYW" localSheetId="10" hidden="1">#REF!</definedName>
    <definedName name="BExQH0UURAJ13AVO5UI04HSRGVYW" hidden="1">#REF!</definedName>
    <definedName name="BExQH5I0FUT0822E2ITR6M5724UF" localSheetId="9" hidden="1">#REF!</definedName>
    <definedName name="BExQH5I0FUT0822E2ITR6M5724UF" localSheetId="10" hidden="1">#REF!</definedName>
    <definedName name="BExQH5I0FUT0822E2ITR6M5724UF" hidden="1">#REF!</definedName>
    <definedName name="BExQH6ZZY0NR8SE48PSI9D0CU1TC" localSheetId="9" hidden="1">#REF!</definedName>
    <definedName name="BExQH6ZZY0NR8SE48PSI9D0CU1TC" localSheetId="10" hidden="1">#REF!</definedName>
    <definedName name="BExQH6ZZY0NR8SE48PSI9D0CU1TC" hidden="1">#REF!</definedName>
    <definedName name="BExQH9P2MCXAJOVEO4GFQT6MNW22" localSheetId="9" hidden="1">#REF!</definedName>
    <definedName name="BExQH9P2MCXAJOVEO4GFQT6MNW22" localSheetId="10" hidden="1">#REF!</definedName>
    <definedName name="BExQH9P2MCXAJOVEO4GFQT6MNW22" hidden="1">#REF!</definedName>
    <definedName name="BExQHCZSBYUY8OKKJXFYWKBBM6AH" localSheetId="9" hidden="1">#REF!</definedName>
    <definedName name="BExQHCZSBYUY8OKKJXFYWKBBM6AH" localSheetId="10" hidden="1">#REF!</definedName>
    <definedName name="BExQHCZSBYUY8OKKJXFYWKBBM6AH" hidden="1">#REF!</definedName>
    <definedName name="BExQHML1J3V7M9VZ3S2S198637RP" localSheetId="9" hidden="1">#REF!</definedName>
    <definedName name="BExQHML1J3V7M9VZ3S2S198637RP" localSheetId="10" hidden="1">#REF!</definedName>
    <definedName name="BExQHML1J3V7M9VZ3S2S198637RP" hidden="1">#REF!</definedName>
    <definedName name="BExQHPKXZ1K33V2F90NZIQRZYIAW" localSheetId="9" hidden="1">#REF!</definedName>
    <definedName name="BExQHPKXZ1K33V2F90NZIQRZYIAW" localSheetId="10" hidden="1">#REF!</definedName>
    <definedName name="BExQHPKXZ1K33V2F90NZIQRZYIAW" hidden="1">#REF!</definedName>
    <definedName name="BExQHRDNW8YFGT2B35K9CYSS1VAI" localSheetId="9" hidden="1">#REF!</definedName>
    <definedName name="BExQHRDNW8YFGT2B35K9CYSS1VAI" localSheetId="10" hidden="1">#REF!</definedName>
    <definedName name="BExQHRDNW8YFGT2B35K9CYSS1VAI" hidden="1">#REF!</definedName>
    <definedName name="BExQHRZ9FBLUG6G6CC88UZA6V39L" localSheetId="9" hidden="1">#REF!</definedName>
    <definedName name="BExQHRZ9FBLUG6G6CC88UZA6V39L" localSheetId="10" hidden="1">#REF!</definedName>
    <definedName name="BExQHRZ9FBLUG6G6CC88UZA6V39L" hidden="1">#REF!</definedName>
    <definedName name="BExQHVF9KD06AG2RXUQJ9X4PVGX4" localSheetId="9" hidden="1">#REF!</definedName>
    <definedName name="BExQHVF9KD06AG2RXUQJ9X4PVGX4" localSheetId="10" hidden="1">#REF!</definedName>
    <definedName name="BExQHVF9KD06AG2RXUQJ9X4PVGX4" hidden="1">#REF!</definedName>
    <definedName name="BExQHZBHVN2L4HC7ACTR73T5OCV0" localSheetId="9" hidden="1">#REF!</definedName>
    <definedName name="BExQHZBHVN2L4HC7ACTR73T5OCV0" localSheetId="10" hidden="1">#REF!</definedName>
    <definedName name="BExQHZBHVN2L4HC7ACTR73T5OCV0" hidden="1">#REF!</definedName>
    <definedName name="BExQI3O3BBL6MXZNJD1S3UD8WBUU" localSheetId="9" hidden="1">#REF!</definedName>
    <definedName name="BExQI3O3BBL6MXZNJD1S3UD8WBUU" localSheetId="10" hidden="1">#REF!</definedName>
    <definedName name="BExQI3O3BBL6MXZNJD1S3UD8WBUU" hidden="1">#REF!</definedName>
    <definedName name="BExQI7431UOEBYKYPVVMNXBZ2ZP2" localSheetId="9" hidden="1">#REF!</definedName>
    <definedName name="BExQI7431UOEBYKYPVVMNXBZ2ZP2" localSheetId="10" hidden="1">#REF!</definedName>
    <definedName name="BExQI7431UOEBYKYPVVMNXBZ2ZP2" hidden="1">#REF!</definedName>
    <definedName name="BExQI85V9TNLDJT5LTRZS10Y26SG" localSheetId="9" hidden="1">#REF!</definedName>
    <definedName name="BExQI85V9TNLDJT5LTRZS10Y26SG" localSheetId="10" hidden="1">#REF!</definedName>
    <definedName name="BExQI85V9TNLDJT5LTRZS10Y26SG" hidden="1">#REF!</definedName>
    <definedName name="BExQI9ICYVAAXE7L1BQSE1VWSQA9" localSheetId="9" hidden="1">#REF!</definedName>
    <definedName name="BExQI9ICYVAAXE7L1BQSE1VWSQA9" localSheetId="10" hidden="1">#REF!</definedName>
    <definedName name="BExQI9ICYVAAXE7L1BQSE1VWSQA9" hidden="1">#REF!</definedName>
    <definedName name="BExQIAPKHVEV8CU1L3TTHJW67FJ5" localSheetId="9" hidden="1">#REF!</definedName>
    <definedName name="BExQIAPKHVEV8CU1L3TTHJW67FJ5" localSheetId="10" hidden="1">#REF!</definedName>
    <definedName name="BExQIAPKHVEV8CU1L3TTHJW67FJ5" hidden="1">#REF!</definedName>
    <definedName name="BExQIAV02RGEQG6AF0CWXU3MS9BZ" localSheetId="9" hidden="1">#REF!</definedName>
    <definedName name="BExQIAV02RGEQG6AF0CWXU3MS9BZ" localSheetId="10" hidden="1">#REF!</definedName>
    <definedName name="BExQIAV02RGEQG6AF0CWXU3MS9BZ" hidden="1">#REF!</definedName>
    <definedName name="BExQIBB4I3Z6AUU0HYV1DHRS13M4" localSheetId="9" hidden="1">#REF!</definedName>
    <definedName name="BExQIBB4I3Z6AUU0HYV1DHRS13M4" localSheetId="10" hidden="1">#REF!</definedName>
    <definedName name="BExQIBB4I3Z6AUU0HYV1DHRS13M4" hidden="1">#REF!</definedName>
    <definedName name="BExQIBWPAXU7HJZLKGJZY3EB7MIS" localSheetId="9" hidden="1">#REF!</definedName>
    <definedName name="BExQIBWPAXU7HJZLKGJZY3EB7MIS" localSheetId="10" hidden="1">#REF!</definedName>
    <definedName name="BExQIBWPAXU7HJZLKGJZY3EB7MIS" hidden="1">#REF!</definedName>
    <definedName name="BExQIHLP9AT969BKBF22IGW76GLI" localSheetId="9" hidden="1">#REF!</definedName>
    <definedName name="BExQIHLP9AT969BKBF22IGW76GLI" localSheetId="10" hidden="1">#REF!</definedName>
    <definedName name="BExQIHLP9AT969BKBF22IGW76GLI" hidden="1">#REF!</definedName>
    <definedName name="BExQIS8O6R36CI01XRY9ISM99TW9" localSheetId="9" hidden="1">#REF!</definedName>
    <definedName name="BExQIS8O6R36CI01XRY9ISM99TW9" localSheetId="10" hidden="1">#REF!</definedName>
    <definedName name="BExQIS8O6R36CI01XRY9ISM99TW9" hidden="1">#REF!</definedName>
    <definedName name="BExQIVJB9MJ25NDUHTCVMSODJY2C" localSheetId="9" hidden="1">#REF!</definedName>
    <definedName name="BExQIVJB9MJ25NDUHTCVMSODJY2C" localSheetId="10" hidden="1">#REF!</definedName>
    <definedName name="BExQIVJB9MJ25NDUHTCVMSODJY2C" hidden="1">#REF!</definedName>
    <definedName name="BExQIWAEMVTWAU39DWIXT17K2A9Z" localSheetId="9" hidden="1">#REF!</definedName>
    <definedName name="BExQIWAEMVTWAU39DWIXT17K2A9Z" localSheetId="10" hidden="1">#REF!</definedName>
    <definedName name="BExQIWAEMVTWAU39DWIXT17K2A9Z" hidden="1">#REF!</definedName>
    <definedName name="BExQJ72T8UR0U461ZLEGOOEPCDIG" localSheetId="9" hidden="1">#REF!</definedName>
    <definedName name="BExQJ72T8UR0U461ZLEGOOEPCDIG" localSheetId="10" hidden="1">#REF!</definedName>
    <definedName name="BExQJ72T8UR0U461ZLEGOOEPCDIG" hidden="1">#REF!</definedName>
    <definedName name="BExQJAZ2QDORCR0K8PR9VHQZ4Y3P" localSheetId="9" hidden="1">#REF!</definedName>
    <definedName name="BExQJAZ2QDORCR0K8PR9VHQZ4Y3P" localSheetId="10" hidden="1">#REF!</definedName>
    <definedName name="BExQJAZ2QDORCR0K8PR9VHQZ4Y3P" hidden="1">#REF!</definedName>
    <definedName name="BExQJBF7LAX128WR7VTMJC88ZLPG" localSheetId="9" hidden="1">#REF!</definedName>
    <definedName name="BExQJBF7LAX128WR7VTMJC88ZLPG" localSheetId="10" hidden="1">#REF!</definedName>
    <definedName name="BExQJBF7LAX128WR7VTMJC88ZLPG" hidden="1">#REF!</definedName>
    <definedName name="BExQJEVCKX6KZHNCLYXY7D0MX5KN" localSheetId="9" hidden="1">#REF!</definedName>
    <definedName name="BExQJEVCKX6KZHNCLYXY7D0MX5KN" localSheetId="10" hidden="1">#REF!</definedName>
    <definedName name="BExQJEVCKX6KZHNCLYXY7D0MX5KN" hidden="1">#REF!</definedName>
    <definedName name="BExQJJYSDX8B0J1QGF2HL071KKA3" localSheetId="9" hidden="1">#REF!</definedName>
    <definedName name="BExQJJYSDX8B0J1QGF2HL071KKA3" localSheetId="10" hidden="1">#REF!</definedName>
    <definedName name="BExQJJYSDX8B0J1QGF2HL071KKA3" hidden="1">#REF!</definedName>
    <definedName name="BExQK1HV6SQQ7CP8H8IUKI9TYXTD" localSheetId="9" hidden="1">#REF!</definedName>
    <definedName name="BExQK1HV6SQQ7CP8H8IUKI9TYXTD" localSheetId="10" hidden="1">#REF!</definedName>
    <definedName name="BExQK1HV6SQQ7CP8H8IUKI9TYXTD" hidden="1">#REF!</definedName>
    <definedName name="BExQK3LE5CSBW1E4H4KHW548FL2R" localSheetId="9" hidden="1">#REF!</definedName>
    <definedName name="BExQK3LE5CSBW1E4H4KHW548FL2R" localSheetId="10" hidden="1">#REF!</definedName>
    <definedName name="BExQK3LE5CSBW1E4H4KHW548FL2R" hidden="1">#REF!</definedName>
    <definedName name="BExQKG6LD6PLNDGNGO9DJXY865BR" localSheetId="9" hidden="1">#REF!</definedName>
    <definedName name="BExQKG6LD6PLNDGNGO9DJXY865BR" localSheetId="10" hidden="1">#REF!</definedName>
    <definedName name="BExQKG6LD6PLNDGNGO9DJXY865BR" hidden="1">#REF!</definedName>
    <definedName name="BExQKUKG8I4CGS9QYSD0H7NHP4JN" localSheetId="9" hidden="1">#REF!</definedName>
    <definedName name="BExQKUKG8I4CGS9QYSD0H7NHP4JN" localSheetId="10" hidden="1">#REF!</definedName>
    <definedName name="BExQKUKG8I4CGS9QYSD0H7NHP4JN" hidden="1">#REF!</definedName>
    <definedName name="BExQL2NSE8OYZFXQH8A23RMVMFW7" localSheetId="9" hidden="1">#REF!</definedName>
    <definedName name="BExQL2NSE8OYZFXQH8A23RMVMFW7" localSheetId="10" hidden="1">#REF!</definedName>
    <definedName name="BExQL2NSE8OYZFXQH8A23RMVMFW7" hidden="1">#REF!</definedName>
    <definedName name="BExQL4GJ3LZJL6JDEHT7UDXW90TV" localSheetId="9" hidden="1">#REF!</definedName>
    <definedName name="BExQL4GJ3LZJL6JDEHT7UDXW90TV" localSheetId="10" hidden="1">#REF!</definedName>
    <definedName name="BExQL4GJ3LZJL6JDEHT7UDXW90TV" hidden="1">#REF!</definedName>
    <definedName name="BExQLE1TOW3A287TQB0AVWENT8O1" localSheetId="9" hidden="1">#REF!</definedName>
    <definedName name="BExQLE1TOW3A287TQB0AVWENT8O1" localSheetId="10" hidden="1">#REF!</definedName>
    <definedName name="BExQLE1TOW3A287TQB0AVWENT8O1" hidden="1">#REF!</definedName>
    <definedName name="BExRYOYB4A3E5F6MTROY69LR0PMG" localSheetId="9" hidden="1">#REF!</definedName>
    <definedName name="BExRYOYB4A3E5F6MTROY69LR0PMG" localSheetId="10" hidden="1">#REF!</definedName>
    <definedName name="BExRYOYB4A3E5F6MTROY69LR0PMG" hidden="1">#REF!</definedName>
    <definedName name="BExRYZLA9EW71H4SXQR525S72LLP" localSheetId="9" hidden="1">#REF!</definedName>
    <definedName name="BExRYZLA9EW71H4SXQR525S72LLP" localSheetId="10" hidden="1">#REF!</definedName>
    <definedName name="BExRYZLA9EW71H4SXQR525S72LLP" hidden="1">#REF!</definedName>
    <definedName name="BExRZ66M8G9FQ0VFP077QSZBSOA5" localSheetId="9" hidden="1">#REF!</definedName>
    <definedName name="BExRZ66M8G9FQ0VFP077QSZBSOA5" localSheetId="10" hidden="1">#REF!</definedName>
    <definedName name="BExRZ66M8G9FQ0VFP077QSZBSOA5" hidden="1">#REF!</definedName>
    <definedName name="BExRZ8FMQQL46I8AQWU17LRNZD5T" localSheetId="9" hidden="1">#REF!</definedName>
    <definedName name="BExRZ8FMQQL46I8AQWU17LRNZD5T" localSheetId="10" hidden="1">#REF!</definedName>
    <definedName name="BExRZ8FMQQL46I8AQWU17LRNZD5T" hidden="1">#REF!</definedName>
    <definedName name="BExRZIRRIXRUMZ5GOO95S7460BMP" localSheetId="9" hidden="1">#REF!</definedName>
    <definedName name="BExRZIRRIXRUMZ5GOO95S7460BMP" localSheetId="10" hidden="1">#REF!</definedName>
    <definedName name="BExRZIRRIXRUMZ5GOO95S7460BMP" hidden="1">#REF!</definedName>
    <definedName name="BExRZJTNBKKPK7SB4LA31O3OH6PO" localSheetId="9" hidden="1">#REF!</definedName>
    <definedName name="BExRZJTNBKKPK7SB4LA31O3OH6PO" localSheetId="10" hidden="1">#REF!</definedName>
    <definedName name="BExRZJTNBKKPK7SB4LA31O3OH6PO" hidden="1">#REF!</definedName>
    <definedName name="BExRZK9RAHMM0ZLTNSK7A4LDC42D" localSheetId="9" hidden="1">#REF!</definedName>
    <definedName name="BExRZK9RAHMM0ZLTNSK7A4LDC42D" localSheetId="10" hidden="1">#REF!</definedName>
    <definedName name="BExRZK9RAHMM0ZLTNSK7A4LDC42D" hidden="1">#REF!</definedName>
    <definedName name="BExRZNF461H0WDF36L3U0UQSJGZB" localSheetId="9" hidden="1">#REF!</definedName>
    <definedName name="BExRZNF461H0WDF36L3U0UQSJGZB" localSheetId="10" hidden="1">#REF!</definedName>
    <definedName name="BExRZNF461H0WDF36L3U0UQSJGZB" hidden="1">#REF!</definedName>
    <definedName name="BExRZOGSR69INI6GAEPHDWSNK5Q4" localSheetId="9" hidden="1">#REF!</definedName>
    <definedName name="BExRZOGSR69INI6GAEPHDWSNK5Q4" localSheetId="10" hidden="1">#REF!</definedName>
    <definedName name="BExRZOGSR69INI6GAEPHDWSNK5Q4" hidden="1">#REF!</definedName>
    <definedName name="BExS0ASQBKRTPDWFK0KUDFOS9LE5" localSheetId="9" hidden="1">#REF!</definedName>
    <definedName name="BExS0ASQBKRTPDWFK0KUDFOS9LE5" localSheetId="10" hidden="1">#REF!</definedName>
    <definedName name="BExS0ASQBKRTPDWFK0KUDFOS9LE5" hidden="1">#REF!</definedName>
    <definedName name="BExS0GHQUF6YT0RU3TKDEO8CSJYB" localSheetId="9" hidden="1">#REF!</definedName>
    <definedName name="BExS0GHQUF6YT0RU3TKDEO8CSJYB" localSheetId="10" hidden="1">#REF!</definedName>
    <definedName name="BExS0GHQUF6YT0RU3TKDEO8CSJYB" hidden="1">#REF!</definedName>
    <definedName name="BExS0K8IHC45I78DMZBOJ1P13KQA" localSheetId="9" hidden="1">#REF!</definedName>
    <definedName name="BExS0K8IHC45I78DMZBOJ1P13KQA" localSheetId="10" hidden="1">#REF!</definedName>
    <definedName name="BExS0K8IHC45I78DMZBOJ1P13KQA" hidden="1">#REF!</definedName>
    <definedName name="BExS0L4WP69XXUFHED98XIEPB593" localSheetId="9" hidden="1">#REF!</definedName>
    <definedName name="BExS0L4WP69XXUFHED98XIEPB593" localSheetId="10" hidden="1">#REF!</definedName>
    <definedName name="BExS0L4WP69XXUFHED98XIEPB593" hidden="1">#REF!</definedName>
    <definedName name="BExS0Z2O2N4AJXFEPN87NU9ZGAHG" localSheetId="9" hidden="1">#REF!</definedName>
    <definedName name="BExS0Z2O2N4AJXFEPN87NU9ZGAHG" localSheetId="10" hidden="1">#REF!</definedName>
    <definedName name="BExS0Z2O2N4AJXFEPN87NU9ZGAHG" hidden="1">#REF!</definedName>
    <definedName name="BExS15IJV0WW662NXQUVT3FGP4ST" localSheetId="9" hidden="1">#REF!</definedName>
    <definedName name="BExS15IJV0WW662NXQUVT3FGP4ST" localSheetId="10" hidden="1">#REF!</definedName>
    <definedName name="BExS15IJV0WW662NXQUVT3FGP4ST" hidden="1">#REF!</definedName>
    <definedName name="BExS18T8TBNEPF4AU1VJ268XLF3L" localSheetId="9" hidden="1">#REF!</definedName>
    <definedName name="BExS18T8TBNEPF4AU1VJ268XLF3L" localSheetId="10" hidden="1">#REF!</definedName>
    <definedName name="BExS18T8TBNEPF4AU1VJ268XLF3L" hidden="1">#REF!</definedName>
    <definedName name="BExS194110MR25BYJI3CJ2EGZ8XT" localSheetId="9" hidden="1">#REF!</definedName>
    <definedName name="BExS194110MR25BYJI3CJ2EGZ8XT" localSheetId="10" hidden="1">#REF!</definedName>
    <definedName name="BExS194110MR25BYJI3CJ2EGZ8XT" hidden="1">#REF!</definedName>
    <definedName name="BExS1BNVGNSGD4EP90QL8WXYWZ66" localSheetId="9" hidden="1">#REF!</definedName>
    <definedName name="BExS1BNVGNSGD4EP90QL8WXYWZ66" localSheetId="10" hidden="1">#REF!</definedName>
    <definedName name="BExS1BNVGNSGD4EP90QL8WXYWZ66" hidden="1">#REF!</definedName>
    <definedName name="BExS1UE39N6NCND7MAARSBWXS6HU" localSheetId="9" hidden="1">#REF!</definedName>
    <definedName name="BExS1UE39N6NCND7MAARSBWXS6HU" localSheetId="10" hidden="1">#REF!</definedName>
    <definedName name="BExS1UE39N6NCND7MAARSBWXS6HU" hidden="1">#REF!</definedName>
    <definedName name="BExS226HTWL5WVC76MP5A1IBI8WD" localSheetId="9" hidden="1">#REF!</definedName>
    <definedName name="BExS226HTWL5WVC76MP5A1IBI8WD" localSheetId="10" hidden="1">#REF!</definedName>
    <definedName name="BExS226HTWL5WVC76MP5A1IBI8WD" hidden="1">#REF!</definedName>
    <definedName name="BExS26OI2QNNAH2WMDD95Z400048" localSheetId="9" hidden="1">#REF!</definedName>
    <definedName name="BExS26OI2QNNAH2WMDD95Z400048" localSheetId="10" hidden="1">#REF!</definedName>
    <definedName name="BExS26OI2QNNAH2WMDD95Z400048" hidden="1">#REF!</definedName>
    <definedName name="BExS2D4EI622QRKZKVDPRE66M4XA" localSheetId="9" hidden="1">#REF!</definedName>
    <definedName name="BExS2D4EI622QRKZKVDPRE66M4XA" localSheetId="10" hidden="1">#REF!</definedName>
    <definedName name="BExS2D4EI622QRKZKVDPRE66M4XA" hidden="1">#REF!</definedName>
    <definedName name="BExS2DF6B4ZUF3VZLI4G6LJ3BF38" localSheetId="9" hidden="1">#REF!</definedName>
    <definedName name="BExS2DF6B4ZUF3VZLI4G6LJ3BF38" localSheetId="10" hidden="1">#REF!</definedName>
    <definedName name="BExS2DF6B4ZUF3VZLI4G6LJ3BF38" hidden="1">#REF!</definedName>
    <definedName name="BExS2GKEA6VM3PDWKD7XI0KRUHTW" localSheetId="9" hidden="1">#REF!</definedName>
    <definedName name="BExS2GKEA6VM3PDWKD7XI0KRUHTW" localSheetId="10" hidden="1">#REF!</definedName>
    <definedName name="BExS2GKEA6VM3PDWKD7XI0KRUHTW" hidden="1">#REF!</definedName>
    <definedName name="BExS2I2HVU314TXI2DYFRY8XV913" localSheetId="9" hidden="1">#REF!</definedName>
    <definedName name="BExS2I2HVU314TXI2DYFRY8XV913" localSheetId="10" hidden="1">#REF!</definedName>
    <definedName name="BExS2I2HVU314TXI2DYFRY8XV913" hidden="1">#REF!</definedName>
    <definedName name="BExS2QB5FS5LYTFYO4BROTWG3OV5" localSheetId="9" hidden="1">#REF!</definedName>
    <definedName name="BExS2QB5FS5LYTFYO4BROTWG3OV5" localSheetId="10" hidden="1">#REF!</definedName>
    <definedName name="BExS2QB5FS5LYTFYO4BROTWG3OV5" hidden="1">#REF!</definedName>
    <definedName name="BExS2TLU1HONYV6S3ZD9T12D7CIG" localSheetId="9" hidden="1">#REF!</definedName>
    <definedName name="BExS2TLU1HONYV6S3ZD9T12D7CIG" localSheetId="10" hidden="1">#REF!</definedName>
    <definedName name="BExS2TLU1HONYV6S3ZD9T12D7CIG" hidden="1">#REF!</definedName>
    <definedName name="BExS2WLQUVBRZJWQTWUU4CYDY4IN" localSheetId="9" hidden="1">#REF!</definedName>
    <definedName name="BExS2WLQUVBRZJWQTWUU4CYDY4IN" localSheetId="10" hidden="1">#REF!</definedName>
    <definedName name="BExS2WLQUVBRZJWQTWUU4CYDY4IN" hidden="1">#REF!</definedName>
    <definedName name="BExS2YJQV4NUX6135T90Z1Y5R26Q" localSheetId="9" hidden="1">#REF!</definedName>
    <definedName name="BExS2YJQV4NUX6135T90Z1Y5R26Q" localSheetId="10" hidden="1">#REF!</definedName>
    <definedName name="BExS2YJQV4NUX6135T90Z1Y5R26Q" hidden="1">#REF!</definedName>
    <definedName name="BExS318UV9I2FXPQQWUKKX00QLPJ" localSheetId="9" hidden="1">#REF!</definedName>
    <definedName name="BExS318UV9I2FXPQQWUKKX00QLPJ" localSheetId="10" hidden="1">#REF!</definedName>
    <definedName name="BExS318UV9I2FXPQQWUKKX00QLPJ" hidden="1">#REF!</definedName>
    <definedName name="BExS3LBS0SMTHALVM4NRI1BAV1NP" localSheetId="9" hidden="1">#REF!</definedName>
    <definedName name="BExS3LBS0SMTHALVM4NRI1BAV1NP" localSheetId="10" hidden="1">#REF!</definedName>
    <definedName name="BExS3LBS0SMTHALVM4NRI1BAV1NP" hidden="1">#REF!</definedName>
    <definedName name="BExS3MTQ75VBXDGEBURP6YT8RROE" localSheetId="9" hidden="1">#REF!</definedName>
    <definedName name="BExS3MTQ75VBXDGEBURP6YT8RROE" localSheetId="10" hidden="1">#REF!</definedName>
    <definedName name="BExS3MTQ75VBXDGEBURP6YT8RROE" hidden="1">#REF!</definedName>
    <definedName name="BExS3OMGYO0DFN5186UFKEXZ2RX3" localSheetId="9" hidden="1">#REF!</definedName>
    <definedName name="BExS3OMGYO0DFN5186UFKEXZ2RX3" localSheetId="10" hidden="1">#REF!</definedName>
    <definedName name="BExS3OMGYO0DFN5186UFKEXZ2RX3" hidden="1">#REF!</definedName>
    <definedName name="BExS3SDERJ27OER67TIGOVZU13A2" localSheetId="9" hidden="1">#REF!</definedName>
    <definedName name="BExS3SDERJ27OER67TIGOVZU13A2" localSheetId="10" hidden="1">#REF!</definedName>
    <definedName name="BExS3SDERJ27OER67TIGOVZU13A2" hidden="1">#REF!</definedName>
    <definedName name="BExS3STIH9SFG0R6H30P191QZE98" localSheetId="9" hidden="1">#REF!</definedName>
    <definedName name="BExS3STIH9SFG0R6H30P191QZE98" localSheetId="10" hidden="1">#REF!</definedName>
    <definedName name="BExS3STIH9SFG0R6H30P191QZE98" hidden="1">#REF!</definedName>
    <definedName name="BExS46R5WDNU5KL04FKY5LHJUCB8" localSheetId="9" hidden="1">#REF!</definedName>
    <definedName name="BExS46R5WDNU5KL04FKY5LHJUCB8" localSheetId="10" hidden="1">#REF!</definedName>
    <definedName name="BExS46R5WDNU5KL04FKY5LHJUCB8" hidden="1">#REF!</definedName>
    <definedName name="BExS4ASWKM93XA275AXHYP8AG6SU" localSheetId="9" hidden="1">#REF!</definedName>
    <definedName name="BExS4ASWKM93XA275AXHYP8AG6SU" localSheetId="10" hidden="1">#REF!</definedName>
    <definedName name="BExS4ASWKM93XA275AXHYP8AG6SU" hidden="1">#REF!</definedName>
    <definedName name="BExS4IANBC4RO7HIK0MZZ2RPQU78" localSheetId="9" hidden="1">#REF!</definedName>
    <definedName name="BExS4IANBC4RO7HIK0MZZ2RPQU78" localSheetId="10" hidden="1">#REF!</definedName>
    <definedName name="BExS4IANBC4RO7HIK0MZZ2RPQU78" hidden="1">#REF!</definedName>
    <definedName name="BExS4JN3Y6SVBKILQK0R9HS45Y52" localSheetId="9" hidden="1">#REF!</definedName>
    <definedName name="BExS4JN3Y6SVBKILQK0R9HS45Y52" localSheetId="10" hidden="1">#REF!</definedName>
    <definedName name="BExS4JN3Y6SVBKILQK0R9HS45Y52" hidden="1">#REF!</definedName>
    <definedName name="BExS4P6S41O6Z6BED77U3GD9PNH1" localSheetId="9" hidden="1">#REF!</definedName>
    <definedName name="BExS4P6S41O6Z6BED77U3GD9PNH1" localSheetId="10" hidden="1">#REF!</definedName>
    <definedName name="BExS4P6S41O6Z6BED77U3GD9PNH1" hidden="1">#REF!</definedName>
    <definedName name="BExS4PXPURUHFBOKYFJD5J1J2RXC" localSheetId="9" hidden="1">#REF!</definedName>
    <definedName name="BExS4PXPURUHFBOKYFJD5J1J2RXC" localSheetId="10" hidden="1">#REF!</definedName>
    <definedName name="BExS4PXPURUHFBOKYFJD5J1J2RXC" hidden="1">#REF!</definedName>
    <definedName name="BExS4T32HD3YGJ91HTJ2IGVX6V4O" localSheetId="9" hidden="1">#REF!</definedName>
    <definedName name="BExS4T32HD3YGJ91HTJ2IGVX6V4O" localSheetId="10" hidden="1">#REF!</definedName>
    <definedName name="BExS4T32HD3YGJ91HTJ2IGVX6V4O" hidden="1">#REF!</definedName>
    <definedName name="BExS51H0N51UT0FZOPZRCF1GU063" localSheetId="9" hidden="1">#REF!</definedName>
    <definedName name="BExS51H0N51UT0FZOPZRCF1GU063" localSheetId="10" hidden="1">#REF!</definedName>
    <definedName name="BExS51H0N51UT0FZOPZRCF1GU063" hidden="1">#REF!</definedName>
    <definedName name="BExS54X72TJFC41FJK72MLRR2OO7" localSheetId="9" hidden="1">#REF!</definedName>
    <definedName name="BExS54X72TJFC41FJK72MLRR2OO7" localSheetId="10" hidden="1">#REF!</definedName>
    <definedName name="BExS54X72TJFC41FJK72MLRR2OO7" hidden="1">#REF!</definedName>
    <definedName name="BExS59F0PA1V2ZC7S5TN6IT41SXP" localSheetId="9" hidden="1">#REF!</definedName>
    <definedName name="BExS59F0PA1V2ZC7S5TN6IT41SXP" localSheetId="10" hidden="1">#REF!</definedName>
    <definedName name="BExS59F0PA1V2ZC7S5TN6IT41SXP" hidden="1">#REF!</definedName>
    <definedName name="BExS5L3TGB8JVW9ROYWTKYTUPW27" localSheetId="9" hidden="1">#REF!</definedName>
    <definedName name="BExS5L3TGB8JVW9ROYWTKYTUPW27" localSheetId="10" hidden="1">#REF!</definedName>
    <definedName name="BExS5L3TGB8JVW9ROYWTKYTUPW27" hidden="1">#REF!</definedName>
    <definedName name="BExS6GKQ96EHVLYWNJDWXZXUZW90" localSheetId="9" hidden="1">#REF!</definedName>
    <definedName name="BExS6GKQ96EHVLYWNJDWXZXUZW90" localSheetId="10" hidden="1">#REF!</definedName>
    <definedName name="BExS6GKQ96EHVLYWNJDWXZXUZW90" hidden="1">#REF!</definedName>
    <definedName name="BExS6ITKSZFRR01YD5B0F676SYN7" localSheetId="9" hidden="1">#REF!</definedName>
    <definedName name="BExS6ITKSZFRR01YD5B0F676SYN7" localSheetId="10" hidden="1">#REF!</definedName>
    <definedName name="BExS6ITKSZFRR01YD5B0F676SYN7" hidden="1">#REF!</definedName>
    <definedName name="BExS6N0LI574IAC89EFW6CLTCQ33" localSheetId="9" hidden="1">#REF!</definedName>
    <definedName name="BExS6N0LI574IAC89EFW6CLTCQ33" localSheetId="10" hidden="1">#REF!</definedName>
    <definedName name="BExS6N0LI574IAC89EFW6CLTCQ33" hidden="1">#REF!</definedName>
    <definedName name="BExS6N0NEF7XCTT5R600QZ71A44O" localSheetId="9" hidden="1">#REF!</definedName>
    <definedName name="BExS6N0NEF7XCTT5R600QZ71A44O" localSheetId="10" hidden="1">#REF!</definedName>
    <definedName name="BExS6N0NEF7XCTT5R600QZ71A44O" hidden="1">#REF!</definedName>
    <definedName name="BExS6WRDBF3ST86ZOBBUL3GTCR11" localSheetId="9" hidden="1">#REF!</definedName>
    <definedName name="BExS6WRDBF3ST86ZOBBUL3GTCR11" localSheetId="10" hidden="1">#REF!</definedName>
    <definedName name="BExS6WRDBF3ST86ZOBBUL3GTCR11" hidden="1">#REF!</definedName>
    <definedName name="BExS6XNRKR0C3MTA0LV5B60UB908" localSheetId="9" hidden="1">#REF!</definedName>
    <definedName name="BExS6XNRKR0C3MTA0LV5B60UB908" localSheetId="10" hidden="1">#REF!</definedName>
    <definedName name="BExS6XNRKR0C3MTA0LV5B60UB908" hidden="1">#REF!</definedName>
    <definedName name="BExS73NELZEK2MDOLXO2Q7H3EG71" localSheetId="9" hidden="1">#REF!</definedName>
    <definedName name="BExS73NELZEK2MDOLXO2Q7H3EG71" localSheetId="10" hidden="1">#REF!</definedName>
    <definedName name="BExS73NELZEK2MDOLXO2Q7H3EG71" hidden="1">#REF!</definedName>
    <definedName name="BExS7DJF6AXTWAJD7K4ZCD7L6BHV" localSheetId="9" hidden="1">#REF!</definedName>
    <definedName name="BExS7DJF6AXTWAJD7K4ZCD7L6BHV" localSheetId="10" hidden="1">#REF!</definedName>
    <definedName name="BExS7DJF6AXTWAJD7K4ZCD7L6BHV" hidden="1">#REF!</definedName>
    <definedName name="BExS7GOTHHOK287MX2RC853NWQAL" localSheetId="9" hidden="1">#REF!</definedName>
    <definedName name="BExS7GOTHHOK287MX2RC853NWQAL" localSheetId="10" hidden="1">#REF!</definedName>
    <definedName name="BExS7GOTHHOK287MX2RC853NWQAL" hidden="1">#REF!</definedName>
    <definedName name="BExS7TKQYLRZGM93UY3ZJZJBQNFJ" localSheetId="9" hidden="1">#REF!</definedName>
    <definedName name="BExS7TKQYLRZGM93UY3ZJZJBQNFJ" localSheetId="10" hidden="1">#REF!</definedName>
    <definedName name="BExS7TKQYLRZGM93UY3ZJZJBQNFJ" hidden="1">#REF!</definedName>
    <definedName name="BExS7Y2LNGVHSIBKC7C3R6X4LDR6" localSheetId="9" hidden="1">#REF!</definedName>
    <definedName name="BExS7Y2LNGVHSIBKC7C3R6X4LDR6" localSheetId="10" hidden="1">#REF!</definedName>
    <definedName name="BExS7Y2LNGVHSIBKC7C3R6X4LDR6" hidden="1">#REF!</definedName>
    <definedName name="BExS81TE0EY44Y3W2M4Z4MGNP5OM" localSheetId="9" hidden="1">#REF!</definedName>
    <definedName name="BExS81TE0EY44Y3W2M4Z4MGNP5OM" localSheetId="10" hidden="1">#REF!</definedName>
    <definedName name="BExS81TE0EY44Y3W2M4Z4MGNP5OM" hidden="1">#REF!</definedName>
    <definedName name="BExS81YPDZDVJJVS15HV2HDXAC3Y" localSheetId="9" hidden="1">#REF!</definedName>
    <definedName name="BExS81YPDZDVJJVS15HV2HDXAC3Y" localSheetId="10" hidden="1">#REF!</definedName>
    <definedName name="BExS81YPDZDVJJVS15HV2HDXAC3Y" hidden="1">#REF!</definedName>
    <definedName name="BExS82PRVNUTEKQZS56YT2DVF6C2" localSheetId="9" hidden="1">#REF!</definedName>
    <definedName name="BExS82PRVNUTEKQZS56YT2DVF6C2" localSheetId="10" hidden="1">#REF!</definedName>
    <definedName name="BExS82PRVNUTEKQZS56YT2DVF6C2" hidden="1">#REF!</definedName>
    <definedName name="BExS83BCNFAV6DRCB1VTUF96491J" localSheetId="9" hidden="1">#REF!</definedName>
    <definedName name="BExS83BCNFAV6DRCB1VTUF96491J" localSheetId="10" hidden="1">#REF!</definedName>
    <definedName name="BExS83BCNFAV6DRCB1VTUF96491J" hidden="1">#REF!</definedName>
    <definedName name="BExS86GKM9ISCSNZD15BQ5E5L6A5" localSheetId="9" hidden="1">#REF!</definedName>
    <definedName name="BExS86GKM9ISCSNZD15BQ5E5L6A5" localSheetId="10" hidden="1">#REF!</definedName>
    <definedName name="BExS86GKM9ISCSNZD15BQ5E5L6A5" hidden="1">#REF!</definedName>
    <definedName name="BExS89GGRJ55EK546SM31UGE2K8T" localSheetId="9" hidden="1">#REF!</definedName>
    <definedName name="BExS89GGRJ55EK546SM31UGE2K8T" localSheetId="10" hidden="1">#REF!</definedName>
    <definedName name="BExS89GGRJ55EK546SM31UGE2K8T" hidden="1">#REF!</definedName>
    <definedName name="BExS8BPG5A0GR5AO1U951NDGGR0L" localSheetId="9" hidden="1">#REF!</definedName>
    <definedName name="BExS8BPG5A0GR5AO1U951NDGGR0L" localSheetId="10" hidden="1">#REF!</definedName>
    <definedName name="BExS8BPG5A0GR5AO1U951NDGGR0L" hidden="1">#REF!</definedName>
    <definedName name="BExS8CGI0JXFUBD41VFLI0SZSV8F" localSheetId="9" hidden="1">#REF!</definedName>
    <definedName name="BExS8CGI0JXFUBD41VFLI0SZSV8F" localSheetId="10" hidden="1">#REF!</definedName>
    <definedName name="BExS8CGI0JXFUBD41VFLI0SZSV8F" hidden="1">#REF!</definedName>
    <definedName name="BExS8D22FXVQKOEJP01LT0CDI3PS" localSheetId="9" hidden="1">#REF!</definedName>
    <definedName name="BExS8D22FXVQKOEJP01LT0CDI3PS" localSheetId="10" hidden="1">#REF!</definedName>
    <definedName name="BExS8D22FXVQKOEJP01LT0CDI3PS" hidden="1">#REF!</definedName>
    <definedName name="BExS8EEJOZFBUWZDOM3O25AJRUVU" localSheetId="9" hidden="1">#REF!</definedName>
    <definedName name="BExS8EEJOZFBUWZDOM3O25AJRUVU" localSheetId="10" hidden="1">#REF!</definedName>
    <definedName name="BExS8EEJOZFBUWZDOM3O25AJRUVU" hidden="1">#REF!</definedName>
    <definedName name="BExS8GSUS17UY50TEM2AWF36BR9Z" localSheetId="9" hidden="1">#REF!</definedName>
    <definedName name="BExS8GSUS17UY50TEM2AWF36BR9Z" localSheetId="10" hidden="1">#REF!</definedName>
    <definedName name="BExS8GSUS17UY50TEM2AWF36BR9Z" hidden="1">#REF!</definedName>
    <definedName name="BExS8HJRBVG0XI6PWA9KTMJZMQXK" localSheetId="9" hidden="1">#REF!</definedName>
    <definedName name="BExS8HJRBVG0XI6PWA9KTMJZMQXK" localSheetId="10" hidden="1">#REF!</definedName>
    <definedName name="BExS8HJRBVG0XI6PWA9KTMJZMQXK" hidden="1">#REF!</definedName>
    <definedName name="BExS8NE9HUZJH13OXLREOV1BX0OZ" localSheetId="9" hidden="1">#REF!</definedName>
    <definedName name="BExS8NE9HUZJH13OXLREOV1BX0OZ" localSheetId="10" hidden="1">#REF!</definedName>
    <definedName name="BExS8NE9HUZJH13OXLREOV1BX0OZ" hidden="1">#REF!</definedName>
    <definedName name="BExS8R51C8RM2FS6V6IRTYO9GA4A" localSheetId="9" hidden="1">#REF!</definedName>
    <definedName name="BExS8R51C8RM2FS6V6IRTYO9GA4A" localSheetId="10" hidden="1">#REF!</definedName>
    <definedName name="BExS8R51C8RM2FS6V6IRTYO9GA4A" hidden="1">#REF!</definedName>
    <definedName name="BExS8WDX408F60MH1X9B9UZ2H4R7" localSheetId="9" hidden="1">#REF!</definedName>
    <definedName name="BExS8WDX408F60MH1X9B9UZ2H4R7" localSheetId="10" hidden="1">#REF!</definedName>
    <definedName name="BExS8WDX408F60MH1X9B9UZ2H4R7" hidden="1">#REF!</definedName>
    <definedName name="BExS8X4UTVOFE2YEVLO8LTKMSI3A" localSheetId="9" hidden="1">#REF!</definedName>
    <definedName name="BExS8X4UTVOFE2YEVLO8LTKMSI3A" localSheetId="10" hidden="1">#REF!</definedName>
    <definedName name="BExS8X4UTVOFE2YEVLO8LTKMSI3A" hidden="1">#REF!</definedName>
    <definedName name="BExS8Z2W2QEC3MH0BZIYLDFQNUIP" localSheetId="9" hidden="1">#REF!</definedName>
    <definedName name="BExS8Z2W2QEC3MH0BZIYLDFQNUIP" localSheetId="10" hidden="1">#REF!</definedName>
    <definedName name="BExS8Z2W2QEC3MH0BZIYLDFQNUIP" hidden="1">#REF!</definedName>
    <definedName name="BExS92DKGRFFCIA9C0IXDOLO57EP" localSheetId="9" hidden="1">#REF!</definedName>
    <definedName name="BExS92DKGRFFCIA9C0IXDOLO57EP" localSheetId="10" hidden="1">#REF!</definedName>
    <definedName name="BExS92DKGRFFCIA9C0IXDOLO57EP" hidden="1">#REF!</definedName>
    <definedName name="BExS98OB4321YCHLCQ022PXKTT2W" localSheetId="9" hidden="1">#REF!</definedName>
    <definedName name="BExS98OB4321YCHLCQ022PXKTT2W" localSheetId="10" hidden="1">#REF!</definedName>
    <definedName name="BExS98OB4321YCHLCQ022PXKTT2W" hidden="1">#REF!</definedName>
    <definedName name="BExS9C9N8GFISC6HUERJ0EI06GB2" localSheetId="9" hidden="1">#REF!</definedName>
    <definedName name="BExS9C9N8GFISC6HUERJ0EI06GB2" localSheetId="10" hidden="1">#REF!</definedName>
    <definedName name="BExS9C9N8GFISC6HUERJ0EI06GB2" hidden="1">#REF!</definedName>
    <definedName name="BExS9D6619QNINF06KHZHYUAH0S9" localSheetId="9" hidden="1">#REF!</definedName>
    <definedName name="BExS9D6619QNINF06KHZHYUAH0S9" localSheetId="10" hidden="1">#REF!</definedName>
    <definedName name="BExS9D6619QNINF06KHZHYUAH0S9" hidden="1">#REF!</definedName>
    <definedName name="BExS9DX13CACP3J8JDREK30JB1SQ" localSheetId="9" hidden="1">#REF!</definedName>
    <definedName name="BExS9DX13CACP3J8JDREK30JB1SQ" localSheetId="10" hidden="1">#REF!</definedName>
    <definedName name="BExS9DX13CACP3J8JDREK30JB1SQ" hidden="1">#REF!</definedName>
    <definedName name="BExS9FPRS2KRRCS33SE6WFNF5GYL" localSheetId="9" hidden="1">#REF!</definedName>
    <definedName name="BExS9FPRS2KRRCS33SE6WFNF5GYL" localSheetId="10" hidden="1">#REF!</definedName>
    <definedName name="BExS9FPRS2KRRCS33SE6WFNF5GYL" hidden="1">#REF!</definedName>
    <definedName name="BExS9M5VN3VE822UH6TLACVY24CJ" localSheetId="9" hidden="1">#REF!</definedName>
    <definedName name="BExS9M5VN3VE822UH6TLACVY24CJ" localSheetId="10" hidden="1">#REF!</definedName>
    <definedName name="BExS9M5VN3VE822UH6TLACVY24CJ" hidden="1">#REF!</definedName>
    <definedName name="BExS9WI0A6PSEB8N9GPXF2Z7MWHM" localSheetId="9" hidden="1">#REF!</definedName>
    <definedName name="BExS9WI0A6PSEB8N9GPXF2Z7MWHM" localSheetId="10" hidden="1">#REF!</definedName>
    <definedName name="BExS9WI0A6PSEB8N9GPXF2Z7MWHM" hidden="1">#REF!</definedName>
    <definedName name="BExS9XJPZ07ND34OHX60QD382FV6" localSheetId="9" hidden="1">#REF!</definedName>
    <definedName name="BExS9XJPZ07ND34OHX60QD382FV6" localSheetId="10" hidden="1">#REF!</definedName>
    <definedName name="BExS9XJPZ07ND34OHX60QD382FV6" hidden="1">#REF!</definedName>
    <definedName name="BExSA4AJLEEN4R7HU4FRSMYR17TR" localSheetId="9" hidden="1">#REF!</definedName>
    <definedName name="BExSA4AJLEEN4R7HU4FRSMYR17TR" localSheetId="10" hidden="1">#REF!</definedName>
    <definedName name="BExSA4AJLEEN4R7HU4FRSMYR17TR" hidden="1">#REF!</definedName>
    <definedName name="BExSA5HP306TN9XJS0TU619DLRR7" localSheetId="9" hidden="1">#REF!</definedName>
    <definedName name="BExSA5HP306TN9XJS0TU619DLRR7" localSheetId="10" hidden="1">#REF!</definedName>
    <definedName name="BExSA5HP306TN9XJS0TU619DLRR7" hidden="1">#REF!</definedName>
    <definedName name="BExSAAVWQOOIA6B3JHQVGP08HFEM" localSheetId="9" hidden="1">#REF!</definedName>
    <definedName name="BExSAAVWQOOIA6B3JHQVGP08HFEM" localSheetId="10" hidden="1">#REF!</definedName>
    <definedName name="BExSAAVWQOOIA6B3JHQVGP08HFEM" hidden="1">#REF!</definedName>
    <definedName name="BExSAFJ3IICU2M7QPVE4ARYMXZKX" localSheetId="9" hidden="1">#REF!</definedName>
    <definedName name="BExSAFJ3IICU2M7QPVE4ARYMXZKX" localSheetId="10" hidden="1">#REF!</definedName>
    <definedName name="BExSAFJ3IICU2M7QPVE4ARYMXZKX" hidden="1">#REF!</definedName>
    <definedName name="BExSAH6ID8OHX379UXVNGFO8J6KQ" localSheetId="9" hidden="1">#REF!</definedName>
    <definedName name="BExSAH6ID8OHX379UXVNGFO8J6KQ" localSheetId="10" hidden="1">#REF!</definedName>
    <definedName name="BExSAH6ID8OHX379UXVNGFO8J6KQ" hidden="1">#REF!</definedName>
    <definedName name="BExSAQBHIXGQRNIRGCJMBXUPCZQA" localSheetId="9" hidden="1">#REF!</definedName>
    <definedName name="BExSAQBHIXGQRNIRGCJMBXUPCZQA" localSheetId="10" hidden="1">#REF!</definedName>
    <definedName name="BExSAQBHIXGQRNIRGCJMBXUPCZQA" hidden="1">#REF!</definedName>
    <definedName name="BExSAUTCT4P7JP57NOR9MTX33QJZ" localSheetId="9" hidden="1">#REF!</definedName>
    <definedName name="BExSAUTCT4P7JP57NOR9MTX33QJZ" localSheetId="10" hidden="1">#REF!</definedName>
    <definedName name="BExSAUTCT4P7JP57NOR9MTX33QJZ" hidden="1">#REF!</definedName>
    <definedName name="BExSAY9CA9TFXQ9M9FBJRGJO9T9E" localSheetId="9" hidden="1">#REF!</definedName>
    <definedName name="BExSAY9CA9TFXQ9M9FBJRGJO9T9E" localSheetId="10" hidden="1">#REF!</definedName>
    <definedName name="BExSAY9CA9TFXQ9M9FBJRGJO9T9E" hidden="1">#REF!</definedName>
    <definedName name="BExSB4JYKQ3MINI7RAYK5M8BLJDC" localSheetId="9" hidden="1">#REF!</definedName>
    <definedName name="BExSB4JYKQ3MINI7RAYK5M8BLJDC" localSheetId="10" hidden="1">#REF!</definedName>
    <definedName name="BExSB4JYKQ3MINI7RAYK5M8BLJDC" hidden="1">#REF!</definedName>
    <definedName name="BExSBCY73CG3Q15P5BDLDT994XRL" localSheetId="9" hidden="1">#REF!</definedName>
    <definedName name="BExSBCY73CG3Q15P5BDLDT994XRL" localSheetId="10" hidden="1">#REF!</definedName>
    <definedName name="BExSBCY73CG3Q15P5BDLDT994XRL" hidden="1">#REF!</definedName>
    <definedName name="BExSBMOS41ZRLWYLOU29V6Y7YORR" localSheetId="9" hidden="1">#REF!</definedName>
    <definedName name="BExSBMOS41ZRLWYLOU29V6Y7YORR" localSheetId="10" hidden="1">#REF!</definedName>
    <definedName name="BExSBMOS41ZRLWYLOU29V6Y7YORR" hidden="1">#REF!</definedName>
    <definedName name="BExSBPZG22WAMZYIF7CZ686E8X80" localSheetId="9" hidden="1">#REF!</definedName>
    <definedName name="BExSBPZG22WAMZYIF7CZ686E8X80" localSheetId="10" hidden="1">#REF!</definedName>
    <definedName name="BExSBPZG22WAMZYIF7CZ686E8X80" hidden="1">#REF!</definedName>
    <definedName name="BExSBRBXXQMBU1TYDW1BXTEVEPRU" localSheetId="9" hidden="1">#REF!</definedName>
    <definedName name="BExSBRBXXQMBU1TYDW1BXTEVEPRU" localSheetId="10" hidden="1">#REF!</definedName>
    <definedName name="BExSBRBXXQMBU1TYDW1BXTEVEPRU" hidden="1">#REF!</definedName>
    <definedName name="BExSC54998WTZ21DSL0R8UN0Y9JH" localSheetId="9" hidden="1">#REF!</definedName>
    <definedName name="BExSC54998WTZ21DSL0R8UN0Y9JH" localSheetId="10" hidden="1">#REF!</definedName>
    <definedName name="BExSC54998WTZ21DSL0R8UN0Y9JH" hidden="1">#REF!</definedName>
    <definedName name="BExSC60N7WR9PJSNC9B7ORCX9NGY" localSheetId="9" hidden="1">#REF!</definedName>
    <definedName name="BExSC60N7WR9PJSNC9B7ORCX9NGY" localSheetId="10" hidden="1">#REF!</definedName>
    <definedName name="BExSC60N7WR9PJSNC9B7ORCX9NGY" hidden="1">#REF!</definedName>
    <definedName name="BExSCE99EZTILTTCE4NJJF96OYYM" localSheetId="9" hidden="1">#REF!</definedName>
    <definedName name="BExSCE99EZTILTTCE4NJJF96OYYM" localSheetId="10" hidden="1">#REF!</definedName>
    <definedName name="BExSCE99EZTILTTCE4NJJF96OYYM" hidden="1">#REF!</definedName>
    <definedName name="BExSCFWOMYELUEPWVJIRGIQZH5BV" localSheetId="9" hidden="1">#REF!</definedName>
    <definedName name="BExSCFWOMYELUEPWVJIRGIQZH5BV" localSheetId="10" hidden="1">#REF!</definedName>
    <definedName name="BExSCFWOMYELUEPWVJIRGIQZH5BV" hidden="1">#REF!</definedName>
    <definedName name="BExSCHUQZ2HFEWS54X67DIS8OSXZ" localSheetId="9" hidden="1">#REF!</definedName>
    <definedName name="BExSCHUQZ2HFEWS54X67DIS8OSXZ" localSheetId="10" hidden="1">#REF!</definedName>
    <definedName name="BExSCHUQZ2HFEWS54X67DIS8OSXZ" hidden="1">#REF!</definedName>
    <definedName name="BExSCOG41SKKG4GYU76WRWW1CTE6" localSheetId="9" hidden="1">#REF!</definedName>
    <definedName name="BExSCOG41SKKG4GYU76WRWW1CTE6" localSheetId="10" hidden="1">#REF!</definedName>
    <definedName name="BExSCOG41SKKG4GYU76WRWW1CTE6" hidden="1">#REF!</definedName>
    <definedName name="BExSCVC9P86YVFMRKKUVRV29MZXZ" localSheetId="9" hidden="1">#REF!</definedName>
    <definedName name="BExSCVC9P86YVFMRKKUVRV29MZXZ" localSheetId="10" hidden="1">#REF!</definedName>
    <definedName name="BExSCVC9P86YVFMRKKUVRV29MZXZ" hidden="1">#REF!</definedName>
    <definedName name="BExSD233CH4MU9ZMGNRF97ZV7KWU" localSheetId="9" hidden="1">#REF!</definedName>
    <definedName name="BExSD233CH4MU9ZMGNRF97ZV7KWU" localSheetId="10" hidden="1">#REF!</definedName>
    <definedName name="BExSD233CH4MU9ZMGNRF97ZV7KWU" hidden="1">#REF!</definedName>
    <definedName name="BExSD2U0F3BN6IN9N4R2DTTJG15H" localSheetId="9" hidden="1">#REF!</definedName>
    <definedName name="BExSD2U0F3BN6IN9N4R2DTTJG15H" localSheetId="10" hidden="1">#REF!</definedName>
    <definedName name="BExSD2U0F3BN6IN9N4R2DTTJG15H" hidden="1">#REF!</definedName>
    <definedName name="BExSD6A6NY15YSMFH51ST6XJY429" localSheetId="9" hidden="1">#REF!</definedName>
    <definedName name="BExSD6A6NY15YSMFH51ST6XJY429" localSheetId="10" hidden="1">#REF!</definedName>
    <definedName name="BExSD6A6NY15YSMFH51ST6XJY429" hidden="1">#REF!</definedName>
    <definedName name="BExSD9VH6PF6RQ135VOEE08YXPAW" localSheetId="9" hidden="1">#REF!</definedName>
    <definedName name="BExSD9VH6PF6RQ135VOEE08YXPAW" localSheetId="10" hidden="1">#REF!</definedName>
    <definedName name="BExSD9VH6PF6RQ135VOEE08YXPAW" hidden="1">#REF!</definedName>
    <definedName name="BExSDI9QWFD49GEZWZ3KOGM27XRB" localSheetId="9" hidden="1">#REF!</definedName>
    <definedName name="BExSDI9QWFD49GEZWZ3KOGM27XRB" localSheetId="10" hidden="1">#REF!</definedName>
    <definedName name="BExSDI9QWFD49GEZWZ3KOGM27XRB" hidden="1">#REF!</definedName>
    <definedName name="BExSDP5Y04WWMX2WWRITWOX8R5I9" localSheetId="9" hidden="1">#REF!</definedName>
    <definedName name="BExSDP5Y04WWMX2WWRITWOX8R5I9" localSheetId="10" hidden="1">#REF!</definedName>
    <definedName name="BExSDP5Y04WWMX2WWRITWOX8R5I9" hidden="1">#REF!</definedName>
    <definedName name="BExSDSGM203BJTNS9MKCBX453HMD" localSheetId="9" hidden="1">#REF!</definedName>
    <definedName name="BExSDSGM203BJTNS9MKCBX453HMD" localSheetId="10" hidden="1">#REF!</definedName>
    <definedName name="BExSDSGM203BJTNS9MKCBX453HMD" hidden="1">#REF!</definedName>
    <definedName name="BExSDT20XUFXTDM37M148AXAP7HN" localSheetId="9" hidden="1">#REF!</definedName>
    <definedName name="BExSDT20XUFXTDM37M148AXAP7HN" localSheetId="10" hidden="1">#REF!</definedName>
    <definedName name="BExSDT20XUFXTDM37M148AXAP7HN" hidden="1">#REF!</definedName>
    <definedName name="BExSDYLOWNTKCY92LFEDAV8LO7D3" localSheetId="9" hidden="1">#REF!</definedName>
    <definedName name="BExSDYLOWNTKCY92LFEDAV8LO7D3" localSheetId="10" hidden="1">#REF!</definedName>
    <definedName name="BExSDYLOWNTKCY92LFEDAV8LO7D3" hidden="1">#REF!</definedName>
    <definedName name="BExSE277VXZ807WBUB6A1UGQ1SF9" localSheetId="9" hidden="1">#REF!</definedName>
    <definedName name="BExSE277VXZ807WBUB6A1UGQ1SF9" localSheetId="10" hidden="1">#REF!</definedName>
    <definedName name="BExSE277VXZ807WBUB6A1UGQ1SF9" hidden="1">#REF!</definedName>
    <definedName name="BExSE3EDSP4UL6G0I3DZ5SBHMUBU" localSheetId="9" hidden="1">#REF!</definedName>
    <definedName name="BExSE3EDSP4UL6G0I3DZ5SBHMUBU" localSheetId="10" hidden="1">#REF!</definedName>
    <definedName name="BExSE3EDSP4UL6G0I3DZ5SBHMUBU" hidden="1">#REF!</definedName>
    <definedName name="BExSEEHK1VLWD7JBV9SVVVIKQZ3I" localSheetId="9" hidden="1">#REF!</definedName>
    <definedName name="BExSEEHK1VLWD7JBV9SVVVIKQZ3I" localSheetId="10" hidden="1">#REF!</definedName>
    <definedName name="BExSEEHK1VLWD7JBV9SVVVIKQZ3I" hidden="1">#REF!</definedName>
    <definedName name="BExSEITYG8XAMWJ1C8VKU1MB4TEO" localSheetId="9" hidden="1">#REF!</definedName>
    <definedName name="BExSEITYG8XAMWJ1C8VKU1MB4TEO" localSheetId="10" hidden="1">#REF!</definedName>
    <definedName name="BExSEITYG8XAMWJ1C8VKU1MB4TEO" hidden="1">#REF!</definedName>
    <definedName name="BExSEJKZLX37P3V33TRTFJ30BFRK" localSheetId="9" hidden="1">#REF!</definedName>
    <definedName name="BExSEJKZLX37P3V33TRTFJ30BFRK" localSheetId="10" hidden="1">#REF!</definedName>
    <definedName name="BExSEJKZLX37P3V33TRTFJ30BFRK" hidden="1">#REF!</definedName>
    <definedName name="BExSEKXG1AW54E28IG5EODEM0JJV" localSheetId="9" hidden="1">#REF!</definedName>
    <definedName name="BExSEKXG1AW54E28IG5EODEM0JJV" localSheetId="10" hidden="1">#REF!</definedName>
    <definedName name="BExSEKXG1AW54E28IG5EODEM0JJV" hidden="1">#REF!</definedName>
    <definedName name="BExSEO84KVM8R2IV5MFH0XI3IZSN" localSheetId="9" hidden="1">#REF!</definedName>
    <definedName name="BExSEO84KVM8R2IV5MFH0XI3IZSN" localSheetId="10" hidden="1">#REF!</definedName>
    <definedName name="BExSEO84KVM8R2IV5MFH0XI3IZSN" hidden="1">#REF!</definedName>
    <definedName name="BExSEP9UVOAI6TMXKNK587PQ3328" localSheetId="9" hidden="1">#REF!</definedName>
    <definedName name="BExSEP9UVOAI6TMXKNK587PQ3328" localSheetId="10" hidden="1">#REF!</definedName>
    <definedName name="BExSEP9UVOAI6TMXKNK587PQ3328" hidden="1">#REF!</definedName>
    <definedName name="BExSERIU9MUGR4NPZAUJCVXUZ74I" localSheetId="9" hidden="1">#REF!</definedName>
    <definedName name="BExSERIU9MUGR4NPZAUJCVXUZ74I" localSheetId="10" hidden="1">#REF!</definedName>
    <definedName name="BExSERIU9MUGR4NPZAUJCVXUZ74I" hidden="1">#REF!</definedName>
    <definedName name="BExSF07QFLZCO4P6K6QF05XG7PH1" localSheetId="9" hidden="1">#REF!</definedName>
    <definedName name="BExSF07QFLZCO4P6K6QF05XG7PH1" localSheetId="10" hidden="1">#REF!</definedName>
    <definedName name="BExSF07QFLZCO4P6K6QF05XG7PH1" hidden="1">#REF!</definedName>
    <definedName name="BExSFJ8ZAGQ63A4MVMZRQWLVRGQ5" localSheetId="9" hidden="1">#REF!</definedName>
    <definedName name="BExSFJ8ZAGQ63A4MVMZRQWLVRGQ5" localSheetId="10" hidden="1">#REF!</definedName>
    <definedName name="BExSFJ8ZAGQ63A4MVMZRQWLVRGQ5" hidden="1">#REF!</definedName>
    <definedName name="BExSFKQRST2S9KXWWLCXYLKSF4G1" localSheetId="9" hidden="1">#REF!</definedName>
    <definedName name="BExSFKQRST2S9KXWWLCXYLKSF4G1" localSheetId="10" hidden="1">#REF!</definedName>
    <definedName name="BExSFKQRST2S9KXWWLCXYLKSF4G1" hidden="1">#REF!</definedName>
    <definedName name="BExSFOHO6VZ5Y463KL3XYTZBVE3P" localSheetId="9" hidden="1">#REF!</definedName>
    <definedName name="BExSFOHO6VZ5Y463KL3XYTZBVE3P" localSheetId="10" hidden="1">#REF!</definedName>
    <definedName name="BExSFOHO6VZ5Y463KL3XYTZBVE3P" hidden="1">#REF!</definedName>
    <definedName name="BExSFY2ZJOYUEYBX21QZ7AMN2WK1" localSheetId="9" hidden="1">#REF!</definedName>
    <definedName name="BExSFY2ZJOYUEYBX21QZ7AMN2WK1" localSheetId="10" hidden="1">#REF!</definedName>
    <definedName name="BExSFY2ZJOYUEYBX21QZ7AMN2WK1" hidden="1">#REF!</definedName>
    <definedName name="BExSFYDRRTAZVPXRWUF5PDQ97WFF" localSheetId="9" hidden="1">#REF!</definedName>
    <definedName name="BExSFYDRRTAZVPXRWUF5PDQ97WFF" localSheetId="10" hidden="1">#REF!</definedName>
    <definedName name="BExSFYDRRTAZVPXRWUF5PDQ97WFF" hidden="1">#REF!</definedName>
    <definedName name="BExSFZVPFTXA3F0IJ2NGH1GXX9R7" localSheetId="9" hidden="1">#REF!</definedName>
    <definedName name="BExSFZVPFTXA3F0IJ2NGH1GXX9R7" localSheetId="10" hidden="1">#REF!</definedName>
    <definedName name="BExSFZVPFTXA3F0IJ2NGH1GXX9R7" hidden="1">#REF!</definedName>
    <definedName name="BExSG2Q34XRC1K28H4XG6PQM3FTW" localSheetId="9" hidden="1">#REF!</definedName>
    <definedName name="BExSG2Q34XRC1K28H4XG6PQM3FTW" localSheetId="10" hidden="1">#REF!</definedName>
    <definedName name="BExSG2Q34XRC1K28H4XG6PQM3FTW" hidden="1">#REF!</definedName>
    <definedName name="BExSG90Q4ZUU2IPGDYOM169NJV9S" localSheetId="9" hidden="1">#REF!</definedName>
    <definedName name="BExSG90Q4ZUU2IPGDYOM169NJV9S" localSheetId="10" hidden="1">#REF!</definedName>
    <definedName name="BExSG90Q4ZUU2IPGDYOM169NJV9S" hidden="1">#REF!</definedName>
    <definedName name="BExSG9X3DU845PNXYJGGLBQY2UHG" localSheetId="9" hidden="1">#REF!</definedName>
    <definedName name="BExSG9X3DU845PNXYJGGLBQY2UHG" localSheetId="10" hidden="1">#REF!</definedName>
    <definedName name="BExSG9X3DU845PNXYJGGLBQY2UHG" hidden="1">#REF!</definedName>
    <definedName name="BExSGE45J27MDUUNXW7Z8Q33UAON" localSheetId="9" hidden="1">#REF!</definedName>
    <definedName name="BExSGE45J27MDUUNXW7Z8Q33UAON" localSheetId="10" hidden="1">#REF!</definedName>
    <definedName name="BExSGE45J27MDUUNXW7Z8Q33UAON" hidden="1">#REF!</definedName>
    <definedName name="BExSGE9LY91Q0URHB4YAMX0UAMYI" localSheetId="9" hidden="1">#REF!</definedName>
    <definedName name="BExSGE9LY91Q0URHB4YAMX0UAMYI" localSheetId="10" hidden="1">#REF!</definedName>
    <definedName name="BExSGE9LY91Q0URHB4YAMX0UAMYI" hidden="1">#REF!</definedName>
    <definedName name="BExSGLB2URTLBCKBB4Y885W925F2" localSheetId="9" hidden="1">#REF!</definedName>
    <definedName name="BExSGLB2URTLBCKBB4Y885W925F2" localSheetId="10" hidden="1">#REF!</definedName>
    <definedName name="BExSGLB2URTLBCKBB4Y885W925F2" hidden="1">#REF!</definedName>
    <definedName name="BExSGNEL2G0PC04ATVS20W5179EK" localSheetId="9" hidden="1">#REF!</definedName>
    <definedName name="BExSGNEL2G0PC04ATVS20W5179EK" localSheetId="10" hidden="1">#REF!</definedName>
    <definedName name="BExSGNEL2G0PC04ATVS20W5179EK" hidden="1">#REF!</definedName>
    <definedName name="BExSGOAYG73SFWOPAQV80P710GID" localSheetId="9" hidden="1">#REF!</definedName>
    <definedName name="BExSGOAYG73SFWOPAQV80P710GID" localSheetId="10" hidden="1">#REF!</definedName>
    <definedName name="BExSGOAYG73SFWOPAQV80P710GID" hidden="1">#REF!</definedName>
    <definedName name="BExSGOWJHRW7FWKLO2EHUOOGHNAF" localSheetId="9" hidden="1">#REF!</definedName>
    <definedName name="BExSGOWJHRW7FWKLO2EHUOOGHNAF" localSheetId="10" hidden="1">#REF!</definedName>
    <definedName name="BExSGOWJHRW7FWKLO2EHUOOGHNAF" hidden="1">#REF!</definedName>
    <definedName name="BExSGOWJTAP41ZV5Q23H7MI9C76W" localSheetId="9" hidden="1">#REF!</definedName>
    <definedName name="BExSGOWJTAP41ZV5Q23H7MI9C76W" localSheetId="10" hidden="1">#REF!</definedName>
    <definedName name="BExSGOWJTAP41ZV5Q23H7MI9C76W" hidden="1">#REF!</definedName>
    <definedName name="BExSGR5JQVX2HQ0PKCGZNSSUM1RV" localSheetId="9" hidden="1">#REF!</definedName>
    <definedName name="BExSGR5JQVX2HQ0PKCGZNSSUM1RV" localSheetId="10" hidden="1">#REF!</definedName>
    <definedName name="BExSGR5JQVX2HQ0PKCGZNSSUM1RV" hidden="1">#REF!</definedName>
    <definedName name="BExSGT3MKX7YVLVP6YLL6KVO8UGV" localSheetId="9" hidden="1">#REF!</definedName>
    <definedName name="BExSGT3MKX7YVLVP6YLL6KVO8UGV" localSheetId="10" hidden="1">#REF!</definedName>
    <definedName name="BExSGT3MKX7YVLVP6YLL6KVO8UGV" hidden="1">#REF!</definedName>
    <definedName name="BExSGVHX69GJZHD99DKE4RZ042B1" localSheetId="9" hidden="1">#REF!</definedName>
    <definedName name="BExSGVHX69GJZHD99DKE4RZ042B1" localSheetId="10" hidden="1">#REF!</definedName>
    <definedName name="BExSGVHX69GJZHD99DKE4RZ042B1" hidden="1">#REF!</definedName>
    <definedName name="BExSGZJO4J4ZO04E2N2ECVYS9DEZ" localSheetId="9" hidden="1">#REF!</definedName>
    <definedName name="BExSGZJO4J4ZO04E2N2ECVYS9DEZ" localSheetId="10" hidden="1">#REF!</definedName>
    <definedName name="BExSGZJO4J4ZO04E2N2ECVYS9DEZ" hidden="1">#REF!</definedName>
    <definedName name="BExSHAHFHS7MMNJR8JPVABRGBVIT" localSheetId="9" hidden="1">#REF!</definedName>
    <definedName name="BExSHAHFHS7MMNJR8JPVABRGBVIT" localSheetId="10" hidden="1">#REF!</definedName>
    <definedName name="BExSHAHFHS7MMNJR8JPVABRGBVIT" hidden="1">#REF!</definedName>
    <definedName name="BExSHGH88QZWW4RNAX4YKAZ5JEBL" localSheetId="9" hidden="1">#REF!</definedName>
    <definedName name="BExSHGH88QZWW4RNAX4YKAZ5JEBL" localSheetId="10" hidden="1">#REF!</definedName>
    <definedName name="BExSHGH88QZWW4RNAX4YKAZ5JEBL" hidden="1">#REF!</definedName>
    <definedName name="BExSHOKK1OO3CX9Z28C58E5J1D9W" localSheetId="9" hidden="1">#REF!</definedName>
    <definedName name="BExSHOKK1OO3CX9Z28C58E5J1D9W" localSheetId="10" hidden="1">#REF!</definedName>
    <definedName name="BExSHOKK1OO3CX9Z28C58E5J1D9W" hidden="1">#REF!</definedName>
    <definedName name="BExSHQD8KYLTQGDXIRKCHQQ7MKIH" localSheetId="9" hidden="1">#REF!</definedName>
    <definedName name="BExSHQD8KYLTQGDXIRKCHQQ7MKIH" localSheetId="10" hidden="1">#REF!</definedName>
    <definedName name="BExSHQD8KYLTQGDXIRKCHQQ7MKIH" hidden="1">#REF!</definedName>
    <definedName name="BExSHVGPIAHXI97UBLI9G4I4M29F" localSheetId="9" hidden="1">#REF!</definedName>
    <definedName name="BExSHVGPIAHXI97UBLI9G4I4M29F" localSheetId="10" hidden="1">#REF!</definedName>
    <definedName name="BExSHVGPIAHXI97UBLI9G4I4M29F" hidden="1">#REF!</definedName>
    <definedName name="BExSI0K2YL3HTCQAD8A7TR4QCUR6" localSheetId="9" hidden="1">#REF!</definedName>
    <definedName name="BExSI0K2YL3HTCQAD8A7TR4QCUR6" localSheetId="10" hidden="1">#REF!</definedName>
    <definedName name="BExSI0K2YL3HTCQAD8A7TR4QCUR6" hidden="1">#REF!</definedName>
    <definedName name="BExSIFUDNRWXWIWNGCCFOOD8WIAZ" localSheetId="9" hidden="1">#REF!</definedName>
    <definedName name="BExSIFUDNRWXWIWNGCCFOOD8WIAZ" localSheetId="10" hidden="1">#REF!</definedName>
    <definedName name="BExSIFUDNRWXWIWNGCCFOOD8WIAZ" hidden="1">#REF!</definedName>
    <definedName name="BExTTZNS2PBCR93C9IUW49UZ4I6T" localSheetId="9" hidden="1">#REF!</definedName>
    <definedName name="BExTTZNS2PBCR93C9IUW49UZ4I6T" localSheetId="10" hidden="1">#REF!</definedName>
    <definedName name="BExTTZNS2PBCR93C9IUW49UZ4I6T" hidden="1">#REF!</definedName>
    <definedName name="BExTU2YFQ25JQ6MEMRHHN66VLTPJ" localSheetId="9" hidden="1">#REF!</definedName>
    <definedName name="BExTU2YFQ25JQ6MEMRHHN66VLTPJ" localSheetId="10" hidden="1">#REF!</definedName>
    <definedName name="BExTU2YFQ25JQ6MEMRHHN66VLTPJ" hidden="1">#REF!</definedName>
    <definedName name="BExTU75IOII1V5O0C9X2VAYYVJUG" localSheetId="9" hidden="1">#REF!</definedName>
    <definedName name="BExTU75IOII1V5O0C9X2VAYYVJUG" localSheetId="10" hidden="1">#REF!</definedName>
    <definedName name="BExTU75IOII1V5O0C9X2VAYYVJUG" hidden="1">#REF!</definedName>
    <definedName name="BExTUA5F7V4LUIIAM17J3A8XF3JE" localSheetId="9" hidden="1">#REF!</definedName>
    <definedName name="BExTUA5F7V4LUIIAM17J3A8XF3JE" localSheetId="10" hidden="1">#REF!</definedName>
    <definedName name="BExTUA5F7V4LUIIAM17J3A8XF3JE" hidden="1">#REF!</definedName>
    <definedName name="BExTUBY3AA9B91YRRWFOT21LUL8Q" localSheetId="9" hidden="1">#REF!</definedName>
    <definedName name="BExTUBY3AA9B91YRRWFOT21LUL8Q" localSheetId="10" hidden="1">#REF!</definedName>
    <definedName name="BExTUBY3AA9B91YRRWFOT21LUL8Q" hidden="1">#REF!</definedName>
    <definedName name="BExTUJ53ANGZ3H1KDK4CR4Q0OD6P" localSheetId="9" hidden="1">#REF!</definedName>
    <definedName name="BExTUJ53ANGZ3H1KDK4CR4Q0OD6P" localSheetId="10" hidden="1">#REF!</definedName>
    <definedName name="BExTUJ53ANGZ3H1KDK4CR4Q0OD6P" hidden="1">#REF!</definedName>
    <definedName name="BExTUKXSZBM7C57G6NGLWGU4WOHY" localSheetId="9" hidden="1">#REF!</definedName>
    <definedName name="BExTUKXSZBM7C57G6NGLWGU4WOHY" localSheetId="10" hidden="1">#REF!</definedName>
    <definedName name="BExTUKXSZBM7C57G6NGLWGU4WOHY" hidden="1">#REF!</definedName>
    <definedName name="BExTUNC5INBE8Y5OA5GQUTXX6QJW" localSheetId="9" hidden="1">#REF!</definedName>
    <definedName name="BExTUNC5INBE8Y5OA5GQUTXX6QJW" localSheetId="10" hidden="1">#REF!</definedName>
    <definedName name="BExTUNC5INBE8Y5OA5GQUTXX6QJW" hidden="1">#REF!</definedName>
    <definedName name="BExTUSQCFFYZCDNHWHADBC2E1ZP1" localSheetId="9" hidden="1">#REF!</definedName>
    <definedName name="BExTUSQCFFYZCDNHWHADBC2E1ZP1" localSheetId="10" hidden="1">#REF!</definedName>
    <definedName name="BExTUSQCFFYZCDNHWHADBC2E1ZP1" hidden="1">#REF!</definedName>
    <definedName name="BExTUV4NQDZVAENZPSZGF7A3DDFN" localSheetId="9" hidden="1">#REF!</definedName>
    <definedName name="BExTUV4NQDZVAENZPSZGF7A3DDFN" localSheetId="10" hidden="1">#REF!</definedName>
    <definedName name="BExTUV4NQDZVAENZPSZGF7A3DDFN" hidden="1">#REF!</definedName>
    <definedName name="BExTUVFGOJEYS28JURA5KHQFDU5J" localSheetId="9" hidden="1">#REF!</definedName>
    <definedName name="BExTUVFGOJEYS28JURA5KHQFDU5J" localSheetId="10" hidden="1">#REF!</definedName>
    <definedName name="BExTUVFGOJEYS28JURA5KHQFDU5J" hidden="1">#REF!</definedName>
    <definedName name="BExTUW10U40QCYGHM5NJ3YR1O5SP" localSheetId="9" hidden="1">#REF!</definedName>
    <definedName name="BExTUW10U40QCYGHM5NJ3YR1O5SP" localSheetId="10" hidden="1">#REF!</definedName>
    <definedName name="BExTUW10U40QCYGHM5NJ3YR1O5SP" hidden="1">#REF!</definedName>
    <definedName name="BExTUWXFQHINU66YG82BI20ATMB5" localSheetId="9" hidden="1">#REF!</definedName>
    <definedName name="BExTUWXFQHINU66YG82BI20ATMB5" localSheetId="10" hidden="1">#REF!</definedName>
    <definedName name="BExTUWXFQHINU66YG82BI20ATMB5" hidden="1">#REF!</definedName>
    <definedName name="BExTUY9WNSJ91GV8CP0SKJTEIV82" localSheetId="9" hidden="1">#REF!</definedName>
    <definedName name="BExTUY9WNSJ91GV8CP0SKJTEIV82" localSheetId="10" hidden="1">#REF!</definedName>
    <definedName name="BExTUY9WNSJ91GV8CP0SKJTEIV82" hidden="1">#REF!</definedName>
    <definedName name="BExTV67VIM8PV6KO253M4DUBJQLC" localSheetId="9" hidden="1">#REF!</definedName>
    <definedName name="BExTV67VIM8PV6KO253M4DUBJQLC" localSheetId="10" hidden="1">#REF!</definedName>
    <definedName name="BExTV67VIM8PV6KO253M4DUBJQLC" hidden="1">#REF!</definedName>
    <definedName name="BExTVELZCF2YA5L6F23BYZZR6WHF" localSheetId="9" hidden="1">#REF!</definedName>
    <definedName name="BExTVELZCF2YA5L6F23BYZZR6WHF" localSheetId="10" hidden="1">#REF!</definedName>
    <definedName name="BExTVELZCF2YA5L6F23BYZZR6WHF" hidden="1">#REF!</definedName>
    <definedName name="BExTVGPIQZ99YFXUC8OONUX5BD42" localSheetId="9" hidden="1">#REF!</definedName>
    <definedName name="BExTVGPIQZ99YFXUC8OONUX5BD42" localSheetId="10" hidden="1">#REF!</definedName>
    <definedName name="BExTVGPIQZ99YFXUC8OONUX5BD42" hidden="1">#REF!</definedName>
    <definedName name="BExTVQG4F5RF0LZXG06AZ6EU1GQ3" localSheetId="9" hidden="1">#REF!</definedName>
    <definedName name="BExTVQG4F5RF0LZXG06AZ6EU1GQ3" localSheetId="10" hidden="1">#REF!</definedName>
    <definedName name="BExTVQG4F5RF0LZXG06AZ6EU1GQ3" hidden="1">#REF!</definedName>
    <definedName name="BExTVZQLP9VFLEYQ9280W13X7E8K" localSheetId="9" hidden="1">#REF!</definedName>
    <definedName name="BExTVZQLP9VFLEYQ9280W13X7E8K" localSheetId="10" hidden="1">#REF!</definedName>
    <definedName name="BExTVZQLP9VFLEYQ9280W13X7E8K" hidden="1">#REF!</definedName>
    <definedName name="BExTWB4LA1PODQOH4LDTHQKBN16K" localSheetId="9" hidden="1">#REF!</definedName>
    <definedName name="BExTWB4LA1PODQOH4LDTHQKBN16K" localSheetId="10" hidden="1">#REF!</definedName>
    <definedName name="BExTWB4LA1PODQOH4LDTHQKBN16K" hidden="1">#REF!</definedName>
    <definedName name="BExTWI0Q8AWXUA3ZN7I5V3QK2KM1" localSheetId="9" hidden="1">#REF!</definedName>
    <definedName name="BExTWI0Q8AWXUA3ZN7I5V3QK2KM1" localSheetId="10" hidden="1">#REF!</definedName>
    <definedName name="BExTWI0Q8AWXUA3ZN7I5V3QK2KM1" hidden="1">#REF!</definedName>
    <definedName name="BExTWJTIA3WUW1PUWXAOP9O8NKLZ" localSheetId="9" hidden="1">#REF!</definedName>
    <definedName name="BExTWJTIA3WUW1PUWXAOP9O8NKLZ" localSheetId="10" hidden="1">#REF!</definedName>
    <definedName name="BExTWJTIA3WUW1PUWXAOP9O8NKLZ" hidden="1">#REF!</definedName>
    <definedName name="BExTWW95OX07FNA01WF5MSSSFQLX" localSheetId="9" hidden="1">#REF!</definedName>
    <definedName name="BExTWW95OX07FNA01WF5MSSSFQLX" localSheetId="10" hidden="1">#REF!</definedName>
    <definedName name="BExTWW95OX07FNA01WF5MSSSFQLX" hidden="1">#REF!</definedName>
    <definedName name="BExTX005F4GLW03J0PLPRPMI1SEG" localSheetId="9" hidden="1">#REF!</definedName>
    <definedName name="BExTX005F4GLW03J0PLPRPMI1SEG" localSheetId="10" hidden="1">#REF!</definedName>
    <definedName name="BExTX005F4GLW03J0PLPRPMI1SEG" hidden="1">#REF!</definedName>
    <definedName name="BExTX476KI0RNB71XI5TYMANSGBG" localSheetId="9" hidden="1">#REF!</definedName>
    <definedName name="BExTX476KI0RNB71XI5TYMANSGBG" localSheetId="10" hidden="1">#REF!</definedName>
    <definedName name="BExTX476KI0RNB71XI5TYMANSGBG" hidden="1">#REF!</definedName>
    <definedName name="BExTXBJFKNSCUO7IOL6CSKERP06D" localSheetId="9" hidden="1">#REF!</definedName>
    <definedName name="BExTXBJFKNSCUO7IOL6CSKERP06D" localSheetId="10" hidden="1">#REF!</definedName>
    <definedName name="BExTXBJFKNSCUO7IOL6CSKERP06D" hidden="1">#REF!</definedName>
    <definedName name="BExTXDMZDQ9U1FD9T7F79J29SYYN" localSheetId="9" hidden="1">#REF!</definedName>
    <definedName name="BExTXDMZDQ9U1FD9T7F79J29SYYN" localSheetId="10" hidden="1">#REF!</definedName>
    <definedName name="BExTXDMZDQ9U1FD9T7F79J29SYYN" hidden="1">#REF!</definedName>
    <definedName name="BExTXJ6HBAIXMMWKZTJNFDYVZCAY" localSheetId="9" hidden="1">#REF!</definedName>
    <definedName name="BExTXJ6HBAIXMMWKZTJNFDYVZCAY" localSheetId="10" hidden="1">#REF!</definedName>
    <definedName name="BExTXJ6HBAIXMMWKZTJNFDYVZCAY" hidden="1">#REF!</definedName>
    <definedName name="BExTXT812NQT8GAEGH738U29BI0D" localSheetId="9" hidden="1">#REF!</definedName>
    <definedName name="BExTXT812NQT8GAEGH738U29BI0D" localSheetId="10" hidden="1">#REF!</definedName>
    <definedName name="BExTXT812NQT8GAEGH738U29BI0D" hidden="1">#REF!</definedName>
    <definedName name="BExTXWIP2TFPTQ76NHFOB72NICRZ" localSheetId="9" hidden="1">#REF!</definedName>
    <definedName name="BExTXWIP2TFPTQ76NHFOB72NICRZ" localSheetId="10" hidden="1">#REF!</definedName>
    <definedName name="BExTXWIP2TFPTQ76NHFOB72NICRZ" hidden="1">#REF!</definedName>
    <definedName name="BExTY5T62H651VC86QM4X7E28JVA" localSheetId="9" hidden="1">#REF!</definedName>
    <definedName name="BExTY5T62H651VC86QM4X7E28JVA" localSheetId="10" hidden="1">#REF!</definedName>
    <definedName name="BExTY5T62H651VC86QM4X7E28JVA" hidden="1">#REF!</definedName>
    <definedName name="BExTYB7EHGVTJ4RSYOXWSG87U5WI" localSheetId="9" hidden="1">#REF!</definedName>
    <definedName name="BExTYB7EHGVTJ4RSYOXWSG87U5WI" localSheetId="10" hidden="1">#REF!</definedName>
    <definedName name="BExTYB7EHGVTJ4RSYOXWSG87U5WI" hidden="1">#REF!</definedName>
    <definedName name="BExTYC93RS0KNKFOD35WG37LS9LY" localSheetId="9" hidden="1">#REF!</definedName>
    <definedName name="BExTYC93RS0KNKFOD35WG37LS9LY" localSheetId="10" hidden="1">#REF!</definedName>
    <definedName name="BExTYC93RS0KNKFOD35WG37LS9LY" hidden="1">#REF!</definedName>
    <definedName name="BExTYKCEFJ83LZM95M1V7CSFQVEA" localSheetId="9" hidden="1">#REF!</definedName>
    <definedName name="BExTYKCEFJ83LZM95M1V7CSFQVEA" localSheetId="10" hidden="1">#REF!</definedName>
    <definedName name="BExTYKCEFJ83LZM95M1V7CSFQVEA" hidden="1">#REF!</definedName>
    <definedName name="BExTYPLA9N640MFRJJQPKXT7P88M" localSheetId="9" hidden="1">#REF!</definedName>
    <definedName name="BExTYPLA9N640MFRJJQPKXT7P88M" localSheetId="10" hidden="1">#REF!</definedName>
    <definedName name="BExTYPLA9N640MFRJJQPKXT7P88M" hidden="1">#REF!</definedName>
    <definedName name="BExTYW1794M1TLJ2QQQCEEUZN18F" localSheetId="9" hidden="1">#REF!</definedName>
    <definedName name="BExTYW1794M1TLJ2QQQCEEUZN18F" localSheetId="10" hidden="1">#REF!</definedName>
    <definedName name="BExTYW1794M1TLJ2QQQCEEUZN18F" hidden="1">#REF!</definedName>
    <definedName name="BExTZ7F71SNTOX4LLZCK5R9VUMIJ" localSheetId="9" hidden="1">#REF!</definedName>
    <definedName name="BExTZ7F71SNTOX4LLZCK5R9VUMIJ" localSheetId="10" hidden="1">#REF!</definedName>
    <definedName name="BExTZ7F71SNTOX4LLZCK5R9VUMIJ" hidden="1">#REF!</definedName>
    <definedName name="BExTZ80SWE36T1QSIIPJU7NJ65JL" localSheetId="9" hidden="1">#REF!</definedName>
    <definedName name="BExTZ80SWE36T1QSIIPJU7NJ65JL" localSheetId="10" hidden="1">#REF!</definedName>
    <definedName name="BExTZ80SWE36T1QSIIPJU7NJ65JL" hidden="1">#REF!</definedName>
    <definedName name="BExTZ869RSO739T4Q78JLOVO7G0C" localSheetId="9" hidden="1">#REF!</definedName>
    <definedName name="BExTZ869RSO739T4Q78JLOVO7G0C" localSheetId="10" hidden="1">#REF!</definedName>
    <definedName name="BExTZ869RSO739T4Q78JLOVO7G0C" hidden="1">#REF!</definedName>
    <definedName name="BExTZ8X5G9S3PA4FPSNK7T69W7QT" localSheetId="9" hidden="1">#REF!</definedName>
    <definedName name="BExTZ8X5G9S3PA4FPSNK7T69W7QT" localSheetId="10" hidden="1">#REF!</definedName>
    <definedName name="BExTZ8X5G9S3PA4FPSNK7T69W7QT" hidden="1">#REF!</definedName>
    <definedName name="BExTZ97Y0RMR8V5BI9F2H4MFB77O" localSheetId="9" hidden="1">#REF!</definedName>
    <definedName name="BExTZ97Y0RMR8V5BI9F2H4MFB77O" localSheetId="10" hidden="1">#REF!</definedName>
    <definedName name="BExTZ97Y0RMR8V5BI9F2H4MFB77O" hidden="1">#REF!</definedName>
    <definedName name="BExTZK5PMCAXJL4DUIGL6H9Y8U4C" localSheetId="9" hidden="1">#REF!</definedName>
    <definedName name="BExTZK5PMCAXJL4DUIGL6H9Y8U4C" localSheetId="10" hidden="1">#REF!</definedName>
    <definedName name="BExTZK5PMCAXJL4DUIGL6H9Y8U4C" hidden="1">#REF!</definedName>
    <definedName name="BExTZKB6L5SXV5UN71YVTCBEIGWY" localSheetId="9" hidden="1">#REF!</definedName>
    <definedName name="BExTZKB6L5SXV5UN71YVTCBEIGWY" localSheetId="10" hidden="1">#REF!</definedName>
    <definedName name="BExTZKB6L5SXV5UN71YVTCBEIGWY" hidden="1">#REF!</definedName>
    <definedName name="BExTZLICVKK4NBJFEGL270GJ2VQO" localSheetId="9" hidden="1">#REF!</definedName>
    <definedName name="BExTZLICVKK4NBJFEGL270GJ2VQO" localSheetId="10" hidden="1">#REF!</definedName>
    <definedName name="BExTZLICVKK4NBJFEGL270GJ2VQO" hidden="1">#REF!</definedName>
    <definedName name="BExTZO2596CBZKPI7YNA1QQNPAIJ" localSheetId="9" hidden="1">#REF!</definedName>
    <definedName name="BExTZO2596CBZKPI7YNA1QQNPAIJ" localSheetId="10" hidden="1">#REF!</definedName>
    <definedName name="BExTZO2596CBZKPI7YNA1QQNPAIJ" hidden="1">#REF!</definedName>
    <definedName name="BExTZY8TDV4U7FQL7O10G6VKWKPJ" localSheetId="9" hidden="1">#REF!</definedName>
    <definedName name="BExTZY8TDV4U7FQL7O10G6VKWKPJ" localSheetId="10" hidden="1">#REF!</definedName>
    <definedName name="BExTZY8TDV4U7FQL7O10G6VKWKPJ" hidden="1">#REF!</definedName>
    <definedName name="BExU02QNT4LT7H9JPUC4FXTLVGZT" localSheetId="9" hidden="1">#REF!</definedName>
    <definedName name="BExU02QNT4LT7H9JPUC4FXTLVGZT" localSheetId="10" hidden="1">#REF!</definedName>
    <definedName name="BExU02QNT4LT7H9JPUC4FXTLVGZT" hidden="1">#REF!</definedName>
    <definedName name="BExU0BFJJQO1HJZKI14QGOQ6JROO" localSheetId="9" hidden="1">#REF!</definedName>
    <definedName name="BExU0BFJJQO1HJZKI14QGOQ6JROO" localSheetId="10" hidden="1">#REF!</definedName>
    <definedName name="BExU0BFJJQO1HJZKI14QGOQ6JROO" hidden="1">#REF!</definedName>
    <definedName name="BExU0FH5WTGW8MRFUFMDDSMJ6YQ5" localSheetId="9" hidden="1">#REF!</definedName>
    <definedName name="BExU0FH5WTGW8MRFUFMDDSMJ6YQ5" localSheetId="10" hidden="1">#REF!</definedName>
    <definedName name="BExU0FH5WTGW8MRFUFMDDSMJ6YQ5" hidden="1">#REF!</definedName>
    <definedName name="BExU0GDOIL9U33QGU9ZU3YX3V1I4" localSheetId="9" hidden="1">#REF!</definedName>
    <definedName name="BExU0GDOIL9U33QGU9ZU3YX3V1I4" localSheetId="10" hidden="1">#REF!</definedName>
    <definedName name="BExU0GDOIL9U33QGU9ZU3YX3V1I4" hidden="1">#REF!</definedName>
    <definedName name="BExU0HKTO8WJDQDWRTUK5TETM3HS" localSheetId="9" hidden="1">#REF!</definedName>
    <definedName name="BExU0HKTO8WJDQDWRTUK5TETM3HS" localSheetId="10" hidden="1">#REF!</definedName>
    <definedName name="BExU0HKTO8WJDQDWRTUK5TETM3HS" hidden="1">#REF!</definedName>
    <definedName name="BExU0MTJQPE041ZN7H8UKGV6MZT7" localSheetId="9" hidden="1">#REF!</definedName>
    <definedName name="BExU0MTJQPE041ZN7H8UKGV6MZT7" localSheetId="10" hidden="1">#REF!</definedName>
    <definedName name="BExU0MTJQPE041ZN7H8UKGV6MZT7" hidden="1">#REF!</definedName>
    <definedName name="BExU0ZUUFYHLUK4M4E8GLGIBBNT0" localSheetId="9" hidden="1">#REF!</definedName>
    <definedName name="BExU0ZUUFYHLUK4M4E8GLGIBBNT0" localSheetId="10" hidden="1">#REF!</definedName>
    <definedName name="BExU0ZUUFYHLUK4M4E8GLGIBBNT0" hidden="1">#REF!</definedName>
    <definedName name="BExU147D6RPG6ZVTSXRKFSVRHSBG" localSheetId="9" hidden="1">#REF!</definedName>
    <definedName name="BExU147D6RPG6ZVTSXRKFSVRHSBG" localSheetId="10" hidden="1">#REF!</definedName>
    <definedName name="BExU147D6RPG6ZVTSXRKFSVRHSBG" hidden="1">#REF!</definedName>
    <definedName name="BExU16R10W1SOAPNG4CDJ01T7JRE" localSheetId="9" hidden="1">#REF!</definedName>
    <definedName name="BExU16R10W1SOAPNG4CDJ01T7JRE" localSheetId="10" hidden="1">#REF!</definedName>
    <definedName name="BExU16R10W1SOAPNG4CDJ01T7JRE" hidden="1">#REF!</definedName>
    <definedName name="BExU17CKOR3GNIHDNVLH9L1IOJS9" localSheetId="9" hidden="1">#REF!</definedName>
    <definedName name="BExU17CKOR3GNIHDNVLH9L1IOJS9" localSheetId="10" hidden="1">#REF!</definedName>
    <definedName name="BExU17CKOR3GNIHDNVLH9L1IOJS9" hidden="1">#REF!</definedName>
    <definedName name="BExU1DXYI5DAD9DSFIEAUOB5XFZ9" localSheetId="9" hidden="1">#REF!</definedName>
    <definedName name="BExU1DXYI5DAD9DSFIEAUOB5XFZ9" localSheetId="10" hidden="1">#REF!</definedName>
    <definedName name="BExU1DXYI5DAD9DSFIEAUOB5XFZ9" hidden="1">#REF!</definedName>
    <definedName name="BExU1GXUTLRPJN4MRINLAPHSZQFG" localSheetId="9" hidden="1">#REF!</definedName>
    <definedName name="BExU1GXUTLRPJN4MRINLAPHSZQFG" localSheetId="10" hidden="1">#REF!</definedName>
    <definedName name="BExU1GXUTLRPJN4MRINLAPHSZQFG" hidden="1">#REF!</definedName>
    <definedName name="BExU1IL9AOHFO85BZB6S60DK3N8H" localSheetId="9" hidden="1">#REF!</definedName>
    <definedName name="BExU1IL9AOHFO85BZB6S60DK3N8H" localSheetId="10" hidden="1">#REF!</definedName>
    <definedName name="BExU1IL9AOHFO85BZB6S60DK3N8H" hidden="1">#REF!</definedName>
    <definedName name="BExU1LAEKWJ0U6NP9G2AC9CTBYH6" localSheetId="9" hidden="1">#REF!</definedName>
    <definedName name="BExU1LAEKWJ0U6NP9G2AC9CTBYH6" localSheetId="10" hidden="1">#REF!</definedName>
    <definedName name="BExU1LAEKWJ0U6NP9G2AC9CTBYH6" hidden="1">#REF!</definedName>
    <definedName name="BExU1NOPS09CLFZL1O31RAF9BQNQ" localSheetId="9" hidden="1">#REF!</definedName>
    <definedName name="BExU1NOPS09CLFZL1O31RAF9BQNQ" localSheetId="10" hidden="1">#REF!</definedName>
    <definedName name="BExU1NOPS09CLFZL1O31RAF9BQNQ" hidden="1">#REF!</definedName>
    <definedName name="BExU1PH9MOEX1JZVZ3D5M9DXB191" localSheetId="9" hidden="1">#REF!</definedName>
    <definedName name="BExU1PH9MOEX1JZVZ3D5M9DXB191" localSheetId="10" hidden="1">#REF!</definedName>
    <definedName name="BExU1PH9MOEX1JZVZ3D5M9DXB191" hidden="1">#REF!</definedName>
    <definedName name="BExU1QZEEKJA35IMEOLOJ3ODX0ZA" localSheetId="9" hidden="1">#REF!</definedName>
    <definedName name="BExU1QZEEKJA35IMEOLOJ3ODX0ZA" localSheetId="10" hidden="1">#REF!</definedName>
    <definedName name="BExU1QZEEKJA35IMEOLOJ3ODX0ZA" hidden="1">#REF!</definedName>
    <definedName name="BExU1VRURIWWVJ95O40WA23LMTJD" localSheetId="9" hidden="1">#REF!</definedName>
    <definedName name="BExU1VRURIWWVJ95O40WA23LMTJD" localSheetId="10" hidden="1">#REF!</definedName>
    <definedName name="BExU1VRURIWWVJ95O40WA23LMTJD" hidden="1">#REF!</definedName>
    <definedName name="BExU2A0FXVBDX9LO3VWEXB4TLFT0" localSheetId="9" hidden="1">#REF!</definedName>
    <definedName name="BExU2A0FXVBDX9LO3VWEXB4TLFT0" localSheetId="10" hidden="1">#REF!</definedName>
    <definedName name="BExU2A0FXVBDX9LO3VWEXB4TLFT0" hidden="1">#REF!</definedName>
    <definedName name="BExU2LEH667H33V81XVEZUP2O0UQ" localSheetId="9" hidden="1">#REF!</definedName>
    <definedName name="BExU2LEH667H33V81XVEZUP2O0UQ" localSheetId="10" hidden="1">#REF!</definedName>
    <definedName name="BExU2LEH667H33V81XVEZUP2O0UQ" hidden="1">#REF!</definedName>
    <definedName name="BExU2M5CK6XK55UIHDVYRXJJJRI4" localSheetId="9" hidden="1">#REF!</definedName>
    <definedName name="BExU2M5CK6XK55UIHDVYRXJJJRI4" localSheetId="10" hidden="1">#REF!</definedName>
    <definedName name="BExU2M5CK6XK55UIHDVYRXJJJRI4" hidden="1">#REF!</definedName>
    <definedName name="BExU2TXVT25ZTOFQAF6CM53Z1RLF" localSheetId="9" hidden="1">#REF!</definedName>
    <definedName name="BExU2TXVT25ZTOFQAF6CM53Z1RLF" localSheetId="10" hidden="1">#REF!</definedName>
    <definedName name="BExU2TXVT25ZTOFQAF6CM53Z1RLF" hidden="1">#REF!</definedName>
    <definedName name="BExU2XZLYIU19G7358W5T9E87AFR" localSheetId="9" hidden="1">#REF!</definedName>
    <definedName name="BExU2XZLYIU19G7358W5T9E87AFR" localSheetId="10" hidden="1">#REF!</definedName>
    <definedName name="BExU2XZLYIU19G7358W5T9E87AFR" hidden="1">#REF!</definedName>
    <definedName name="BExU2ZXMKRBQEX0CT3ZPZ3UFZP1G" localSheetId="9" hidden="1">#REF!</definedName>
    <definedName name="BExU2ZXMKRBQEX0CT3ZPZ3UFZP1G" localSheetId="10" hidden="1">#REF!</definedName>
    <definedName name="BExU2ZXMKRBQEX0CT3ZPZ3UFZP1G" hidden="1">#REF!</definedName>
    <definedName name="BExU35XHF1K1XEQUSZ292S5T61YA" localSheetId="9" hidden="1">#REF!</definedName>
    <definedName name="BExU35XHF1K1XEQUSZ292S5T61YA" localSheetId="10" hidden="1">#REF!</definedName>
    <definedName name="BExU35XHF1K1XEQUSZ292S5T61YA" hidden="1">#REF!</definedName>
    <definedName name="BExU38S1U5IC1T5A3P2TZU5OV0LN" localSheetId="9" hidden="1">#REF!</definedName>
    <definedName name="BExU38S1U5IC1T5A3P2TZU5OV0LN" localSheetId="10" hidden="1">#REF!</definedName>
    <definedName name="BExU38S1U5IC1T5A3P2TZU5OV0LN" hidden="1">#REF!</definedName>
    <definedName name="BExU3B66MCKJFSKT3HL8B5EJGVX0" localSheetId="9" hidden="1">#REF!</definedName>
    <definedName name="BExU3B66MCKJFSKT3HL8B5EJGVX0" localSheetId="10" hidden="1">#REF!</definedName>
    <definedName name="BExU3B66MCKJFSKT3HL8B5EJGVX0" hidden="1">#REF!</definedName>
    <definedName name="BExU3FDFDB2NVPYUR5V7OA3HF474" localSheetId="9" hidden="1">#REF!</definedName>
    <definedName name="BExU3FDFDB2NVPYUR5V7OA3HF474" localSheetId="10" hidden="1">#REF!</definedName>
    <definedName name="BExU3FDFDB2NVPYUR5V7OA3HF474" hidden="1">#REF!</definedName>
    <definedName name="BExU3R7J076KUCCEUGKAYMANTUT5" localSheetId="9" hidden="1">#REF!</definedName>
    <definedName name="BExU3R7J076KUCCEUGKAYMANTUT5" localSheetId="10" hidden="1">#REF!</definedName>
    <definedName name="BExU3R7J076KUCCEUGKAYMANTUT5" hidden="1">#REF!</definedName>
    <definedName name="BExU3UNI9NR1RNZR07NSLSZMDOQQ" localSheetId="9" hidden="1">#REF!</definedName>
    <definedName name="BExU3UNI9NR1RNZR07NSLSZMDOQQ" localSheetId="10" hidden="1">#REF!</definedName>
    <definedName name="BExU3UNI9NR1RNZR07NSLSZMDOQQ" hidden="1">#REF!</definedName>
    <definedName name="BExU401R18N6XKZKL7CNFOZQCM14" localSheetId="9" hidden="1">#REF!</definedName>
    <definedName name="BExU401R18N6XKZKL7CNFOZQCM14" localSheetId="10" hidden="1">#REF!</definedName>
    <definedName name="BExU401R18N6XKZKL7CNFOZQCM14" hidden="1">#REF!</definedName>
    <definedName name="BExU42QVGY7TK39W1BIN6CDRG2OE" localSheetId="9" hidden="1">#REF!</definedName>
    <definedName name="BExU42QVGY7TK39W1BIN6CDRG2OE" localSheetId="10" hidden="1">#REF!</definedName>
    <definedName name="BExU42QVGY7TK39W1BIN6CDRG2OE" hidden="1">#REF!</definedName>
    <definedName name="BExU431LXP7LIUNGJB9OSXEANFGX" localSheetId="9" hidden="1">#REF!</definedName>
    <definedName name="BExU431LXP7LIUNGJB9OSXEANFGX" localSheetId="10" hidden="1">#REF!</definedName>
    <definedName name="BExU431LXP7LIUNGJB9OSXEANFGX" hidden="1">#REF!</definedName>
    <definedName name="BExU47OZMS6TCWMEHHF0UCSFLLPI" localSheetId="9" hidden="1">#REF!</definedName>
    <definedName name="BExU47OZMS6TCWMEHHF0UCSFLLPI" localSheetId="10" hidden="1">#REF!</definedName>
    <definedName name="BExU47OZMS6TCWMEHHF0UCSFLLPI" hidden="1">#REF!</definedName>
    <definedName name="BExU4D36E8TXN0M8KSNGEAFYP4DQ" localSheetId="9" hidden="1">#REF!</definedName>
    <definedName name="BExU4D36E8TXN0M8KSNGEAFYP4DQ" localSheetId="10" hidden="1">#REF!</definedName>
    <definedName name="BExU4D36E8TXN0M8KSNGEAFYP4DQ" hidden="1">#REF!</definedName>
    <definedName name="BExU4G31RRVLJ3AC6E1FNEFMXM3O" localSheetId="9" hidden="1">#REF!</definedName>
    <definedName name="BExU4G31RRVLJ3AC6E1FNEFMXM3O" localSheetId="10" hidden="1">#REF!</definedName>
    <definedName name="BExU4G31RRVLJ3AC6E1FNEFMXM3O" hidden="1">#REF!</definedName>
    <definedName name="BExU4GDVLPUEWBA4MRYRTQAUNO7B" localSheetId="9" hidden="1">#REF!</definedName>
    <definedName name="BExU4GDVLPUEWBA4MRYRTQAUNO7B" localSheetId="10" hidden="1">#REF!</definedName>
    <definedName name="BExU4GDVLPUEWBA4MRYRTQAUNO7B" hidden="1">#REF!</definedName>
    <definedName name="BExU4H4RAMAX0XVAWT5WFYQNPAL3" localSheetId="9" hidden="1">#REF!</definedName>
    <definedName name="BExU4H4RAMAX0XVAWT5WFYQNPAL3" localSheetId="10" hidden="1">#REF!</definedName>
    <definedName name="BExU4H4RAMAX0XVAWT5WFYQNPAL3" hidden="1">#REF!</definedName>
    <definedName name="BExU4I148DA7PRCCISLWQ6ABXFK6" localSheetId="9" hidden="1">#REF!</definedName>
    <definedName name="BExU4I148DA7PRCCISLWQ6ABXFK6" localSheetId="10" hidden="1">#REF!</definedName>
    <definedName name="BExU4I148DA7PRCCISLWQ6ABXFK6" hidden="1">#REF!</definedName>
    <definedName name="BExU4L101H2KQHVKCKQ4PBAWZV6K" localSheetId="9" hidden="1">#REF!</definedName>
    <definedName name="BExU4L101H2KQHVKCKQ4PBAWZV6K" localSheetId="10" hidden="1">#REF!</definedName>
    <definedName name="BExU4L101H2KQHVKCKQ4PBAWZV6K" hidden="1">#REF!</definedName>
    <definedName name="BExU4LML14Q7KDTYIKJWXF68W7X1" localSheetId="9" hidden="1">#REF!</definedName>
    <definedName name="BExU4LML14Q7KDTYIKJWXF68W7X1" localSheetId="10" hidden="1">#REF!</definedName>
    <definedName name="BExU4LML14Q7KDTYIKJWXF68W7X1" hidden="1">#REF!</definedName>
    <definedName name="BExU4NA00RRRBGRT6TOB0MXZRCRZ" localSheetId="9" hidden="1">#REF!</definedName>
    <definedName name="BExU4NA00RRRBGRT6TOB0MXZRCRZ" localSheetId="10" hidden="1">#REF!</definedName>
    <definedName name="BExU4NA00RRRBGRT6TOB0MXZRCRZ" hidden="1">#REF!</definedName>
    <definedName name="BExU529I6YHVOG83TJHWSILIQU1S" localSheetId="9" hidden="1">#REF!</definedName>
    <definedName name="BExU529I6YHVOG83TJHWSILIQU1S" localSheetId="10" hidden="1">#REF!</definedName>
    <definedName name="BExU529I6YHVOG83TJHWSILIQU1S" hidden="1">#REF!</definedName>
    <definedName name="BExU57YCIKPRD8QWL6EU0YR3NG3J" localSheetId="9" hidden="1">#REF!</definedName>
    <definedName name="BExU57YCIKPRD8QWL6EU0YR3NG3J" localSheetId="10" hidden="1">#REF!</definedName>
    <definedName name="BExU57YCIKPRD8QWL6EU0YR3NG3J" hidden="1">#REF!</definedName>
    <definedName name="BExU5DSTBWXLN6E59B757KRWRI6E" localSheetId="9" hidden="1">#REF!</definedName>
    <definedName name="BExU5DSTBWXLN6E59B757KRWRI6E" localSheetId="10" hidden="1">#REF!</definedName>
    <definedName name="BExU5DSTBWXLN6E59B757KRWRI6E" hidden="1">#REF!</definedName>
    <definedName name="BExU5JSMO03X9M4WIRPP8JPSMQKJ" localSheetId="9" hidden="1">#REF!</definedName>
    <definedName name="BExU5JSMO03X9M4WIRPP8JPSMQKJ" localSheetId="10" hidden="1">#REF!</definedName>
    <definedName name="BExU5JSMO03X9M4WIRPP8JPSMQKJ" hidden="1">#REF!</definedName>
    <definedName name="BExU5TDWM8NNDHYPQ7OQODTQ368A" localSheetId="9" hidden="1">#REF!</definedName>
    <definedName name="BExU5TDWM8NNDHYPQ7OQODTQ368A" localSheetId="10" hidden="1">#REF!</definedName>
    <definedName name="BExU5TDWM8NNDHYPQ7OQODTQ368A" hidden="1">#REF!</definedName>
    <definedName name="BExU5X4OX1V1XHS6WSSORVQPP6Z3" localSheetId="9" hidden="1">#REF!</definedName>
    <definedName name="BExU5X4OX1V1XHS6WSSORVQPP6Z3" localSheetId="10" hidden="1">#REF!</definedName>
    <definedName name="BExU5X4OX1V1XHS6WSSORVQPP6Z3" hidden="1">#REF!</definedName>
    <definedName name="BExU5XVPARTFMRYHNUTBKDIL4UJN" localSheetId="9" hidden="1">#REF!</definedName>
    <definedName name="BExU5XVPARTFMRYHNUTBKDIL4UJN" localSheetId="10" hidden="1">#REF!</definedName>
    <definedName name="BExU5XVPARTFMRYHNUTBKDIL4UJN" hidden="1">#REF!</definedName>
    <definedName name="BExU66KMFBAP8JCVG9VM1RD1TNFF" localSheetId="9" hidden="1">#REF!</definedName>
    <definedName name="BExU66KMFBAP8JCVG9VM1RD1TNFF" localSheetId="10" hidden="1">#REF!</definedName>
    <definedName name="BExU66KMFBAP8JCVG9VM1RD1TNFF" hidden="1">#REF!</definedName>
    <definedName name="BExU68IOM3CB3TACNAE9565TW7SH" localSheetId="9" hidden="1">#REF!</definedName>
    <definedName name="BExU68IOM3CB3TACNAE9565TW7SH" localSheetId="10" hidden="1">#REF!</definedName>
    <definedName name="BExU68IOM3CB3TACNAE9565TW7SH" hidden="1">#REF!</definedName>
    <definedName name="BExU6AM82KN21E82HMWVP3LWP9IL" localSheetId="9" hidden="1">#REF!</definedName>
    <definedName name="BExU6AM82KN21E82HMWVP3LWP9IL" localSheetId="10" hidden="1">#REF!</definedName>
    <definedName name="BExU6AM82KN21E82HMWVP3LWP9IL" hidden="1">#REF!</definedName>
    <definedName name="BExU6FEU1MRHU98R9YOJC5OKUJ6L" localSheetId="9" hidden="1">#REF!</definedName>
    <definedName name="BExU6FEU1MRHU98R9YOJC5OKUJ6L" localSheetId="10" hidden="1">#REF!</definedName>
    <definedName name="BExU6FEU1MRHU98R9YOJC5OKUJ6L" hidden="1">#REF!</definedName>
    <definedName name="BExU6KIAJ663Y8W8QMU4HCF183DF" localSheetId="9" hidden="1">#REF!</definedName>
    <definedName name="BExU6KIAJ663Y8W8QMU4HCF183DF" localSheetId="10" hidden="1">#REF!</definedName>
    <definedName name="BExU6KIAJ663Y8W8QMU4HCF183DF" hidden="1">#REF!</definedName>
    <definedName name="BExU6KT19B4PG6SHXFBGBPLM66KT" localSheetId="9" hidden="1">#REF!</definedName>
    <definedName name="BExU6KT19B4PG6SHXFBGBPLM66KT" localSheetId="10" hidden="1">#REF!</definedName>
    <definedName name="BExU6KT19B4PG6SHXFBGBPLM66KT" hidden="1">#REF!</definedName>
    <definedName name="BExU6PAVKIOAIMQ9XQIHHF1SUAGO" localSheetId="9" hidden="1">#REF!</definedName>
    <definedName name="BExU6PAVKIOAIMQ9XQIHHF1SUAGO" localSheetId="10" hidden="1">#REF!</definedName>
    <definedName name="BExU6PAVKIOAIMQ9XQIHHF1SUAGO" hidden="1">#REF!</definedName>
    <definedName name="BExU6SLKTWV0YINVLTI6BCG9ANZM" localSheetId="9" hidden="1">#REF!</definedName>
    <definedName name="BExU6SLKTWV0YINVLTI6BCG9ANZM" localSheetId="10" hidden="1">#REF!</definedName>
    <definedName name="BExU6SLKTWV0YINVLTI6BCG9ANZM" hidden="1">#REF!</definedName>
    <definedName name="BExU6WXXC7SSQDMHSLUN5C2V4IYX" localSheetId="9" hidden="1">#REF!</definedName>
    <definedName name="BExU6WXXC7SSQDMHSLUN5C2V4IYX" localSheetId="10" hidden="1">#REF!</definedName>
    <definedName name="BExU6WXXC7SSQDMHSLUN5C2V4IYX" hidden="1">#REF!</definedName>
    <definedName name="BExU73387E74XE8A9UKZLZNJYY65" localSheetId="9" hidden="1">#REF!</definedName>
    <definedName name="BExU73387E74XE8A9UKZLZNJYY65" localSheetId="10" hidden="1">#REF!</definedName>
    <definedName name="BExU73387E74XE8A9UKZLZNJYY65" hidden="1">#REF!</definedName>
    <definedName name="BExU76ZHCJM8I7VSICCMSTC33O6U" localSheetId="9" hidden="1">#REF!</definedName>
    <definedName name="BExU76ZHCJM8I7VSICCMSTC33O6U" localSheetId="10" hidden="1">#REF!</definedName>
    <definedName name="BExU76ZHCJM8I7VSICCMSTC33O6U" hidden="1">#REF!</definedName>
    <definedName name="BExU7BBTUF8BQ42DSGM94X5TG5GF" localSheetId="9" hidden="1">#REF!</definedName>
    <definedName name="BExU7BBTUF8BQ42DSGM94X5TG5GF" localSheetId="10" hidden="1">#REF!</definedName>
    <definedName name="BExU7BBTUF8BQ42DSGM94X5TG5GF" hidden="1">#REF!</definedName>
    <definedName name="BExU7HH4EAHFQHT4AXKGWAWZP3I0" localSheetId="9" hidden="1">#REF!</definedName>
    <definedName name="BExU7HH4EAHFQHT4AXKGWAWZP3I0" localSheetId="10" hidden="1">#REF!</definedName>
    <definedName name="BExU7HH4EAHFQHT4AXKGWAWZP3I0" hidden="1">#REF!</definedName>
    <definedName name="BExU7L7WPQSA0ELXZ0I86V33QCCJ" localSheetId="9" hidden="1">#REF!</definedName>
    <definedName name="BExU7L7WPQSA0ELXZ0I86V33QCCJ" localSheetId="10" hidden="1">#REF!</definedName>
    <definedName name="BExU7L7WPQSA0ELXZ0I86V33QCCJ" hidden="1">#REF!</definedName>
    <definedName name="BExU7MF1ZVPDHOSMCAXOSYICHZ4I" localSheetId="9" hidden="1">#REF!</definedName>
    <definedName name="BExU7MF1ZVPDHOSMCAXOSYICHZ4I" localSheetId="10" hidden="1">#REF!</definedName>
    <definedName name="BExU7MF1ZVPDHOSMCAXOSYICHZ4I" hidden="1">#REF!</definedName>
    <definedName name="BExU7O2BJ6D5YCKEL6FD2EFCWYRX" localSheetId="9" hidden="1">#REF!</definedName>
    <definedName name="BExU7O2BJ6D5YCKEL6FD2EFCWYRX" localSheetId="10" hidden="1">#REF!</definedName>
    <definedName name="BExU7O2BJ6D5YCKEL6FD2EFCWYRX" hidden="1">#REF!</definedName>
    <definedName name="BExU7Q0JS9YIUKUPNSSAIDK2KJAV" localSheetId="9" hidden="1">#REF!</definedName>
    <definedName name="BExU7Q0JS9YIUKUPNSSAIDK2KJAV" localSheetId="10" hidden="1">#REF!</definedName>
    <definedName name="BExU7Q0JS9YIUKUPNSSAIDK2KJAV" hidden="1">#REF!</definedName>
    <definedName name="BExU80I6AE5OU7P7F5V7HWIZBJ4P" localSheetId="9" hidden="1">#REF!</definedName>
    <definedName name="BExU80I6AE5OU7P7F5V7HWIZBJ4P" localSheetId="10" hidden="1">#REF!</definedName>
    <definedName name="BExU80I6AE5OU7P7F5V7HWIZBJ4P" hidden="1">#REF!</definedName>
    <definedName name="BExU86NB26MCPYIISZ36HADONGT2" localSheetId="9" hidden="1">#REF!</definedName>
    <definedName name="BExU86NB26MCPYIISZ36HADONGT2" localSheetId="10" hidden="1">#REF!</definedName>
    <definedName name="BExU86NB26MCPYIISZ36HADONGT2" hidden="1">#REF!</definedName>
    <definedName name="BExU885EZZNSZV3GP298UJ8LB7OL" localSheetId="9" hidden="1">#REF!</definedName>
    <definedName name="BExU885EZZNSZV3GP298UJ8LB7OL" localSheetId="10" hidden="1">#REF!</definedName>
    <definedName name="BExU885EZZNSZV3GP298UJ8LB7OL" hidden="1">#REF!</definedName>
    <definedName name="BExU8FSAUP9TUZ1NO9WXK80QPHWV" localSheetId="9" hidden="1">#REF!</definedName>
    <definedName name="BExU8FSAUP9TUZ1NO9WXK80QPHWV" localSheetId="10" hidden="1">#REF!</definedName>
    <definedName name="BExU8FSAUP9TUZ1NO9WXK80QPHWV" hidden="1">#REF!</definedName>
    <definedName name="BExU8KFLAN778MBN93NYZB0FV30G" localSheetId="9" hidden="1">#REF!</definedName>
    <definedName name="BExU8KFLAN778MBN93NYZB0FV30G" localSheetId="10" hidden="1">#REF!</definedName>
    <definedName name="BExU8KFLAN778MBN93NYZB0FV30G" hidden="1">#REF!</definedName>
    <definedName name="BExU8PZC6845UUDFG9M8FTC3P3DK" localSheetId="9" hidden="1">#REF!</definedName>
    <definedName name="BExU8PZC6845UUDFG9M8FTC3P3DK" localSheetId="10" hidden="1">#REF!</definedName>
    <definedName name="BExU8PZC6845UUDFG9M8FTC3P3DK" hidden="1">#REF!</definedName>
    <definedName name="BExU8UX9JX3XLB47YZ8GFXE0V7R2" localSheetId="9" hidden="1">#REF!</definedName>
    <definedName name="BExU8UX9JX3XLB47YZ8GFXE0V7R2" localSheetId="10" hidden="1">#REF!</definedName>
    <definedName name="BExU8UX9JX3XLB47YZ8GFXE0V7R2" hidden="1">#REF!</definedName>
    <definedName name="BExU8WVGMRSFNWCNHODQ9JQCMZB0" localSheetId="9" hidden="1">#REF!</definedName>
    <definedName name="BExU8WVGMRSFNWCNHODQ9JQCMZB0" localSheetId="10" hidden="1">#REF!</definedName>
    <definedName name="BExU8WVGMRSFNWCNHODQ9JQCMZB0" hidden="1">#REF!</definedName>
    <definedName name="BExU96M1J7P9DZQ3S9H0C12KGYTW" localSheetId="9" hidden="1">#REF!</definedName>
    <definedName name="BExU96M1J7P9DZQ3S9H0C12KGYTW" localSheetId="10" hidden="1">#REF!</definedName>
    <definedName name="BExU96M1J7P9DZQ3S9H0C12KGYTW" hidden="1">#REF!</definedName>
    <definedName name="BExU9F05OR1GZ3057R6UL3WPEIYI" localSheetId="9" hidden="1">#REF!</definedName>
    <definedName name="BExU9F05OR1GZ3057R6UL3WPEIYI" localSheetId="10" hidden="1">#REF!</definedName>
    <definedName name="BExU9F05OR1GZ3057R6UL3WPEIYI" hidden="1">#REF!</definedName>
    <definedName name="BExU9GCSO5YILIKG6VAHN13DL75K" localSheetId="9" hidden="1">#REF!</definedName>
    <definedName name="BExU9GCSO5YILIKG6VAHN13DL75K" localSheetId="10" hidden="1">#REF!</definedName>
    <definedName name="BExU9GCSO5YILIKG6VAHN13DL75K" hidden="1">#REF!</definedName>
    <definedName name="BExU9KJOZLO15N11MJVN782NFGJ0" localSheetId="9" hidden="1">#REF!</definedName>
    <definedName name="BExU9KJOZLO15N11MJVN782NFGJ0" localSheetId="10" hidden="1">#REF!</definedName>
    <definedName name="BExU9KJOZLO15N11MJVN782NFGJ0" hidden="1">#REF!</definedName>
    <definedName name="BExU9LG29XU2K1GNKRO4438JYQZE" localSheetId="9" hidden="1">#REF!</definedName>
    <definedName name="BExU9LG29XU2K1GNKRO4438JYQZE" localSheetId="10" hidden="1">#REF!</definedName>
    <definedName name="BExU9LG29XU2K1GNKRO4438JYQZE" hidden="1">#REF!</definedName>
    <definedName name="BExU9RW36I5Z6JIXUIUB3PJH86LT" localSheetId="9" hidden="1">#REF!</definedName>
    <definedName name="BExU9RW36I5Z6JIXUIUB3PJH86LT" localSheetId="10" hidden="1">#REF!</definedName>
    <definedName name="BExU9RW36I5Z6JIXUIUB3PJH86LT" hidden="1">#REF!</definedName>
    <definedName name="BExU9WU19DJ2VAGISPFEGDWWOO4V" localSheetId="9" hidden="1">#REF!</definedName>
    <definedName name="BExU9WU19DJ2VAGISPFEGDWWOO4V" localSheetId="10" hidden="1">#REF!</definedName>
    <definedName name="BExU9WU19DJ2VAGISPFEGDWWOO4V" hidden="1">#REF!</definedName>
    <definedName name="BExUA28AO7OWDG3H23Q0CL4B7BHW" localSheetId="9" hidden="1">#REF!</definedName>
    <definedName name="BExUA28AO7OWDG3H23Q0CL4B7BHW" localSheetId="10" hidden="1">#REF!</definedName>
    <definedName name="BExUA28AO7OWDG3H23Q0CL4B7BHW" hidden="1">#REF!</definedName>
    <definedName name="BExUA34N2C083NSTAHQGZZ3BCYGK" localSheetId="9" hidden="1">#REF!</definedName>
    <definedName name="BExUA34N2C083NSTAHQGZZ3BCYGK" localSheetId="10" hidden="1">#REF!</definedName>
    <definedName name="BExUA34N2C083NSTAHQGZZ3BCYGK" hidden="1">#REF!</definedName>
    <definedName name="BExUA5O923FFNEBY8BPO1TU3QGBM" localSheetId="9" hidden="1">#REF!</definedName>
    <definedName name="BExUA5O923FFNEBY8BPO1TU3QGBM" localSheetId="10" hidden="1">#REF!</definedName>
    <definedName name="BExUA5O923FFNEBY8BPO1TU3QGBM" hidden="1">#REF!</definedName>
    <definedName name="BExUA6Q4K25VH452AQ3ZIRBCMS61" localSheetId="9" hidden="1">#REF!</definedName>
    <definedName name="BExUA6Q4K25VH452AQ3ZIRBCMS61" localSheetId="10" hidden="1">#REF!</definedName>
    <definedName name="BExUA6Q4K25VH452AQ3ZIRBCMS61" hidden="1">#REF!</definedName>
    <definedName name="BExUAFV4JMBSM2SKBQL9NHL0NIBS" localSheetId="9" hidden="1">#REF!</definedName>
    <definedName name="BExUAFV4JMBSM2SKBQL9NHL0NIBS" localSheetId="10" hidden="1">#REF!</definedName>
    <definedName name="BExUAFV4JMBSM2SKBQL9NHL0NIBS" hidden="1">#REF!</definedName>
    <definedName name="BExUAMWQODKBXMRH1QCMJLJBF8M7" localSheetId="9" hidden="1">#REF!</definedName>
    <definedName name="BExUAMWQODKBXMRH1QCMJLJBF8M7" localSheetId="10" hidden="1">#REF!</definedName>
    <definedName name="BExUAMWQODKBXMRH1QCMJLJBF8M7" hidden="1">#REF!</definedName>
    <definedName name="BExUAPR6Y32097JKJCTGC4C6EGE9" localSheetId="9" hidden="1">#REF!</definedName>
    <definedName name="BExUAPR6Y32097JKJCTGC4C6EGE9" localSheetId="10" hidden="1">#REF!</definedName>
    <definedName name="BExUAPR6Y32097JKJCTGC4C6EGE9" hidden="1">#REF!</definedName>
    <definedName name="BExUARUP0MX710TNZSAA01HUEAVC" localSheetId="9" hidden="1">#REF!</definedName>
    <definedName name="BExUARUP0MX710TNZSAA01HUEAVC" localSheetId="10" hidden="1">#REF!</definedName>
    <definedName name="BExUARUP0MX710TNZSAA01HUEAVC" hidden="1">#REF!</definedName>
    <definedName name="BExUAX8WS5OPVLCDXRGKTU2QMTFO" localSheetId="9" hidden="1">#REF!</definedName>
    <definedName name="BExUAX8WS5OPVLCDXRGKTU2QMTFO" localSheetId="10" hidden="1">#REF!</definedName>
    <definedName name="BExUAX8WS5OPVLCDXRGKTU2QMTFO" hidden="1">#REF!</definedName>
    <definedName name="BExUB1FYAZ433NX9GD7WGACX5IZD" localSheetId="9" hidden="1">#REF!</definedName>
    <definedName name="BExUB1FYAZ433NX9GD7WGACX5IZD" localSheetId="10" hidden="1">#REF!</definedName>
    <definedName name="BExUB1FYAZ433NX9GD7WGACX5IZD" hidden="1">#REF!</definedName>
    <definedName name="BExUB8HLEXSBVPZ5AXNQEK96F1N4" localSheetId="9" hidden="1">#REF!</definedName>
    <definedName name="BExUB8HLEXSBVPZ5AXNQEK96F1N4" localSheetId="10" hidden="1">#REF!</definedName>
    <definedName name="BExUB8HLEXSBVPZ5AXNQEK96F1N4" hidden="1">#REF!</definedName>
    <definedName name="BExUBCDVZIEA7YT0LPSMHL5ZSERQ" localSheetId="9" hidden="1">#REF!</definedName>
    <definedName name="BExUBCDVZIEA7YT0LPSMHL5ZSERQ" localSheetId="10" hidden="1">#REF!</definedName>
    <definedName name="BExUBCDVZIEA7YT0LPSMHL5ZSERQ" hidden="1">#REF!</definedName>
    <definedName name="BExUBDA8WU087BUIMXC1U1CKA2RA" localSheetId="9" hidden="1">#REF!</definedName>
    <definedName name="BExUBDA8WU087BUIMXC1U1CKA2RA" localSheetId="10" hidden="1">#REF!</definedName>
    <definedName name="BExUBDA8WU087BUIMXC1U1CKA2RA" hidden="1">#REF!</definedName>
    <definedName name="BExUBKXBUCN760QYU7Q8GESBWOQH" localSheetId="9" hidden="1">#REF!</definedName>
    <definedName name="BExUBKXBUCN760QYU7Q8GESBWOQH" localSheetId="10" hidden="1">#REF!</definedName>
    <definedName name="BExUBKXBUCN760QYU7Q8GESBWOQH" hidden="1">#REF!</definedName>
    <definedName name="BExUBL83ED0P076RN9RJ8P1MZ299" localSheetId="9" hidden="1">#REF!</definedName>
    <definedName name="BExUBL83ED0P076RN9RJ8P1MZ299" localSheetId="10" hidden="1">#REF!</definedName>
    <definedName name="BExUBL83ED0P076RN9RJ8P1MZ299" hidden="1">#REF!</definedName>
    <definedName name="BExUC1EPS2CZ5CKFA0AQRIVRSHS8" localSheetId="9" hidden="1">#REF!</definedName>
    <definedName name="BExUC1EPS2CZ5CKFA0AQRIVRSHS8" localSheetId="10" hidden="1">#REF!</definedName>
    <definedName name="BExUC1EPS2CZ5CKFA0AQRIVRSHS8" hidden="1">#REF!</definedName>
    <definedName name="BExUC623BDYEODBN0N4DO6PJQ7NU" localSheetId="9" hidden="1">#REF!</definedName>
    <definedName name="BExUC623BDYEODBN0N4DO6PJQ7NU" localSheetId="10" hidden="1">#REF!</definedName>
    <definedName name="BExUC623BDYEODBN0N4DO6PJQ7NU" hidden="1">#REF!</definedName>
    <definedName name="BExUC8WH8TCKBB5313JGYYQ1WFLT" localSheetId="9" hidden="1">#REF!</definedName>
    <definedName name="BExUC8WH8TCKBB5313JGYYQ1WFLT" localSheetId="10" hidden="1">#REF!</definedName>
    <definedName name="BExUC8WH8TCKBB5313JGYYQ1WFLT" hidden="1">#REF!</definedName>
    <definedName name="BExUCAP7GOSYPHMQKK6719YLSDIQ" localSheetId="9" hidden="1">#REF!</definedName>
    <definedName name="BExUCAP7GOSYPHMQKK6719YLSDIQ" localSheetId="10" hidden="1">#REF!</definedName>
    <definedName name="BExUCAP7GOSYPHMQKK6719YLSDIQ" hidden="1">#REF!</definedName>
    <definedName name="BExUCFCDK6SPH86I6STXX8X3WMC4" localSheetId="9" hidden="1">#REF!</definedName>
    <definedName name="BExUCFCDK6SPH86I6STXX8X3WMC4" localSheetId="10" hidden="1">#REF!</definedName>
    <definedName name="BExUCFCDK6SPH86I6STXX8X3WMC4" hidden="1">#REF!</definedName>
    <definedName name="BExUCKL98JB87L3I6T6IFSWJNYAB" localSheetId="9" hidden="1">#REF!</definedName>
    <definedName name="BExUCKL98JB87L3I6T6IFSWJNYAB" localSheetId="10" hidden="1">#REF!</definedName>
    <definedName name="BExUCKL98JB87L3I6T6IFSWJNYAB" hidden="1">#REF!</definedName>
    <definedName name="BExUCLC6AQ5KR6LXSAXV4QQ8ASVG" localSheetId="9" hidden="1">#REF!</definedName>
    <definedName name="BExUCLC6AQ5KR6LXSAXV4QQ8ASVG" localSheetId="10" hidden="1">#REF!</definedName>
    <definedName name="BExUCLC6AQ5KR6LXSAXV4QQ8ASVG" hidden="1">#REF!</definedName>
    <definedName name="BExUD4IOJ12X3PJG5WXNNGDRCKAP" localSheetId="9" hidden="1">#REF!</definedName>
    <definedName name="BExUD4IOJ12X3PJG5WXNNGDRCKAP" localSheetId="10" hidden="1">#REF!</definedName>
    <definedName name="BExUD4IOJ12X3PJG5WXNNGDRCKAP" hidden="1">#REF!</definedName>
    <definedName name="BExUD9WX9BWK72UWVSLYZJLAY5VY" localSheetId="9" hidden="1">#REF!</definedName>
    <definedName name="BExUD9WX9BWK72UWVSLYZJLAY5VY" localSheetId="10" hidden="1">#REF!</definedName>
    <definedName name="BExUD9WX9BWK72UWVSLYZJLAY5VY" hidden="1">#REF!</definedName>
    <definedName name="BExUDEV0CYVO7Y5IQQBEJ6FUY9S6" localSheetId="9" hidden="1">#REF!</definedName>
    <definedName name="BExUDEV0CYVO7Y5IQQBEJ6FUY9S6" localSheetId="10" hidden="1">#REF!</definedName>
    <definedName name="BExUDEV0CYVO7Y5IQQBEJ6FUY9S6" hidden="1">#REF!</definedName>
    <definedName name="BExUDWOXQGIZW0EAIIYLQUPXF8YV" localSheetId="9" hidden="1">#REF!</definedName>
    <definedName name="BExUDWOXQGIZW0EAIIYLQUPXF8YV" localSheetId="10" hidden="1">#REF!</definedName>
    <definedName name="BExUDWOXQGIZW0EAIIYLQUPXF8YV" hidden="1">#REF!</definedName>
    <definedName name="BExUDXAIC17W1FUU8Z10XUAVB7CS" localSheetId="9" hidden="1">#REF!</definedName>
    <definedName name="BExUDXAIC17W1FUU8Z10XUAVB7CS" localSheetId="10" hidden="1">#REF!</definedName>
    <definedName name="BExUDXAIC17W1FUU8Z10XUAVB7CS" hidden="1">#REF!</definedName>
    <definedName name="BExUE5OMY7OAJQ9WR8C8HG311ORP" localSheetId="9" hidden="1">#REF!</definedName>
    <definedName name="BExUE5OMY7OAJQ9WR8C8HG311ORP" localSheetId="10" hidden="1">#REF!</definedName>
    <definedName name="BExUE5OMY7OAJQ9WR8C8HG311ORP" hidden="1">#REF!</definedName>
    <definedName name="BExUEFKOQWXXGRNLAOJV2BJ66UB8" localSheetId="9" hidden="1">#REF!</definedName>
    <definedName name="BExUEFKOQWXXGRNLAOJV2BJ66UB8" localSheetId="10" hidden="1">#REF!</definedName>
    <definedName name="BExUEFKOQWXXGRNLAOJV2BJ66UB8" hidden="1">#REF!</definedName>
    <definedName name="BExUEJGX3OQQP5KFRJSRCZ70EI9V" localSheetId="9" hidden="1">#REF!</definedName>
    <definedName name="BExUEJGX3OQQP5KFRJSRCZ70EI9V" localSheetId="10" hidden="1">#REF!</definedName>
    <definedName name="BExUEJGX3OQQP5KFRJSRCZ70EI9V" hidden="1">#REF!</definedName>
    <definedName name="BExUEKDB2RWXF3WMTZ6JSBCHNSDT" localSheetId="9" hidden="1">#REF!</definedName>
    <definedName name="BExUEKDB2RWXF3WMTZ6JSBCHNSDT" localSheetId="10" hidden="1">#REF!</definedName>
    <definedName name="BExUEKDB2RWXF3WMTZ6JSBCHNSDT" hidden="1">#REF!</definedName>
    <definedName name="BExUEYR71COFS2X8PDNU21IPMQEU" localSheetId="9" hidden="1">#REF!</definedName>
    <definedName name="BExUEYR71COFS2X8PDNU21IPMQEU" localSheetId="10" hidden="1">#REF!</definedName>
    <definedName name="BExUEYR71COFS2X8PDNU21IPMQEU" hidden="1">#REF!</definedName>
    <definedName name="BExVPRLJ9I6RX45EDVFSQGCPJSOK" localSheetId="9" hidden="1">#REF!</definedName>
    <definedName name="BExVPRLJ9I6RX45EDVFSQGCPJSOK" localSheetId="10" hidden="1">#REF!</definedName>
    <definedName name="BExVPRLJ9I6RX45EDVFSQGCPJSOK" hidden="1">#REF!</definedName>
    <definedName name="BExVRFU8RWFT8A80ZVAW185SG2G6" localSheetId="9" hidden="1">#REF!</definedName>
    <definedName name="BExVRFU8RWFT8A80ZVAW185SG2G6" localSheetId="10" hidden="1">#REF!</definedName>
    <definedName name="BExVRFU8RWFT8A80ZVAW185SG2G6" hidden="1">#REF!</definedName>
    <definedName name="BExVSJ3NHETBAIZTZQSM8LAVT76V" localSheetId="9" hidden="1">#REF!</definedName>
    <definedName name="BExVSJ3NHETBAIZTZQSM8LAVT76V" localSheetId="10" hidden="1">#REF!</definedName>
    <definedName name="BExVSJ3NHETBAIZTZQSM8LAVT76V" hidden="1">#REF!</definedName>
    <definedName name="BExVSL787C8E4HFQZ2NVLT35I2XV" localSheetId="9" hidden="1">#REF!</definedName>
    <definedName name="BExVSL787C8E4HFQZ2NVLT35I2XV" localSheetId="10" hidden="1">#REF!</definedName>
    <definedName name="BExVSL787C8E4HFQZ2NVLT35I2XV" hidden="1">#REF!</definedName>
    <definedName name="BExVSTFTVV14SFGHQUOJL5SQ5TX9" localSheetId="9" hidden="1">#REF!</definedName>
    <definedName name="BExVSTFTVV14SFGHQUOJL5SQ5TX9" localSheetId="10" hidden="1">#REF!</definedName>
    <definedName name="BExVSTFTVV14SFGHQUOJL5SQ5TX9" hidden="1">#REF!</definedName>
    <definedName name="BExVT017S14M5X928ARKQ2GNUFE0" localSheetId="9" hidden="1">#REF!</definedName>
    <definedName name="BExVT017S14M5X928ARKQ2GNUFE0" localSheetId="10" hidden="1">#REF!</definedName>
    <definedName name="BExVT017S14M5X928ARKQ2GNUFE0" hidden="1">#REF!</definedName>
    <definedName name="BExVT3MPE8LQ5JFN3HQIFKSQ80U4" localSheetId="9" hidden="1">#REF!</definedName>
    <definedName name="BExVT3MPE8LQ5JFN3HQIFKSQ80U4" localSheetId="10" hidden="1">#REF!</definedName>
    <definedName name="BExVT3MPE8LQ5JFN3HQIFKSQ80U4" hidden="1">#REF!</definedName>
    <definedName name="BExVT7TRK3NZHPME2TFBXOF1WBR9" localSheetId="9" hidden="1">#REF!</definedName>
    <definedName name="BExVT7TRK3NZHPME2TFBXOF1WBR9" localSheetId="10" hidden="1">#REF!</definedName>
    <definedName name="BExVT7TRK3NZHPME2TFBXOF1WBR9" hidden="1">#REF!</definedName>
    <definedName name="BExVT9H0R0T7WGQAAC0HABMG54YM" localSheetId="9" hidden="1">#REF!</definedName>
    <definedName name="BExVT9H0R0T7WGQAAC0HABMG54YM" localSheetId="10" hidden="1">#REF!</definedName>
    <definedName name="BExVT9H0R0T7WGQAAC0HABMG54YM" hidden="1">#REF!</definedName>
    <definedName name="BExVTAO57POUXSZQJQ6MABMZQA13" localSheetId="9" hidden="1">#REF!</definedName>
    <definedName name="BExVTAO57POUXSZQJQ6MABMZQA13" localSheetId="10" hidden="1">#REF!</definedName>
    <definedName name="BExVTAO57POUXSZQJQ6MABMZQA13" hidden="1">#REF!</definedName>
    <definedName name="BExVTCMDDEDGLUIMUU6BSFHEWTOP" localSheetId="9" hidden="1">#REF!</definedName>
    <definedName name="BExVTCMDDEDGLUIMUU6BSFHEWTOP" localSheetId="10" hidden="1">#REF!</definedName>
    <definedName name="BExVTCMDDEDGLUIMUU6BSFHEWTOP" hidden="1">#REF!</definedName>
    <definedName name="BExVTCMDQMLKRA2NQR72XU6Y54IK" localSheetId="9" hidden="1">#REF!</definedName>
    <definedName name="BExVTCMDQMLKRA2NQR72XU6Y54IK" localSheetId="10" hidden="1">#REF!</definedName>
    <definedName name="BExVTCMDQMLKRA2NQR72XU6Y54IK" hidden="1">#REF!</definedName>
    <definedName name="BExVTCRV8FQ5U9OYWWL44N6KFNHU" localSheetId="9" hidden="1">#REF!</definedName>
    <definedName name="BExVTCRV8FQ5U9OYWWL44N6KFNHU" localSheetId="10" hidden="1">#REF!</definedName>
    <definedName name="BExVTCRV8FQ5U9OYWWL44N6KFNHU" hidden="1">#REF!</definedName>
    <definedName name="BExVTNESHPVG0A0KZ7BRX26MS0PF" localSheetId="9" hidden="1">#REF!</definedName>
    <definedName name="BExVTNESHPVG0A0KZ7BRX26MS0PF" localSheetId="10" hidden="1">#REF!</definedName>
    <definedName name="BExVTNESHPVG0A0KZ7BRX26MS0PF" hidden="1">#REF!</definedName>
    <definedName name="BExVTTJVTNRSBHBTUZ78WG2JM5MK" localSheetId="9" hidden="1">#REF!</definedName>
    <definedName name="BExVTTJVTNRSBHBTUZ78WG2JM5MK" localSheetId="10" hidden="1">#REF!</definedName>
    <definedName name="BExVTTJVTNRSBHBTUZ78WG2JM5MK" hidden="1">#REF!</definedName>
    <definedName name="BExVTXLMYR87BC04D1ERALPUFVPG" localSheetId="9" hidden="1">#REF!</definedName>
    <definedName name="BExVTXLMYR87BC04D1ERALPUFVPG" localSheetId="10" hidden="1">#REF!</definedName>
    <definedName name="BExVTXLMYR87BC04D1ERALPUFVPG" hidden="1">#REF!</definedName>
    <definedName name="BExVUL9V3H8ZF6Y72LQBBN639YAA" localSheetId="9" hidden="1">#REF!</definedName>
    <definedName name="BExVUL9V3H8ZF6Y72LQBBN639YAA" localSheetId="10" hidden="1">#REF!</definedName>
    <definedName name="BExVUL9V3H8ZF6Y72LQBBN639YAA" hidden="1">#REF!</definedName>
    <definedName name="BExVUZT95UAU8XG5X9XSE25CHQGA" localSheetId="9" hidden="1">#REF!</definedName>
    <definedName name="BExVUZT95UAU8XG5X9XSE25CHQGA" localSheetId="10" hidden="1">#REF!</definedName>
    <definedName name="BExVUZT95UAU8XG5X9XSE25CHQGA" hidden="1">#REF!</definedName>
    <definedName name="BExVV5T14N2HZIK7HQ4P2KG09U0J" localSheetId="9" hidden="1">#REF!</definedName>
    <definedName name="BExVV5T14N2HZIK7HQ4P2KG09U0J" localSheetId="10" hidden="1">#REF!</definedName>
    <definedName name="BExVV5T14N2HZIK7HQ4P2KG09U0J" hidden="1">#REF!</definedName>
    <definedName name="BExVV7R410VYLADLX9LNG63ID6H1" localSheetId="9" hidden="1">#REF!</definedName>
    <definedName name="BExVV7R410VYLADLX9LNG63ID6H1" localSheetId="10" hidden="1">#REF!</definedName>
    <definedName name="BExVV7R410VYLADLX9LNG63ID6H1" hidden="1">#REF!</definedName>
    <definedName name="BExVVAAVDXGWAVI6J2W0BCU58MBM" localSheetId="9" hidden="1">#REF!</definedName>
    <definedName name="BExVVAAVDXGWAVI6J2W0BCU58MBM" localSheetId="10" hidden="1">#REF!</definedName>
    <definedName name="BExVVAAVDXGWAVI6J2W0BCU58MBM" hidden="1">#REF!</definedName>
    <definedName name="BExVVCEED4JEKF59OV0G3T4XFMFO" localSheetId="9" hidden="1">#REF!</definedName>
    <definedName name="BExVVCEED4JEKF59OV0G3T4XFMFO" localSheetId="10" hidden="1">#REF!</definedName>
    <definedName name="BExVVCEED4JEKF59OV0G3T4XFMFO" hidden="1">#REF!</definedName>
    <definedName name="BExVVPFO2J7FMSRPD36909HN4BZJ" localSheetId="9" hidden="1">#REF!</definedName>
    <definedName name="BExVVPFO2J7FMSRPD36909HN4BZJ" localSheetId="10" hidden="1">#REF!</definedName>
    <definedName name="BExVVPFO2J7FMSRPD36909HN4BZJ" hidden="1">#REF!</definedName>
    <definedName name="BExVVQ19AQ3VCARJOC38SF7OYE9Y" localSheetId="9" hidden="1">#REF!</definedName>
    <definedName name="BExVVQ19AQ3VCARJOC38SF7OYE9Y" localSheetId="10" hidden="1">#REF!</definedName>
    <definedName name="BExVVQ19AQ3VCARJOC38SF7OYE9Y" hidden="1">#REF!</definedName>
    <definedName name="BExVVQ19TAECID45CS4HXT1RD3AQ" localSheetId="9" hidden="1">#REF!</definedName>
    <definedName name="BExVVQ19TAECID45CS4HXT1RD3AQ" localSheetId="10" hidden="1">#REF!</definedName>
    <definedName name="BExVVQ19TAECID45CS4HXT1RD3AQ" hidden="1">#REF!</definedName>
    <definedName name="BExVVYKOYB7OX8Y0B4UIUF79PVDO" localSheetId="9" hidden="1">#REF!</definedName>
    <definedName name="BExVVYKOYB7OX8Y0B4UIUF79PVDO" localSheetId="10" hidden="1">#REF!</definedName>
    <definedName name="BExVVYKOYB7OX8Y0B4UIUF79PVDO" hidden="1">#REF!</definedName>
    <definedName name="BExVW3YV5XGIVJ97UUPDJGJ2P15B" localSheetId="9" hidden="1">#REF!</definedName>
    <definedName name="BExVW3YV5XGIVJ97UUPDJGJ2P15B" localSheetId="10" hidden="1">#REF!</definedName>
    <definedName name="BExVW3YV5XGIVJ97UUPDJGJ2P15B" hidden="1">#REF!</definedName>
    <definedName name="BExVW5X571GEYR5SCU1Z2DHKWM79" localSheetId="9" hidden="1">#REF!</definedName>
    <definedName name="BExVW5X571GEYR5SCU1Z2DHKWM79" localSheetId="10" hidden="1">#REF!</definedName>
    <definedName name="BExVW5X571GEYR5SCU1Z2DHKWM79" hidden="1">#REF!</definedName>
    <definedName name="BExVW6YTKA098AF57M4PHNQ54XMH" localSheetId="9" hidden="1">#REF!</definedName>
    <definedName name="BExVW6YTKA098AF57M4PHNQ54XMH" localSheetId="10" hidden="1">#REF!</definedName>
    <definedName name="BExVW6YTKA098AF57M4PHNQ54XMH" hidden="1">#REF!</definedName>
    <definedName name="BExVWHRDIJBRFANMKJFY05BHP7RS" localSheetId="9" hidden="1">#REF!</definedName>
    <definedName name="BExVWHRDIJBRFANMKJFY05BHP7RS" localSheetId="10" hidden="1">#REF!</definedName>
    <definedName name="BExVWHRDIJBRFANMKJFY05BHP7RS" hidden="1">#REF!</definedName>
    <definedName name="BExVWINKCH0V0NUWH363SMXAZE62" localSheetId="9" hidden="1">#REF!</definedName>
    <definedName name="BExVWINKCH0V0NUWH363SMXAZE62" localSheetId="10" hidden="1">#REF!</definedName>
    <definedName name="BExVWINKCH0V0NUWH363SMXAZE62" hidden="1">#REF!</definedName>
    <definedName name="BExVWYU8EK669NP172GEIGCTVPPA" localSheetId="9" hidden="1">#REF!</definedName>
    <definedName name="BExVWYU8EK669NP172GEIGCTVPPA" localSheetId="10" hidden="1">#REF!</definedName>
    <definedName name="BExVWYU8EK669NP172GEIGCTVPPA" hidden="1">#REF!</definedName>
    <definedName name="BExVX3XN2DRJKL8EDBIG58RYQ36R" localSheetId="9" hidden="1">#REF!</definedName>
    <definedName name="BExVX3XN2DRJKL8EDBIG58RYQ36R" localSheetId="10" hidden="1">#REF!</definedName>
    <definedName name="BExVX3XN2DRJKL8EDBIG58RYQ36R" hidden="1">#REF!</definedName>
    <definedName name="BExVXBA38Z5WNQUH39HHZ2SAMC1T" localSheetId="9" hidden="1">#REF!</definedName>
    <definedName name="BExVXBA38Z5WNQUH39HHZ2SAMC1T" localSheetId="10" hidden="1">#REF!</definedName>
    <definedName name="BExVXBA38Z5WNQUH39HHZ2SAMC1T" hidden="1">#REF!</definedName>
    <definedName name="BExVXDZ63PUART77BBR5SI63TPC6" localSheetId="9" hidden="1">#REF!</definedName>
    <definedName name="BExVXDZ63PUART77BBR5SI63TPC6" localSheetId="10" hidden="1">#REF!</definedName>
    <definedName name="BExVXDZ63PUART77BBR5SI63TPC6" hidden="1">#REF!</definedName>
    <definedName name="BExVXHKI6LFYMGWISMPACMO247HL" localSheetId="9" hidden="1">#REF!</definedName>
    <definedName name="BExVXHKI6LFYMGWISMPACMO247HL" localSheetId="10" hidden="1">#REF!</definedName>
    <definedName name="BExVXHKI6LFYMGWISMPACMO247HL" hidden="1">#REF!</definedName>
    <definedName name="BExVXK9SK580O7MYHVNJ3V911ALP" localSheetId="9" hidden="1">#REF!</definedName>
    <definedName name="BExVXK9SK580O7MYHVNJ3V911ALP" localSheetId="10" hidden="1">#REF!</definedName>
    <definedName name="BExVXK9SK580O7MYHVNJ3V911ALP" hidden="1">#REF!</definedName>
    <definedName name="BExVXLX2BZ5EF2X6R41BTKRJR1NM" localSheetId="9" hidden="1">#REF!</definedName>
    <definedName name="BExVXLX2BZ5EF2X6R41BTKRJR1NM" localSheetId="10" hidden="1">#REF!</definedName>
    <definedName name="BExVXLX2BZ5EF2X6R41BTKRJR1NM" hidden="1">#REF!</definedName>
    <definedName name="BExVXYT01U5IPYA7E44FWS6KCEFC" localSheetId="9" hidden="1">#REF!</definedName>
    <definedName name="BExVXYT01U5IPYA7E44FWS6KCEFC" localSheetId="10" hidden="1">#REF!</definedName>
    <definedName name="BExVXYT01U5IPYA7E44FWS6KCEFC" hidden="1">#REF!</definedName>
    <definedName name="BExVY11V7U1SAY4QKYE0PBSPD7LW" localSheetId="9" hidden="1">#REF!</definedName>
    <definedName name="BExVY11V7U1SAY4QKYE0PBSPD7LW" localSheetId="10" hidden="1">#REF!</definedName>
    <definedName name="BExVY11V7U1SAY4QKYE0PBSPD7LW" hidden="1">#REF!</definedName>
    <definedName name="BExVY1SV37DL5YU59HS4IG3VBCP4" localSheetId="9" hidden="1">#REF!</definedName>
    <definedName name="BExVY1SV37DL5YU59HS4IG3VBCP4" localSheetId="10" hidden="1">#REF!</definedName>
    <definedName name="BExVY1SV37DL5YU59HS4IG3VBCP4" hidden="1">#REF!</definedName>
    <definedName name="BExVY3WFGJKSQA08UF9NCMST928Y" localSheetId="9" hidden="1">#REF!</definedName>
    <definedName name="BExVY3WFGJKSQA08UF9NCMST928Y" localSheetId="10" hidden="1">#REF!</definedName>
    <definedName name="BExVY3WFGJKSQA08UF9NCMST928Y" hidden="1">#REF!</definedName>
    <definedName name="BExVY954UOEVQEIC5OFO4NEWVKAQ" localSheetId="9" hidden="1">#REF!</definedName>
    <definedName name="BExVY954UOEVQEIC5OFO4NEWVKAQ" localSheetId="10" hidden="1">#REF!</definedName>
    <definedName name="BExVY954UOEVQEIC5OFO4NEWVKAQ" hidden="1">#REF!</definedName>
    <definedName name="BExVYHDYIV5397LC02V4FEP8VD6W" localSheetId="9" hidden="1">#REF!</definedName>
    <definedName name="BExVYHDYIV5397LC02V4FEP8VD6W" localSheetId="10" hidden="1">#REF!</definedName>
    <definedName name="BExVYHDYIV5397LC02V4FEP8VD6W" hidden="1">#REF!</definedName>
    <definedName name="BExVYO4NFDGC4ZOGHANQWX5CH4BT" localSheetId="9" hidden="1">#REF!</definedName>
    <definedName name="BExVYO4NFDGC4ZOGHANQWX5CH4BT" localSheetId="10" hidden="1">#REF!</definedName>
    <definedName name="BExVYO4NFDGC4ZOGHANQWX5CH4BT" hidden="1">#REF!</definedName>
    <definedName name="BExVYOVIZDA18YIQ0A30Q052PCAK" localSheetId="9" hidden="1">#REF!</definedName>
    <definedName name="BExVYOVIZDA18YIQ0A30Q052PCAK" localSheetId="10" hidden="1">#REF!</definedName>
    <definedName name="BExVYOVIZDA18YIQ0A30Q052PCAK" hidden="1">#REF!</definedName>
    <definedName name="BExVYPS2R6B75R1EFIUJ6G5TE4Q4" localSheetId="9" hidden="1">#REF!</definedName>
    <definedName name="BExVYPS2R6B75R1EFIUJ6G5TE4Q4" localSheetId="10" hidden="1">#REF!</definedName>
    <definedName name="BExVYPS2R6B75R1EFIUJ6G5TE4Q4" hidden="1">#REF!</definedName>
    <definedName name="BExVYQIXPEM6J4JVP78BRHIC05PV" localSheetId="9" hidden="1">#REF!</definedName>
    <definedName name="BExVYQIXPEM6J4JVP78BRHIC05PV" localSheetId="10" hidden="1">#REF!</definedName>
    <definedName name="BExVYQIXPEM6J4JVP78BRHIC05PV" hidden="1">#REF!</definedName>
    <definedName name="BExVYVGWN7SONLVDH9WJ2F1JS264" localSheetId="9" hidden="1">#REF!</definedName>
    <definedName name="BExVYVGWN7SONLVDH9WJ2F1JS264" localSheetId="10" hidden="1">#REF!</definedName>
    <definedName name="BExVYVGWN7SONLVDH9WJ2F1JS264" hidden="1">#REF!</definedName>
    <definedName name="BExVZ40HNAZRM8JHYYNQ7F6A4GU0" localSheetId="9" hidden="1">#REF!</definedName>
    <definedName name="BExVZ40HNAZRM8JHYYNQ7F6A4GU0" localSheetId="10" hidden="1">#REF!</definedName>
    <definedName name="BExVZ40HNAZRM8JHYYNQ7F6A4GU0" hidden="1">#REF!</definedName>
    <definedName name="BExVZ7WRO17PYILJEJGPQCO5IL66" localSheetId="9" hidden="1">#REF!</definedName>
    <definedName name="BExVZ7WRO17PYILJEJGPQCO5IL66" localSheetId="10" hidden="1">#REF!</definedName>
    <definedName name="BExVZ7WRO17PYILJEJGPQCO5IL66" hidden="1">#REF!</definedName>
    <definedName name="BExVZ9EO732IK6MNMG17Y1EFTJQC" localSheetId="9" hidden="1">#REF!</definedName>
    <definedName name="BExVZ9EO732IK6MNMG17Y1EFTJQC" localSheetId="10" hidden="1">#REF!</definedName>
    <definedName name="BExVZ9EO732IK6MNMG17Y1EFTJQC" hidden="1">#REF!</definedName>
    <definedName name="BExVZB1Y5J4UL2LKK0363EU7GIJ1" localSheetId="9" hidden="1">#REF!</definedName>
    <definedName name="BExVZB1Y5J4UL2LKK0363EU7GIJ1" localSheetId="10" hidden="1">#REF!</definedName>
    <definedName name="BExVZB1Y5J4UL2LKK0363EU7GIJ1" hidden="1">#REF!</definedName>
    <definedName name="BExVZGQXYK2ICC9JSNFPRHBD5KNU" localSheetId="9" hidden="1">#REF!</definedName>
    <definedName name="BExVZGQXYK2ICC9JSNFPRHBD5KNU" localSheetId="10" hidden="1">#REF!</definedName>
    <definedName name="BExVZGQXYK2ICC9JSNFPRHBD5KNU" hidden="1">#REF!</definedName>
    <definedName name="BExVZJQVO5LQ0BJH5JEN5NOBIAF6" localSheetId="9" hidden="1">#REF!</definedName>
    <definedName name="BExVZJQVO5LQ0BJH5JEN5NOBIAF6" localSheetId="10" hidden="1">#REF!</definedName>
    <definedName name="BExVZJQVO5LQ0BJH5JEN5NOBIAF6" hidden="1">#REF!</definedName>
    <definedName name="BExVZNXWS91RD7NXV5NE2R3C8WW7" localSheetId="9" hidden="1">#REF!</definedName>
    <definedName name="BExVZNXWS91RD7NXV5NE2R3C8WW7" localSheetId="10" hidden="1">#REF!</definedName>
    <definedName name="BExVZNXWS91RD7NXV5NE2R3C8WW7" hidden="1">#REF!</definedName>
    <definedName name="BExW008AGT1ZRN5DFG4YOH5F7G47" localSheetId="9" hidden="1">#REF!</definedName>
    <definedName name="BExW008AGT1ZRN5DFG4YOH5F7G47" localSheetId="10" hidden="1">#REF!</definedName>
    <definedName name="BExW008AGT1ZRN5DFG4YOH5F7G47" hidden="1">#REF!</definedName>
    <definedName name="BExW0386REQRCQCVT9BCX80UPTRY" localSheetId="9" hidden="1">#REF!</definedName>
    <definedName name="BExW0386REQRCQCVT9BCX80UPTRY" localSheetId="10" hidden="1">#REF!</definedName>
    <definedName name="BExW0386REQRCQCVT9BCX80UPTRY" hidden="1">#REF!</definedName>
    <definedName name="BExW0FYP4WXY71CYUG40SUBG9UWU" localSheetId="9" hidden="1">#REF!</definedName>
    <definedName name="BExW0FYP4WXY71CYUG40SUBG9UWU" localSheetId="10" hidden="1">#REF!</definedName>
    <definedName name="BExW0FYP4WXY71CYUG40SUBG9UWU" hidden="1">#REF!</definedName>
    <definedName name="BExW0MPJNQOJ7D6U780WU5XBL97X" localSheetId="9" hidden="1">#REF!</definedName>
    <definedName name="BExW0MPJNQOJ7D6U780WU5XBL97X" localSheetId="10" hidden="1">#REF!</definedName>
    <definedName name="BExW0MPJNQOJ7D6U780WU5XBL97X" hidden="1">#REF!</definedName>
    <definedName name="BExW0RI61B4VV0ARXTFVBAWRA1C5" localSheetId="9" hidden="1">#REF!</definedName>
    <definedName name="BExW0RI61B4VV0ARXTFVBAWRA1C5" localSheetId="10" hidden="1">#REF!</definedName>
    <definedName name="BExW0RI61B4VV0ARXTFVBAWRA1C5" hidden="1">#REF!</definedName>
    <definedName name="BExW0Y8T85LBE0WS6FPX6ILTX9ON" localSheetId="9" hidden="1">#REF!</definedName>
    <definedName name="BExW0Y8T85LBE0WS6FPX6ILTX9ON" localSheetId="10" hidden="1">#REF!</definedName>
    <definedName name="BExW0Y8T85LBE0WS6FPX6ILTX9ON" hidden="1">#REF!</definedName>
    <definedName name="BExW1BVUYQTKMOR56MW7RVRX4L1L" localSheetId="9" hidden="1">#REF!</definedName>
    <definedName name="BExW1BVUYQTKMOR56MW7RVRX4L1L" localSheetId="10" hidden="1">#REF!</definedName>
    <definedName name="BExW1BVUYQTKMOR56MW7RVRX4L1L" hidden="1">#REF!</definedName>
    <definedName name="BExW1F1220628FOMTW5UAATHRJHK" localSheetId="9" hidden="1">#REF!</definedName>
    <definedName name="BExW1F1220628FOMTW5UAATHRJHK" localSheetId="10" hidden="1">#REF!</definedName>
    <definedName name="BExW1F1220628FOMTW5UAATHRJHK" hidden="1">#REF!</definedName>
    <definedName name="BExW1PTHB0NZUF0GTD2J1UUL693E" localSheetId="9" hidden="1">#REF!</definedName>
    <definedName name="BExW1PTHB0NZUF0GTD2J1UUL693E" localSheetId="10" hidden="1">#REF!</definedName>
    <definedName name="BExW1PTHB0NZUF0GTD2J1UUL693E" hidden="1">#REF!</definedName>
    <definedName name="BExW1TKA0Z9OP2DTG50GZR5EG8C7" localSheetId="9" hidden="1">#REF!</definedName>
    <definedName name="BExW1TKA0Z9OP2DTG50GZR5EG8C7" localSheetId="10" hidden="1">#REF!</definedName>
    <definedName name="BExW1TKA0Z9OP2DTG50GZR5EG8C7" hidden="1">#REF!</definedName>
    <definedName name="BExW1U0JLKQ094DW5MMOI8UHO09V" localSheetId="9" hidden="1">#REF!</definedName>
    <definedName name="BExW1U0JLKQ094DW5MMOI8UHO09V" localSheetId="10" hidden="1">#REF!</definedName>
    <definedName name="BExW1U0JLKQ094DW5MMOI8UHO09V" hidden="1">#REF!</definedName>
    <definedName name="BExW1VNZHNB5P9V6232N0DQCE0WE" localSheetId="9" hidden="1">#REF!</definedName>
    <definedName name="BExW1VNZHNB5P9V6232N0DQCE0WE" localSheetId="10" hidden="1">#REF!</definedName>
    <definedName name="BExW1VNZHNB5P9V6232N0DQCE0WE" hidden="1">#REF!</definedName>
    <definedName name="BExW1WK6J1TDP29S3QDPTYZJBLIW" localSheetId="9" hidden="1">#REF!</definedName>
    <definedName name="BExW1WK6J1TDP29S3QDPTYZJBLIW" localSheetId="10" hidden="1">#REF!</definedName>
    <definedName name="BExW1WK6J1TDP29S3QDPTYZJBLIW" hidden="1">#REF!</definedName>
    <definedName name="BExW283NP9D366XFPXLGSCI5UB0L" localSheetId="9" hidden="1">#REF!</definedName>
    <definedName name="BExW283NP9D366XFPXLGSCI5UB0L" localSheetId="10" hidden="1">#REF!</definedName>
    <definedName name="BExW283NP9D366XFPXLGSCI5UB0L" hidden="1">#REF!</definedName>
    <definedName name="BExW2H3C8WJSBW5FGTFKVDVJC4CL" localSheetId="9" hidden="1">#REF!</definedName>
    <definedName name="BExW2H3C8WJSBW5FGTFKVDVJC4CL" localSheetId="10" hidden="1">#REF!</definedName>
    <definedName name="BExW2H3C8WJSBW5FGTFKVDVJC4CL" hidden="1">#REF!</definedName>
    <definedName name="BExW2MSCKPGF5K3I7TL4KF5ISUOL" localSheetId="9" hidden="1">#REF!</definedName>
    <definedName name="BExW2MSCKPGF5K3I7TL4KF5ISUOL" localSheetId="10" hidden="1">#REF!</definedName>
    <definedName name="BExW2MSCKPGF5K3I7TL4KF5ISUOL" hidden="1">#REF!</definedName>
    <definedName name="BExW2SMO90FU9W8DVVES6Q4E6BZR" localSheetId="9" hidden="1">#REF!</definedName>
    <definedName name="BExW2SMO90FU9W8DVVES6Q4E6BZR" localSheetId="10" hidden="1">#REF!</definedName>
    <definedName name="BExW2SMO90FU9W8DVVES6Q4E6BZR" hidden="1">#REF!</definedName>
    <definedName name="BExW36V9N91OHCUMGWJQL3I5P4JK" localSheetId="9" hidden="1">#REF!</definedName>
    <definedName name="BExW36V9N91OHCUMGWJQL3I5P4JK" localSheetId="10" hidden="1">#REF!</definedName>
    <definedName name="BExW36V9N91OHCUMGWJQL3I5P4JK" hidden="1">#REF!</definedName>
    <definedName name="BExW39V04HTFFQE7DAW9MAJT0NNF" localSheetId="9" hidden="1">#REF!</definedName>
    <definedName name="BExW39V04HTFFQE7DAW9MAJT0NNF" localSheetId="10" hidden="1">#REF!</definedName>
    <definedName name="BExW39V04HTFFQE7DAW9MAJT0NNF" hidden="1">#REF!</definedName>
    <definedName name="BExW3ECU6QPMV99AITCPHAG0CGYK" localSheetId="9" hidden="1">#REF!</definedName>
    <definedName name="BExW3ECU6QPMV99AITCPHAG0CGYK" localSheetId="10" hidden="1">#REF!</definedName>
    <definedName name="BExW3ECU6QPMV99AITCPHAG0CGYK" hidden="1">#REF!</definedName>
    <definedName name="BExW3EIBA1J9Q9NA9VCGZGRS8WV7" localSheetId="9" hidden="1">#REF!</definedName>
    <definedName name="BExW3EIBA1J9Q9NA9VCGZGRS8WV7" localSheetId="10" hidden="1">#REF!</definedName>
    <definedName name="BExW3EIBA1J9Q9NA9VCGZGRS8WV7" hidden="1">#REF!</definedName>
    <definedName name="BExW3FEO8FI8N6AGQKYEG4SQVJWB" localSheetId="9" hidden="1">#REF!</definedName>
    <definedName name="BExW3FEO8FI8N6AGQKYEG4SQVJWB" localSheetId="10" hidden="1">#REF!</definedName>
    <definedName name="BExW3FEO8FI8N6AGQKYEG4SQVJWB" hidden="1">#REF!</definedName>
    <definedName name="BExW3GB28STOMJUSZEIA7YKYNS4Y" localSheetId="9" hidden="1">#REF!</definedName>
    <definedName name="BExW3GB28STOMJUSZEIA7YKYNS4Y" localSheetId="10" hidden="1">#REF!</definedName>
    <definedName name="BExW3GB28STOMJUSZEIA7YKYNS4Y" hidden="1">#REF!</definedName>
    <definedName name="BExW3T1K638HT5E0Y8MMK108P5JT" localSheetId="9" hidden="1">#REF!</definedName>
    <definedName name="BExW3T1K638HT5E0Y8MMK108P5JT" localSheetId="10" hidden="1">#REF!</definedName>
    <definedName name="BExW3T1K638HT5E0Y8MMK108P5JT" hidden="1">#REF!</definedName>
    <definedName name="BExW3U3D6FTAFTK3Q7DSA9FY454Q" localSheetId="9" hidden="1">#REF!</definedName>
    <definedName name="BExW3U3D6FTAFTK3Q7DSA9FY454Q" localSheetId="10" hidden="1">#REF!</definedName>
    <definedName name="BExW3U3D6FTAFTK3Q7DSA9FY454Q" hidden="1">#REF!</definedName>
    <definedName name="BExW4217ZHL9VO39POSTJOD090WU" localSheetId="9" hidden="1">#REF!</definedName>
    <definedName name="BExW4217ZHL9VO39POSTJOD090WU" localSheetId="10" hidden="1">#REF!</definedName>
    <definedName name="BExW4217ZHL9VO39POSTJOD090WU" hidden="1">#REF!</definedName>
    <definedName name="BExW4GPW71EBF8XPS2QGVQHBCDX3" localSheetId="9" hidden="1">#REF!</definedName>
    <definedName name="BExW4GPW71EBF8XPS2QGVQHBCDX3" localSheetId="10" hidden="1">#REF!</definedName>
    <definedName name="BExW4GPW71EBF8XPS2QGVQHBCDX3" hidden="1">#REF!</definedName>
    <definedName name="BExW4JKC5837JBPCOJV337ZVYYY3" localSheetId="9" hidden="1">#REF!</definedName>
    <definedName name="BExW4JKC5837JBPCOJV337ZVYYY3" localSheetId="10" hidden="1">#REF!</definedName>
    <definedName name="BExW4JKC5837JBPCOJV337ZVYYY3" hidden="1">#REF!</definedName>
    <definedName name="BExW4O2DBZGV8KGBO9EB4BAXIH4Y" localSheetId="9" hidden="1">#REF!</definedName>
    <definedName name="BExW4O2DBZGV8KGBO9EB4BAXIH4Y" localSheetId="10" hidden="1">#REF!</definedName>
    <definedName name="BExW4O2DBZGV8KGBO9EB4BAXIH4Y" hidden="1">#REF!</definedName>
    <definedName name="BExW4QR9FV9MP5K610THBSM51RYO" localSheetId="9" hidden="1">#REF!</definedName>
    <definedName name="BExW4QR9FV9MP5K610THBSM51RYO" localSheetId="10" hidden="1">#REF!</definedName>
    <definedName name="BExW4QR9FV9MP5K610THBSM51RYO" hidden="1">#REF!</definedName>
    <definedName name="BExW4Z029R9E19ZENN3WEA3VDAD1" localSheetId="9" hidden="1">#REF!</definedName>
    <definedName name="BExW4Z029R9E19ZENN3WEA3VDAD1" localSheetId="10" hidden="1">#REF!</definedName>
    <definedName name="BExW4Z029R9E19ZENN3WEA3VDAD1" hidden="1">#REF!</definedName>
    <definedName name="BExW53SPLW3K0Y0ZVTM4NYF1B2YH" localSheetId="9" hidden="1">#REF!</definedName>
    <definedName name="BExW53SPLW3K0Y0ZVTM4NYF1B2YH" localSheetId="10" hidden="1">#REF!</definedName>
    <definedName name="BExW53SPLW3K0Y0ZVTM4NYF1B2YH" hidden="1">#REF!</definedName>
    <definedName name="BExW591F7X34FVKJ2OUT09PFUW1B" localSheetId="9" hidden="1">#REF!</definedName>
    <definedName name="BExW591F7X34FVKJ2OUT09PFUW1B" localSheetId="10" hidden="1">#REF!</definedName>
    <definedName name="BExW591F7X34FVKJ2OUT09PFUW1B" hidden="1">#REF!</definedName>
    <definedName name="BExW5AZNT6IAZGNF2C879ODHY1B8" localSheetId="9" hidden="1">#REF!</definedName>
    <definedName name="BExW5AZNT6IAZGNF2C879ODHY1B8" localSheetId="10" hidden="1">#REF!</definedName>
    <definedName name="BExW5AZNT6IAZGNF2C879ODHY1B8" hidden="1">#REF!</definedName>
    <definedName name="BExW5F6OUXHEWQU5VYE7W7P8DD78" localSheetId="9" hidden="1">#REF!</definedName>
    <definedName name="BExW5F6OUXHEWQU5VYE7W7P8DD78" localSheetId="10" hidden="1">#REF!</definedName>
    <definedName name="BExW5F6OUXHEWQU5VYE7W7P8DD78" hidden="1">#REF!</definedName>
    <definedName name="BExW5WPU27WD4NWZOT0ZEJIDLX5J" localSheetId="9" hidden="1">#REF!</definedName>
    <definedName name="BExW5WPU27WD4NWZOT0ZEJIDLX5J" localSheetId="10" hidden="1">#REF!</definedName>
    <definedName name="BExW5WPU27WD4NWZOT0ZEJIDLX5J" hidden="1">#REF!</definedName>
    <definedName name="BExW5YD97EMSUYC4KDEFH1FB4FY3" localSheetId="9" hidden="1">#REF!</definedName>
    <definedName name="BExW5YD97EMSUYC4KDEFH1FB4FY3" localSheetId="10" hidden="1">#REF!</definedName>
    <definedName name="BExW5YD97EMSUYC4KDEFH1FB4FY3" hidden="1">#REF!</definedName>
    <definedName name="BExW5Z469DSRWTA6T0KVLA7SMIPL" localSheetId="9" hidden="1">#REF!</definedName>
    <definedName name="BExW5Z469DSRWTA6T0KVLA7SMIPL" localSheetId="10" hidden="1">#REF!</definedName>
    <definedName name="BExW5Z469DSRWTA6T0KVLA7SMIPL" hidden="1">#REF!</definedName>
    <definedName name="BExW62ETJAPBX5X53FTGUCHZXI2K" localSheetId="9" hidden="1">#REF!</definedName>
    <definedName name="BExW62ETJAPBX5X53FTGUCHZXI2K" localSheetId="10" hidden="1">#REF!</definedName>
    <definedName name="BExW62ETJAPBX5X53FTGUCHZXI2K" hidden="1">#REF!</definedName>
    <definedName name="BExW660AV1TUV2XNUPD65RZR3QOO" localSheetId="9" hidden="1">#REF!</definedName>
    <definedName name="BExW660AV1TUV2XNUPD65RZR3QOO" localSheetId="10" hidden="1">#REF!</definedName>
    <definedName name="BExW660AV1TUV2XNUPD65RZR3QOO" hidden="1">#REF!</definedName>
    <definedName name="BExW66LVVZK656PQY1257QMHP2AY" localSheetId="9" hidden="1">#REF!</definedName>
    <definedName name="BExW66LVVZK656PQY1257QMHP2AY" localSheetId="10" hidden="1">#REF!</definedName>
    <definedName name="BExW66LVVZK656PQY1257QMHP2AY" hidden="1">#REF!</definedName>
    <definedName name="BExW6EJPHAP1TWT380AZLXNHR22P" localSheetId="9" hidden="1">#REF!</definedName>
    <definedName name="BExW6EJPHAP1TWT380AZLXNHR22P" localSheetId="10" hidden="1">#REF!</definedName>
    <definedName name="BExW6EJPHAP1TWT380AZLXNHR22P" hidden="1">#REF!</definedName>
    <definedName name="BExW6G1PJ38H10DVLL8WPQ736OEB" localSheetId="9" hidden="1">#REF!</definedName>
    <definedName name="BExW6G1PJ38H10DVLL8WPQ736OEB" localSheetId="10" hidden="1">#REF!</definedName>
    <definedName name="BExW6G1PJ38H10DVLL8WPQ736OEB" hidden="1">#REF!</definedName>
    <definedName name="BExW794A74Z5F2K8LVQLD6VSKXUE" localSheetId="9" hidden="1">#REF!</definedName>
    <definedName name="BExW794A74Z5F2K8LVQLD6VSKXUE" localSheetId="10" hidden="1">#REF!</definedName>
    <definedName name="BExW794A74Z5F2K8LVQLD6VSKXUE" hidden="1">#REF!</definedName>
    <definedName name="BExW7Q1TQ8E6G4WYYNSOMV43S95R" localSheetId="9" hidden="1">#REF!</definedName>
    <definedName name="BExW7Q1TQ8E6G4WYYNSOMV43S95R" localSheetId="10" hidden="1">#REF!</definedName>
    <definedName name="BExW7Q1TQ8E6G4WYYNSOMV43S95R" hidden="1">#REF!</definedName>
    <definedName name="BExW7XZTFZV0N9YM9S4PM74A5X2O" localSheetId="9" hidden="1">#REF!</definedName>
    <definedName name="BExW7XZTFZV0N9YM9S4PM74A5X2O" localSheetId="10" hidden="1">#REF!</definedName>
    <definedName name="BExW7XZTFZV0N9YM9S4PM74A5X2O" hidden="1">#REF!</definedName>
    <definedName name="BExW8K0SSIPSKBVP06IJ71600HJZ" localSheetId="9" hidden="1">#REF!</definedName>
    <definedName name="BExW8K0SSIPSKBVP06IJ71600HJZ" localSheetId="10" hidden="1">#REF!</definedName>
    <definedName name="BExW8K0SSIPSKBVP06IJ71600HJZ" hidden="1">#REF!</definedName>
    <definedName name="BExW8T0GVY3ZYO4ACSBLHS8SH895" localSheetId="9" hidden="1">#REF!</definedName>
    <definedName name="BExW8T0GVY3ZYO4ACSBLHS8SH895" localSheetId="10" hidden="1">#REF!</definedName>
    <definedName name="BExW8T0GVY3ZYO4ACSBLHS8SH895" hidden="1">#REF!</definedName>
    <definedName name="BExW8YEP73JMMU9HZ08PM4WHJQZ4" localSheetId="9" hidden="1">#REF!</definedName>
    <definedName name="BExW8YEP73JMMU9HZ08PM4WHJQZ4" localSheetId="10" hidden="1">#REF!</definedName>
    <definedName name="BExW8YEP73JMMU9HZ08PM4WHJQZ4" hidden="1">#REF!</definedName>
    <definedName name="BExW937AT53OZQRHNWQZ5BVH24IE" localSheetId="9" hidden="1">#REF!</definedName>
    <definedName name="BExW937AT53OZQRHNWQZ5BVH24IE" localSheetId="10" hidden="1">#REF!</definedName>
    <definedName name="BExW937AT53OZQRHNWQZ5BVH24IE" hidden="1">#REF!</definedName>
    <definedName name="BExW95LN5N0LYFFVP7GJEGDVDLF0" localSheetId="9" hidden="1">#REF!</definedName>
    <definedName name="BExW95LN5N0LYFFVP7GJEGDVDLF0" localSheetId="10" hidden="1">#REF!</definedName>
    <definedName name="BExW95LN5N0LYFFVP7GJEGDVDLF0" hidden="1">#REF!</definedName>
    <definedName name="BExW967733Q8RAJOHR2GJ3HO8JIW" localSheetId="9" hidden="1">#REF!</definedName>
    <definedName name="BExW967733Q8RAJOHR2GJ3HO8JIW" localSheetId="10" hidden="1">#REF!</definedName>
    <definedName name="BExW967733Q8RAJOHR2GJ3HO8JIW" hidden="1">#REF!</definedName>
    <definedName name="BExW9POK1KIOI0ALS5MZIKTDIYMA" localSheetId="9" hidden="1">#REF!</definedName>
    <definedName name="BExW9POK1KIOI0ALS5MZIKTDIYMA" localSheetId="10" hidden="1">#REF!</definedName>
    <definedName name="BExW9POK1KIOI0ALS5MZIKTDIYMA" hidden="1">#REF!</definedName>
    <definedName name="BExXLDE6PN4ESWT3LXJNQCY94NE4" localSheetId="9" hidden="1">#REF!</definedName>
    <definedName name="BExXLDE6PN4ESWT3LXJNQCY94NE4" localSheetId="10" hidden="1">#REF!</definedName>
    <definedName name="BExXLDE6PN4ESWT3LXJNQCY94NE4" hidden="1">#REF!</definedName>
    <definedName name="BExXLQVPK2H3IF0NDDA5CT612EUK" localSheetId="9" hidden="1">#REF!</definedName>
    <definedName name="BExXLQVPK2H3IF0NDDA5CT612EUK" localSheetId="10" hidden="1">#REF!</definedName>
    <definedName name="BExXLQVPK2H3IF0NDDA5CT612EUK" hidden="1">#REF!</definedName>
    <definedName name="BExXLR6IO70TYTACKQH9M5PGV24J" localSheetId="9" hidden="1">#REF!</definedName>
    <definedName name="BExXLR6IO70TYTACKQH9M5PGV24J" localSheetId="10" hidden="1">#REF!</definedName>
    <definedName name="BExXLR6IO70TYTACKQH9M5PGV24J" hidden="1">#REF!</definedName>
    <definedName name="BExXM065WOLYRYHGHOJE0OOFXA4M" localSheetId="9" hidden="1">#REF!</definedName>
    <definedName name="BExXM065WOLYRYHGHOJE0OOFXA4M" localSheetId="10" hidden="1">#REF!</definedName>
    <definedName name="BExXM065WOLYRYHGHOJE0OOFXA4M" hidden="1">#REF!</definedName>
    <definedName name="BExXM3GUNXVDM82KUR17NNUMQCNI" localSheetId="9" hidden="1">#REF!</definedName>
    <definedName name="BExXM3GUNXVDM82KUR17NNUMQCNI" localSheetId="10" hidden="1">#REF!</definedName>
    <definedName name="BExXM3GUNXVDM82KUR17NNUMQCNI" hidden="1">#REF!</definedName>
    <definedName name="BExXMA28M8SH7MKIGETSDA72WUIZ" localSheetId="9" hidden="1">#REF!</definedName>
    <definedName name="BExXMA28M8SH7MKIGETSDA72WUIZ" localSheetId="10" hidden="1">#REF!</definedName>
    <definedName name="BExXMA28M8SH7MKIGETSDA72WUIZ" hidden="1">#REF!</definedName>
    <definedName name="BExXMOLHIAHDLFSA31PUB36SC3I9" localSheetId="9" hidden="1">#REF!</definedName>
    <definedName name="BExXMOLHIAHDLFSA31PUB36SC3I9" localSheetId="10" hidden="1">#REF!</definedName>
    <definedName name="BExXMOLHIAHDLFSA31PUB36SC3I9" hidden="1">#REF!</definedName>
    <definedName name="BExXMT8T5Z3M2JBQN65X2LKH0YQI" localSheetId="9" hidden="1">#REF!</definedName>
    <definedName name="BExXMT8T5Z3M2JBQN65X2LKH0YQI" localSheetId="10" hidden="1">#REF!</definedName>
    <definedName name="BExXMT8T5Z3M2JBQN65X2LKH0YQI" hidden="1">#REF!</definedName>
    <definedName name="BExXN1XNO7H60M9X1E7EVWFJDM5N" localSheetId="9" hidden="1">#REF!</definedName>
    <definedName name="BExXN1XNO7H60M9X1E7EVWFJDM5N" localSheetId="10" hidden="1">#REF!</definedName>
    <definedName name="BExXN1XNO7H60M9X1E7EVWFJDM5N" hidden="1">#REF!</definedName>
    <definedName name="BExXN1XOOOY51EZQ6II0LWEU2OYT" localSheetId="9" hidden="1">#REF!</definedName>
    <definedName name="BExXN1XOOOY51EZQ6II0LWEU2OYT" localSheetId="10" hidden="1">#REF!</definedName>
    <definedName name="BExXN1XOOOY51EZQ6II0LWEU2OYT" hidden="1">#REF!</definedName>
    <definedName name="BExXN22ZOTIW49GPLWFYKVM90FNZ" localSheetId="9" hidden="1">#REF!</definedName>
    <definedName name="BExXN22ZOTIW49GPLWFYKVM90FNZ" localSheetId="10" hidden="1">#REF!</definedName>
    <definedName name="BExXN22ZOTIW49GPLWFYKVM90FNZ" hidden="1">#REF!</definedName>
    <definedName name="BExXN6QAP8UJQVN4R4BQKPP4QK35" localSheetId="9" hidden="1">#REF!</definedName>
    <definedName name="BExXN6QAP8UJQVN4R4BQKPP4QK35" localSheetId="10" hidden="1">#REF!</definedName>
    <definedName name="BExXN6QAP8UJQVN4R4BQKPP4QK35" hidden="1">#REF!</definedName>
    <definedName name="BExXNBOA39T2X6Y5Y5GZ5DDNA1AX" localSheetId="9" hidden="1">#REF!</definedName>
    <definedName name="BExXNBOA39T2X6Y5Y5GZ5DDNA1AX" localSheetId="10" hidden="1">#REF!</definedName>
    <definedName name="BExXNBOA39T2X6Y5Y5GZ5DDNA1AX" hidden="1">#REF!</definedName>
    <definedName name="BExXNBZ1BRDK73S9XPRR1645KLVB" localSheetId="9" hidden="1">#REF!</definedName>
    <definedName name="BExXNBZ1BRDK73S9XPRR1645KLVB" localSheetId="10" hidden="1">#REF!</definedName>
    <definedName name="BExXNBZ1BRDK73S9XPRR1645KLVB" hidden="1">#REF!</definedName>
    <definedName name="BExXND6872VJ3M2PGT056WQMWBHD" localSheetId="9" hidden="1">#REF!</definedName>
    <definedName name="BExXND6872VJ3M2PGT056WQMWBHD" localSheetId="10" hidden="1">#REF!</definedName>
    <definedName name="BExXND6872VJ3M2PGT056WQMWBHD" hidden="1">#REF!</definedName>
    <definedName name="BExXNPM24UN2PGVL9D1TUBFRIKR4" localSheetId="9" hidden="1">#REF!</definedName>
    <definedName name="BExXNPM24UN2PGVL9D1TUBFRIKR4" localSheetId="10" hidden="1">#REF!</definedName>
    <definedName name="BExXNPM24UN2PGVL9D1TUBFRIKR4" hidden="1">#REF!</definedName>
    <definedName name="BExXNWCR6WOY5G3VTC96QCIFQE0E" localSheetId="9" hidden="1">#REF!</definedName>
    <definedName name="BExXNWCR6WOY5G3VTC96QCIFQE0E" localSheetId="10" hidden="1">#REF!</definedName>
    <definedName name="BExXNWCR6WOY5G3VTC96QCIFQE0E" hidden="1">#REF!</definedName>
    <definedName name="BExXNWYB165VO9MHARCL5WLCHWS0" localSheetId="9" hidden="1">#REF!</definedName>
    <definedName name="BExXNWYB165VO9MHARCL5WLCHWS0" localSheetId="10" hidden="1">#REF!</definedName>
    <definedName name="BExXNWYB165VO9MHARCL5WLCHWS0" hidden="1">#REF!</definedName>
    <definedName name="BExXO278QHQN8JDK5425EJ615ECC" localSheetId="9" hidden="1">#REF!</definedName>
    <definedName name="BExXO278QHQN8JDK5425EJ615ECC" localSheetId="10" hidden="1">#REF!</definedName>
    <definedName name="BExXO278QHQN8JDK5425EJ615ECC" hidden="1">#REF!</definedName>
    <definedName name="BExXO4QVV7YZ6L5A7WZEMIA5AZOV" localSheetId="9" hidden="1">#REF!</definedName>
    <definedName name="BExXO4QVV7YZ6L5A7WZEMIA5AZOV" localSheetId="10" hidden="1">#REF!</definedName>
    <definedName name="BExXO4QVV7YZ6L5A7WZEMIA5AZOV" hidden="1">#REF!</definedName>
    <definedName name="BExXOBHOP0WGFHI2Y9AO4L440UVQ" localSheetId="9" hidden="1">#REF!</definedName>
    <definedName name="BExXOBHOP0WGFHI2Y9AO4L440UVQ" localSheetId="10" hidden="1">#REF!</definedName>
    <definedName name="BExXOBHOP0WGFHI2Y9AO4L440UVQ" hidden="1">#REF!</definedName>
    <definedName name="BExXOHHHX25B8F97636QMXFUDZQK" localSheetId="9" hidden="1">#REF!</definedName>
    <definedName name="BExXOHHHX25B8F97636QMXFUDZQK" localSheetId="10" hidden="1">#REF!</definedName>
    <definedName name="BExXOHHHX25B8F97636QMXFUDZQK" hidden="1">#REF!</definedName>
    <definedName name="BExXOHSAD2NSHOLLMZ2JWA4I3I1R" localSheetId="9" hidden="1">#REF!</definedName>
    <definedName name="BExXOHSAD2NSHOLLMZ2JWA4I3I1R" localSheetId="10" hidden="1">#REF!</definedName>
    <definedName name="BExXOHSAD2NSHOLLMZ2JWA4I3I1R" hidden="1">#REF!</definedName>
    <definedName name="BExXOJKWIJ6IFTV1RHIWHR91EZMW" localSheetId="9" hidden="1">#REF!</definedName>
    <definedName name="BExXOJKWIJ6IFTV1RHIWHR91EZMW" localSheetId="10" hidden="1">#REF!</definedName>
    <definedName name="BExXOJKWIJ6IFTV1RHIWHR91EZMW" hidden="1">#REF!</definedName>
    <definedName name="BExXP80B5FGA00JCM7UXKPI3PB7Y" localSheetId="9" hidden="1">#REF!</definedName>
    <definedName name="BExXP80B5FGA00JCM7UXKPI3PB7Y" localSheetId="10" hidden="1">#REF!</definedName>
    <definedName name="BExXP80B5FGA00JCM7UXKPI3PB7Y" hidden="1">#REF!</definedName>
    <definedName name="BExXP85M4WXYVN1UVHUTOEKEG5XS" localSheetId="9" hidden="1">#REF!</definedName>
    <definedName name="BExXP85M4WXYVN1UVHUTOEKEG5XS" localSheetId="10" hidden="1">#REF!</definedName>
    <definedName name="BExXP85M4WXYVN1UVHUTOEKEG5XS" hidden="1">#REF!</definedName>
    <definedName name="BExXPELOTHOAG0OWILLAH94OZV5J" localSheetId="9" hidden="1">#REF!</definedName>
    <definedName name="BExXPELOTHOAG0OWILLAH94OZV5J" localSheetId="10" hidden="1">#REF!</definedName>
    <definedName name="BExXPELOTHOAG0OWILLAH94OZV5J" hidden="1">#REF!</definedName>
    <definedName name="BExXPOSJRLJNYPU01QNNQ5URXP2U" localSheetId="9" hidden="1">#REF!</definedName>
    <definedName name="BExXPOSJRLJNYPU01QNNQ5URXP2U" localSheetId="10" hidden="1">#REF!</definedName>
    <definedName name="BExXPOSJRLJNYPU01QNNQ5URXP2U" hidden="1">#REF!</definedName>
    <definedName name="BExXPS31W1VD2NMIE4E37LHVDF0L" localSheetId="9" hidden="1">#REF!</definedName>
    <definedName name="BExXPS31W1VD2NMIE4E37LHVDF0L" localSheetId="10" hidden="1">#REF!</definedName>
    <definedName name="BExXPS31W1VD2NMIE4E37LHVDF0L" hidden="1">#REF!</definedName>
    <definedName name="BExXPZKYEMVF5JOC14HYOOYQK6JK" localSheetId="9" hidden="1">#REF!</definedName>
    <definedName name="BExXPZKYEMVF5JOC14HYOOYQK6JK" localSheetId="10" hidden="1">#REF!</definedName>
    <definedName name="BExXPZKYEMVF5JOC14HYOOYQK6JK" hidden="1">#REF!</definedName>
    <definedName name="BExXQ89PA10X79WBWOEP1AJX1OQM" localSheetId="9" hidden="1">#REF!</definedName>
    <definedName name="BExXQ89PA10X79WBWOEP1AJX1OQM" localSheetId="10" hidden="1">#REF!</definedName>
    <definedName name="BExXQ89PA10X79WBWOEP1AJX1OQM" hidden="1">#REF!</definedName>
    <definedName name="BExXQCGQGGYSI0LTRVR73MUO50AW" localSheetId="9" hidden="1">#REF!</definedName>
    <definedName name="BExXQCGQGGYSI0LTRVR73MUO50AW" localSheetId="10" hidden="1">#REF!</definedName>
    <definedName name="BExXQCGQGGYSI0LTRVR73MUO50AW" hidden="1">#REF!</definedName>
    <definedName name="BExXQEEXFHDQ8DSRAJSB5ET6J004" localSheetId="9" hidden="1">#REF!</definedName>
    <definedName name="BExXQEEXFHDQ8DSRAJSB5ET6J004" localSheetId="10" hidden="1">#REF!</definedName>
    <definedName name="BExXQEEXFHDQ8DSRAJSB5ET6J004" hidden="1">#REF!</definedName>
    <definedName name="BExXQH41O5HZAH8BO6HCFY8YC3TU" localSheetId="9" hidden="1">#REF!</definedName>
    <definedName name="BExXQH41O5HZAH8BO6HCFY8YC3TU" localSheetId="10" hidden="1">#REF!</definedName>
    <definedName name="BExXQH41O5HZAH8BO6HCFY8YC3TU" hidden="1">#REF!</definedName>
    <definedName name="BExXQJIEF5R3QQ6D8HO3NGPU0IQC" localSheetId="9" hidden="1">#REF!</definedName>
    <definedName name="BExXQJIEF5R3QQ6D8HO3NGPU0IQC" localSheetId="10" hidden="1">#REF!</definedName>
    <definedName name="BExXQJIEF5R3QQ6D8HO3NGPU0IQC" hidden="1">#REF!</definedName>
    <definedName name="BExXQRAVW0KPQXIJ59NG6UGTZB59" localSheetId="9" hidden="1">#REF!</definedName>
    <definedName name="BExXQRAVW0KPQXIJ59NG6UGTZB59" localSheetId="10" hidden="1">#REF!</definedName>
    <definedName name="BExXQRAVW0KPQXIJ59NG6UGTZB59" hidden="1">#REF!</definedName>
    <definedName name="BExXQU00K9ER4I1WM7T9J0W1E7ZC" localSheetId="9" hidden="1">#REF!</definedName>
    <definedName name="BExXQU00K9ER4I1WM7T9J0W1E7ZC" localSheetId="10" hidden="1">#REF!</definedName>
    <definedName name="BExXQU00K9ER4I1WM7T9J0W1E7ZC" hidden="1">#REF!</definedName>
    <definedName name="BExXQU00KOR7XLM8B13DGJ1MIQDY" localSheetId="9" hidden="1">#REF!</definedName>
    <definedName name="BExXQU00KOR7XLM8B13DGJ1MIQDY" localSheetId="10" hidden="1">#REF!</definedName>
    <definedName name="BExXQU00KOR7XLM8B13DGJ1MIQDY" hidden="1">#REF!</definedName>
    <definedName name="BExXQUG48Q1ISN53FE4MRROM0HSJ" localSheetId="9" hidden="1">#REF!</definedName>
    <definedName name="BExXQUG48Q1ISN53FE4MRROM0HSJ" localSheetId="10" hidden="1">#REF!</definedName>
    <definedName name="BExXQUG48Q1ISN53FE4MRROM0HSJ" hidden="1">#REF!</definedName>
    <definedName name="BExXQXG18PS8HGBOS03OSTQ0KEYC" localSheetId="9" hidden="1">#REF!</definedName>
    <definedName name="BExXQXG18PS8HGBOS03OSTQ0KEYC" localSheetId="10" hidden="1">#REF!</definedName>
    <definedName name="BExXQXG18PS8HGBOS03OSTQ0KEYC" hidden="1">#REF!</definedName>
    <definedName name="BExXQXQT4OAFQT5B0YB3USDJOJOB" localSheetId="9" hidden="1">#REF!</definedName>
    <definedName name="BExXQXQT4OAFQT5B0YB3USDJOJOB" localSheetId="10" hidden="1">#REF!</definedName>
    <definedName name="BExXQXQT4OAFQT5B0YB3USDJOJOB" hidden="1">#REF!</definedName>
    <definedName name="BExXR3FSEXAHSXEQNJORWFCPX86N" localSheetId="9" hidden="1">#REF!</definedName>
    <definedName name="BExXR3FSEXAHSXEQNJORWFCPX86N" localSheetId="10" hidden="1">#REF!</definedName>
    <definedName name="BExXR3FSEXAHSXEQNJORWFCPX86N" hidden="1">#REF!</definedName>
    <definedName name="BExXR3W3FKYQBLR299HO9RZ70C43" localSheetId="9" hidden="1">#REF!</definedName>
    <definedName name="BExXR3W3FKYQBLR299HO9RZ70C43" localSheetId="10" hidden="1">#REF!</definedName>
    <definedName name="BExXR3W3FKYQBLR299HO9RZ70C43" hidden="1">#REF!</definedName>
    <definedName name="BExXR46U23CRRBV6IZT982MAEQKI" localSheetId="9" hidden="1">#REF!</definedName>
    <definedName name="BExXR46U23CRRBV6IZT982MAEQKI" localSheetId="10" hidden="1">#REF!</definedName>
    <definedName name="BExXR46U23CRRBV6IZT982MAEQKI" hidden="1">#REF!</definedName>
    <definedName name="BExXR6A8W3ND3XDZXBMQZ1VCAXHG" localSheetId="9" hidden="1">#REF!</definedName>
    <definedName name="BExXR6A8W3ND3XDZXBMQZ1VCAXHG" localSheetId="10" hidden="1">#REF!</definedName>
    <definedName name="BExXR6A8W3ND3XDZXBMQZ1VCAXHG" hidden="1">#REF!</definedName>
    <definedName name="BExXR7HKNHT37B4OOA9K9191PP22" localSheetId="9" hidden="1">#REF!</definedName>
    <definedName name="BExXR7HKNHT37B4OOA9K9191PP22" localSheetId="10" hidden="1">#REF!</definedName>
    <definedName name="BExXR7HKNHT37B4OOA9K9191PP22" hidden="1">#REF!</definedName>
    <definedName name="BExXR8OKAVX7O70V5IYG2PRKXSTI" localSheetId="9" hidden="1">#REF!</definedName>
    <definedName name="BExXR8OKAVX7O70V5IYG2PRKXSTI" localSheetId="10" hidden="1">#REF!</definedName>
    <definedName name="BExXR8OKAVX7O70V5IYG2PRKXSTI" hidden="1">#REF!</definedName>
    <definedName name="BExXRA6N6XCLQM6XDV724ZIH6G93" localSheetId="9" hidden="1">#REF!</definedName>
    <definedName name="BExXRA6N6XCLQM6XDV724ZIH6G93" localSheetId="10" hidden="1">#REF!</definedName>
    <definedName name="BExXRA6N6XCLQM6XDV724ZIH6G93" hidden="1">#REF!</definedName>
    <definedName name="BExXRABZ1CNKCG6K1MR6OUFHF7J9" localSheetId="9" hidden="1">#REF!</definedName>
    <definedName name="BExXRABZ1CNKCG6K1MR6OUFHF7J9" localSheetId="10" hidden="1">#REF!</definedName>
    <definedName name="BExXRABZ1CNKCG6K1MR6OUFHF7J9" hidden="1">#REF!</definedName>
    <definedName name="BExXRBOFETC0OTJ6WY3VPMFH03VB" localSheetId="9" hidden="1">#REF!</definedName>
    <definedName name="BExXRBOFETC0OTJ6WY3VPMFH03VB" localSheetId="10" hidden="1">#REF!</definedName>
    <definedName name="BExXRBOFETC0OTJ6WY3VPMFH03VB" hidden="1">#REF!</definedName>
    <definedName name="BExXRD13K1S9Y3JGR7CXSONT7RJZ" localSheetId="9" hidden="1">#REF!</definedName>
    <definedName name="BExXRD13K1S9Y3JGR7CXSONT7RJZ" localSheetId="10" hidden="1">#REF!</definedName>
    <definedName name="BExXRD13K1S9Y3JGR7CXSONT7RJZ" hidden="1">#REF!</definedName>
    <definedName name="BExXRIFB4QQ87QIGA9AG0NXP577K" localSheetId="9" hidden="1">#REF!</definedName>
    <definedName name="BExXRIFB4QQ87QIGA9AG0NXP577K" localSheetId="10" hidden="1">#REF!</definedName>
    <definedName name="BExXRIFB4QQ87QIGA9AG0NXP577K" hidden="1">#REF!</definedName>
    <definedName name="BExXRIQ2JF2CVTRDQX2D9SPH7FTN" localSheetId="9" hidden="1">#REF!</definedName>
    <definedName name="BExXRIQ2JF2CVTRDQX2D9SPH7FTN" localSheetId="10" hidden="1">#REF!</definedName>
    <definedName name="BExXRIQ2JF2CVTRDQX2D9SPH7FTN" hidden="1">#REF!</definedName>
    <definedName name="BExXRO4A6VUH1F4XV8N1BRJ4896W" localSheetId="9" hidden="1">#REF!</definedName>
    <definedName name="BExXRO4A6VUH1F4XV8N1BRJ4896W" localSheetId="10" hidden="1">#REF!</definedName>
    <definedName name="BExXRO4A6VUH1F4XV8N1BRJ4896W" hidden="1">#REF!</definedName>
    <definedName name="BExXRO9N1SNJZGKD90P4K7FU1J0P" localSheetId="9" hidden="1">#REF!</definedName>
    <definedName name="BExXRO9N1SNJZGKD90P4K7FU1J0P" localSheetId="10" hidden="1">#REF!</definedName>
    <definedName name="BExXRO9N1SNJZGKD90P4K7FU1J0P" hidden="1">#REF!</definedName>
    <definedName name="BExXROF2MWDZ7IFXX27XOJ79Q86E" localSheetId="9" hidden="1">#REF!</definedName>
    <definedName name="BExXROF2MWDZ7IFXX27XOJ79Q86E" localSheetId="10" hidden="1">#REF!</definedName>
    <definedName name="BExXROF2MWDZ7IFXX27XOJ79Q86E" hidden="1">#REF!</definedName>
    <definedName name="BExXRV5QP3Z0KAQ1EQT9JYT2FV0L" localSheetId="9" hidden="1">#REF!</definedName>
    <definedName name="BExXRV5QP3Z0KAQ1EQT9JYT2FV0L" localSheetId="10" hidden="1">#REF!</definedName>
    <definedName name="BExXRV5QP3Z0KAQ1EQT9JYT2FV0L" hidden="1">#REF!</definedName>
    <definedName name="BExXRZ20LZZCW8LVGDK0XETOTSAI" localSheetId="9" hidden="1">#REF!</definedName>
    <definedName name="BExXRZ20LZZCW8LVGDK0XETOTSAI" localSheetId="10" hidden="1">#REF!</definedName>
    <definedName name="BExXRZ20LZZCW8LVGDK0XETOTSAI" hidden="1">#REF!</definedName>
    <definedName name="BExXS4R1GKUJQX6MHUIUN4S3SCAS" localSheetId="9" hidden="1">#REF!</definedName>
    <definedName name="BExXS4R1GKUJQX6MHUIUN4S3SCAS" localSheetId="10" hidden="1">#REF!</definedName>
    <definedName name="BExXS4R1GKUJQX6MHUIUN4S3SCAS" hidden="1">#REF!</definedName>
    <definedName name="BExXS63O4OMWMNXXAODZQFSDG33N" localSheetId="9" hidden="1">#REF!</definedName>
    <definedName name="BExXS63O4OMWMNXXAODZQFSDG33N" localSheetId="10" hidden="1">#REF!</definedName>
    <definedName name="BExXS63O4OMWMNXXAODZQFSDG33N" hidden="1">#REF!</definedName>
    <definedName name="BExXSBSP1TOY051HSPEPM0AEIO2M" localSheetId="9" hidden="1">#REF!</definedName>
    <definedName name="BExXSBSP1TOY051HSPEPM0AEIO2M" localSheetId="10" hidden="1">#REF!</definedName>
    <definedName name="BExXSBSP1TOY051HSPEPM0AEIO2M" hidden="1">#REF!</definedName>
    <definedName name="BExXSC8RFK5D68FJD2HI4K66SA6I" localSheetId="9" hidden="1">#REF!</definedName>
    <definedName name="BExXSC8RFK5D68FJD2HI4K66SA6I" localSheetId="10" hidden="1">#REF!</definedName>
    <definedName name="BExXSC8RFK5D68FJD2HI4K66SA6I" hidden="1">#REF!</definedName>
    <definedName name="BExXSCP0AZ5MYCC2UFG2GLBCV1CC" localSheetId="9" hidden="1">#REF!</definedName>
    <definedName name="BExXSCP0AZ5MYCC2UFG2GLBCV1CC" localSheetId="10" hidden="1">#REF!</definedName>
    <definedName name="BExXSCP0AZ5MYCC2UFG2GLBCV1CC" hidden="1">#REF!</definedName>
    <definedName name="BExXSNHC88W4UMXEOIOOATJAIKZO" localSheetId="9" hidden="1">#REF!</definedName>
    <definedName name="BExXSNHC88W4UMXEOIOOATJAIKZO" localSheetId="10" hidden="1">#REF!</definedName>
    <definedName name="BExXSNHC88W4UMXEOIOOATJAIKZO" hidden="1">#REF!</definedName>
    <definedName name="BExXSTBS08WIA9TLALV3UQ2Z3MRG" localSheetId="9" hidden="1">#REF!</definedName>
    <definedName name="BExXSTBS08WIA9TLALV3UQ2Z3MRG" localSheetId="10" hidden="1">#REF!</definedName>
    <definedName name="BExXSTBS08WIA9TLALV3UQ2Z3MRG" hidden="1">#REF!</definedName>
    <definedName name="BExXSVQ2WOJJ73YEO8Q2FK60V4G8" localSheetId="9" hidden="1">#REF!</definedName>
    <definedName name="BExXSVQ2WOJJ73YEO8Q2FK60V4G8" localSheetId="10" hidden="1">#REF!</definedName>
    <definedName name="BExXSVQ2WOJJ73YEO8Q2FK60V4G8" hidden="1">#REF!</definedName>
    <definedName name="BExXTER5A2EQ14KN6J0MVATIHVKN" localSheetId="9" hidden="1">#REF!</definedName>
    <definedName name="BExXTER5A2EQ14KN6J0MVATIHVKN" localSheetId="10" hidden="1">#REF!</definedName>
    <definedName name="BExXTER5A2EQ14KN6J0MVATIHVKN" hidden="1">#REF!</definedName>
    <definedName name="BExXTHLRNL82GN7KZY3TOLO508N7" localSheetId="9" hidden="1">#REF!</definedName>
    <definedName name="BExXTHLRNL82GN7KZY3TOLO508N7" localSheetId="10" hidden="1">#REF!</definedName>
    <definedName name="BExXTHLRNL82GN7KZY3TOLO508N7" hidden="1">#REF!</definedName>
    <definedName name="BExXTL72MKEQSQH9L2OTFLU8DM2B" localSheetId="9" hidden="1">#REF!</definedName>
    <definedName name="BExXTL72MKEQSQH9L2OTFLU8DM2B" localSheetId="10" hidden="1">#REF!</definedName>
    <definedName name="BExXTL72MKEQSQH9L2OTFLU8DM2B" hidden="1">#REF!</definedName>
    <definedName name="BExXTM3M4RTCRSX7VGAXGQNPP668" localSheetId="9" hidden="1">#REF!</definedName>
    <definedName name="BExXTM3M4RTCRSX7VGAXGQNPP668" localSheetId="10" hidden="1">#REF!</definedName>
    <definedName name="BExXTM3M4RTCRSX7VGAXGQNPP668" hidden="1">#REF!</definedName>
    <definedName name="BExXTOCF78J7WY6FOVBRY1N2RBBR" localSheetId="9" hidden="1">#REF!</definedName>
    <definedName name="BExXTOCF78J7WY6FOVBRY1N2RBBR" localSheetId="10" hidden="1">#REF!</definedName>
    <definedName name="BExXTOCF78J7WY6FOVBRY1N2RBBR" hidden="1">#REF!</definedName>
    <definedName name="BExXTP3GYO6Z9RTKKT10XA0UTV3T" localSheetId="9" hidden="1">#REF!</definedName>
    <definedName name="BExXTP3GYO6Z9RTKKT10XA0UTV3T" localSheetId="10" hidden="1">#REF!</definedName>
    <definedName name="BExXTP3GYO6Z9RTKKT10XA0UTV3T" hidden="1">#REF!</definedName>
    <definedName name="BExXTRN4AFX9QW6YC4HNGBBD5R08" localSheetId="9" hidden="1">#REF!</definedName>
    <definedName name="BExXTRN4AFX9QW6YC4HNGBBD5R08" localSheetId="10" hidden="1">#REF!</definedName>
    <definedName name="BExXTRN4AFX9QW6YC4HNGBBD5R08" hidden="1">#REF!</definedName>
    <definedName name="BExXTV8M7YIG5C64O046DN613ZRO" localSheetId="9" hidden="1">#REF!</definedName>
    <definedName name="BExXTV8M7YIG5C64O046DN613ZRO" localSheetId="10" hidden="1">#REF!</definedName>
    <definedName name="BExXTV8M7YIG5C64O046DN613ZRO" hidden="1">#REF!</definedName>
    <definedName name="BExXTVDXQ7ZX3THNLFJXFAONW0AI" localSheetId="9" hidden="1">#REF!</definedName>
    <definedName name="BExXTVDXQ7ZX3THNLFJXFAONW0AI" localSheetId="10" hidden="1">#REF!</definedName>
    <definedName name="BExXTVDXQ7ZX3THNLFJXFAONW0AI" hidden="1">#REF!</definedName>
    <definedName name="BExXTZKZ4CG92ZQLIRKEXXH9BFIR" localSheetId="9" hidden="1">#REF!</definedName>
    <definedName name="BExXTZKZ4CG92ZQLIRKEXXH9BFIR" localSheetId="10" hidden="1">#REF!</definedName>
    <definedName name="BExXTZKZ4CG92ZQLIRKEXXH9BFIR" hidden="1">#REF!</definedName>
    <definedName name="BExXU4J2BM2964GD5UZHM752Q4NS" localSheetId="9" hidden="1">#REF!</definedName>
    <definedName name="BExXU4J2BM2964GD5UZHM752Q4NS" localSheetId="10" hidden="1">#REF!</definedName>
    <definedName name="BExXU4J2BM2964GD5UZHM752Q4NS" hidden="1">#REF!</definedName>
    <definedName name="BExXU6XDTT7RM93KILIDEYPA9XKF" localSheetId="9" hidden="1">#REF!</definedName>
    <definedName name="BExXU6XDTT7RM93KILIDEYPA9XKF" localSheetId="10" hidden="1">#REF!</definedName>
    <definedName name="BExXU6XDTT7RM93KILIDEYPA9XKF" hidden="1">#REF!</definedName>
    <definedName name="BExXU8VLZA7WLPZ3RAQZGNERUD26" localSheetId="9" hidden="1">#REF!</definedName>
    <definedName name="BExXU8VLZA7WLPZ3RAQZGNERUD26" localSheetId="10" hidden="1">#REF!</definedName>
    <definedName name="BExXU8VLZA7WLPZ3RAQZGNERUD26" hidden="1">#REF!</definedName>
    <definedName name="BExXUB9RSLSCNN5ETLXY72DAPZZM" localSheetId="9" hidden="1">#REF!</definedName>
    <definedName name="BExXUB9RSLSCNN5ETLXY72DAPZZM" localSheetId="10" hidden="1">#REF!</definedName>
    <definedName name="BExXUB9RSLSCNN5ETLXY72DAPZZM" hidden="1">#REF!</definedName>
    <definedName name="BExXUFRM82XQIN2T8KGLDQL1IBQW" localSheetId="9" hidden="1">#REF!</definedName>
    <definedName name="BExXUFRM82XQIN2T8KGLDQL1IBQW" localSheetId="10" hidden="1">#REF!</definedName>
    <definedName name="BExXUFRM82XQIN2T8KGLDQL1IBQW" hidden="1">#REF!</definedName>
    <definedName name="BExXUQEQBF6FI240ZGIF9YXZSRAU" localSheetId="9" hidden="1">#REF!</definedName>
    <definedName name="BExXUQEQBF6FI240ZGIF9YXZSRAU" localSheetId="10" hidden="1">#REF!</definedName>
    <definedName name="BExXUQEQBF6FI240ZGIF9YXZSRAU" hidden="1">#REF!</definedName>
    <definedName name="BExXUX02UQ8LJPBZ4YBORILFR0W0" localSheetId="9" hidden="1">#REF!</definedName>
    <definedName name="BExXUX02UQ8LJPBZ4YBORILFR0W0" localSheetId="10" hidden="1">#REF!</definedName>
    <definedName name="BExXUX02UQ8LJPBZ4YBORILFR0W0" hidden="1">#REF!</definedName>
    <definedName name="BExXUYND6EJO7CJ5KRICV4O1JNWK" localSheetId="9" hidden="1">#REF!</definedName>
    <definedName name="BExXUYND6EJO7CJ5KRICV4O1JNWK" localSheetId="10" hidden="1">#REF!</definedName>
    <definedName name="BExXUYND6EJO7CJ5KRICV4O1JNWK" hidden="1">#REF!</definedName>
    <definedName name="BExXV6FWG4H3S2QEUJZYIXILNGJ7" localSheetId="9" hidden="1">#REF!</definedName>
    <definedName name="BExXV6FWG4H3S2QEUJZYIXILNGJ7" localSheetId="10" hidden="1">#REF!</definedName>
    <definedName name="BExXV6FWG4H3S2QEUJZYIXILNGJ7" hidden="1">#REF!</definedName>
    <definedName name="BExXVK87BMMO6LHKV0CFDNIQVIBS" localSheetId="9" hidden="1">#REF!</definedName>
    <definedName name="BExXVK87BMMO6LHKV0CFDNIQVIBS" localSheetId="10" hidden="1">#REF!</definedName>
    <definedName name="BExXVK87BMMO6LHKV0CFDNIQVIBS" hidden="1">#REF!</definedName>
    <definedName name="BExXVKZ9WXPGL6IVY6T61IDD771I" localSheetId="9" hidden="1">#REF!</definedName>
    <definedName name="BExXVKZ9WXPGL6IVY6T61IDD771I" localSheetId="10" hidden="1">#REF!</definedName>
    <definedName name="BExXVKZ9WXPGL6IVY6T61IDD771I" hidden="1">#REF!</definedName>
    <definedName name="BExXVLA319WCSEOVHB05KDUSU054" localSheetId="9" hidden="1">#REF!</definedName>
    <definedName name="BExXVLA319WCSEOVHB05KDUSU054" localSheetId="10" hidden="1">#REF!</definedName>
    <definedName name="BExXVLA319WCSEOVHB05KDUSU054" hidden="1">#REF!</definedName>
    <definedName name="BExXVTTG5YRCSTI0UL141BKR36SU" localSheetId="9" hidden="1">#REF!</definedName>
    <definedName name="BExXVTTG5YRCSTI0UL141BKR36SU" localSheetId="10" hidden="1">#REF!</definedName>
    <definedName name="BExXVTTG5YRCSTI0UL141BKR36SU" hidden="1">#REF!</definedName>
    <definedName name="BExXVYWX74VKI8BDDSX9U85460MB" localSheetId="9" hidden="1">#REF!</definedName>
    <definedName name="BExXVYWX74VKI8BDDSX9U85460MB" localSheetId="10" hidden="1">#REF!</definedName>
    <definedName name="BExXVYWX74VKI8BDDSX9U85460MB" hidden="1">#REF!</definedName>
    <definedName name="BExXW27MMXHXUXX78SDTBE1JYTHT" localSheetId="9" hidden="1">#REF!</definedName>
    <definedName name="BExXW27MMXHXUXX78SDTBE1JYTHT" localSheetId="10" hidden="1">#REF!</definedName>
    <definedName name="BExXW27MMXHXUXX78SDTBE1JYTHT" hidden="1">#REF!</definedName>
    <definedName name="BExXW2YIM2MYBSHRIX0RP9D4PRMN" localSheetId="9" hidden="1">#REF!</definedName>
    <definedName name="BExXW2YIM2MYBSHRIX0RP9D4PRMN" localSheetId="10" hidden="1">#REF!</definedName>
    <definedName name="BExXW2YIM2MYBSHRIX0RP9D4PRMN" hidden="1">#REF!</definedName>
    <definedName name="BExXWBNE4KTFSXKVSRF6WX039WPB" localSheetId="9" hidden="1">#REF!</definedName>
    <definedName name="BExXWBNE4KTFSXKVSRF6WX039WPB" localSheetId="10" hidden="1">#REF!</definedName>
    <definedName name="BExXWBNE4KTFSXKVSRF6WX039WPB" hidden="1">#REF!</definedName>
    <definedName name="BExXWFP5AYE7EHYTJWBZSQ8PQ0YX" localSheetId="9" hidden="1">#REF!</definedName>
    <definedName name="BExXWFP5AYE7EHYTJWBZSQ8PQ0YX" localSheetId="10" hidden="1">#REF!</definedName>
    <definedName name="BExXWFP5AYE7EHYTJWBZSQ8PQ0YX" hidden="1">#REF!</definedName>
    <definedName name="BExXWIUCR0LXM58OVKZT2APLVTIA" localSheetId="9" hidden="1">#REF!</definedName>
    <definedName name="BExXWIUCR0LXM58OVKZT2APLVTIA" localSheetId="10" hidden="1">#REF!</definedName>
    <definedName name="BExXWIUCR0LXM58OVKZT2APLVTIA" hidden="1">#REF!</definedName>
    <definedName name="BExXWTXJEA32DLC6QKN10QB955JT" localSheetId="9" hidden="1">#REF!</definedName>
    <definedName name="BExXWTXJEA32DLC6QKN10QB955JT" localSheetId="10" hidden="1">#REF!</definedName>
    <definedName name="BExXWTXJEA32DLC6QKN10QB955JT" hidden="1">#REF!</definedName>
    <definedName name="BExXWVFIBQT8OY1O41FRFPFGXQHK" localSheetId="9" hidden="1">#REF!</definedName>
    <definedName name="BExXWVFIBQT8OY1O41FRFPFGXQHK" localSheetId="10" hidden="1">#REF!</definedName>
    <definedName name="BExXWVFIBQT8OY1O41FRFPFGXQHK" hidden="1">#REF!</definedName>
    <definedName name="BExXWWXHBZHA9J3N8K47F84X0M0L" localSheetId="9" hidden="1">#REF!</definedName>
    <definedName name="BExXWWXHBZHA9J3N8K47F84X0M0L" localSheetId="10" hidden="1">#REF!</definedName>
    <definedName name="BExXWWXHBZHA9J3N8K47F84X0M0L" hidden="1">#REF!</definedName>
    <definedName name="BExXXBM521DL8R4ZX7NZ3DBCUOR5" localSheetId="9" hidden="1">#REF!</definedName>
    <definedName name="BExXXBM521DL8R4ZX7NZ3DBCUOR5" localSheetId="10" hidden="1">#REF!</definedName>
    <definedName name="BExXXBM521DL8R4ZX7NZ3DBCUOR5" hidden="1">#REF!</definedName>
    <definedName name="BExXXC7OZI33XZ03NRMEP7VRLQK4" localSheetId="9" hidden="1">#REF!</definedName>
    <definedName name="BExXXC7OZI33XZ03NRMEP7VRLQK4" localSheetId="10" hidden="1">#REF!</definedName>
    <definedName name="BExXXC7OZI33XZ03NRMEP7VRLQK4" hidden="1">#REF!</definedName>
    <definedName name="BExXXH5N3NKBQ7BCJPJTBF8CYM2Q" localSheetId="9" hidden="1">#REF!</definedName>
    <definedName name="BExXXH5N3NKBQ7BCJPJTBF8CYM2Q" localSheetId="10" hidden="1">#REF!</definedName>
    <definedName name="BExXXH5N3NKBQ7BCJPJTBF8CYM2Q" hidden="1">#REF!</definedName>
    <definedName name="BExXXI7HHXLBLUEW7EQ73TALJF48" localSheetId="9" hidden="1">#REF!</definedName>
    <definedName name="BExXXI7HHXLBLUEW7EQ73TALJF48" localSheetId="10" hidden="1">#REF!</definedName>
    <definedName name="BExXXI7HHXLBLUEW7EQ73TALJF48" hidden="1">#REF!</definedName>
    <definedName name="BExXXKWLM4D541BH6O8GOJMHFHMW" localSheetId="9" hidden="1">#REF!</definedName>
    <definedName name="BExXXKWLM4D541BH6O8GOJMHFHMW" localSheetId="10" hidden="1">#REF!</definedName>
    <definedName name="BExXXKWLM4D541BH6O8GOJMHFHMW" hidden="1">#REF!</definedName>
    <definedName name="BExXXNR17I6P4FQZPQF2ZXDFYB6C" localSheetId="9" hidden="1">#REF!</definedName>
    <definedName name="BExXXNR17I6P4FQZPQF2ZXDFYB6C" localSheetId="10" hidden="1">#REF!</definedName>
    <definedName name="BExXXNR17I6P4FQZPQF2ZXDFYB6C" hidden="1">#REF!</definedName>
    <definedName name="BExXXPPA1Q87XPI97X0OXCPBPDON" localSheetId="9" hidden="1">#REF!</definedName>
    <definedName name="BExXXPPA1Q87XPI97X0OXCPBPDON" localSheetId="10" hidden="1">#REF!</definedName>
    <definedName name="BExXXPPA1Q87XPI97X0OXCPBPDON" hidden="1">#REF!</definedName>
    <definedName name="BExXXVUDA98IZTQ6MANKU4MTTDVR" localSheetId="9" hidden="1">#REF!</definedName>
    <definedName name="BExXXVUDA98IZTQ6MANKU4MTTDVR" localSheetId="10" hidden="1">#REF!</definedName>
    <definedName name="BExXXVUDA98IZTQ6MANKU4MTTDVR" hidden="1">#REF!</definedName>
    <definedName name="BExXXZQNZY6IZI45DJXJK0MQZWA7" localSheetId="9" hidden="1">#REF!</definedName>
    <definedName name="BExXXZQNZY6IZI45DJXJK0MQZWA7" localSheetId="10" hidden="1">#REF!</definedName>
    <definedName name="BExXXZQNZY6IZI45DJXJK0MQZWA7" hidden="1">#REF!</definedName>
    <definedName name="BExXY5QFG6QP94SFT3935OBM8Y4K" localSheetId="9" hidden="1">#REF!</definedName>
    <definedName name="BExXY5QFG6QP94SFT3935OBM8Y4K" localSheetId="10" hidden="1">#REF!</definedName>
    <definedName name="BExXY5QFG6QP94SFT3935OBM8Y4K" hidden="1">#REF!</definedName>
    <definedName name="BExXY7TYEBFXRYUYIFHTN65RJ8EW" localSheetId="9" hidden="1">#REF!</definedName>
    <definedName name="BExXY7TYEBFXRYUYIFHTN65RJ8EW" localSheetId="10" hidden="1">#REF!</definedName>
    <definedName name="BExXY7TYEBFXRYUYIFHTN65RJ8EW" hidden="1">#REF!</definedName>
    <definedName name="BExXYLBHANUXC5FCTDDTGOVD3GQS" localSheetId="9" hidden="1">#REF!</definedName>
    <definedName name="BExXYLBHANUXC5FCTDDTGOVD3GQS" localSheetId="10" hidden="1">#REF!</definedName>
    <definedName name="BExXYLBHANUXC5FCTDDTGOVD3GQS" hidden="1">#REF!</definedName>
    <definedName name="BExXYMNYAYH3WA2ZCFAYKZID9ZCI" localSheetId="9" hidden="1">#REF!</definedName>
    <definedName name="BExXYMNYAYH3WA2ZCFAYKZID9ZCI" localSheetId="10" hidden="1">#REF!</definedName>
    <definedName name="BExXYMNYAYH3WA2ZCFAYKZID9ZCI" hidden="1">#REF!</definedName>
    <definedName name="BExXYYT12SVN2VDMLVNV4P3ISD8T" localSheetId="9" hidden="1">#REF!</definedName>
    <definedName name="BExXYYT12SVN2VDMLVNV4P3ISD8T" localSheetId="10" hidden="1">#REF!</definedName>
    <definedName name="BExXYYT12SVN2VDMLVNV4P3ISD8T" hidden="1">#REF!</definedName>
    <definedName name="BExXYZ3SPSRCWM4YHTPZDCOLZPHR" localSheetId="9" hidden="1">#REF!</definedName>
    <definedName name="BExXYZ3SPSRCWM4YHTPZDCOLZPHR" localSheetId="10" hidden="1">#REF!</definedName>
    <definedName name="BExXYZ3SPSRCWM4YHTPZDCOLZPHR" hidden="1">#REF!</definedName>
    <definedName name="BExXZFVV4YB42AZ3H1I40YG3JAPU" localSheetId="9" hidden="1">#REF!</definedName>
    <definedName name="BExXZFVV4YB42AZ3H1I40YG3JAPU" localSheetId="10" hidden="1">#REF!</definedName>
    <definedName name="BExXZFVV4YB42AZ3H1I40YG3JAPU" hidden="1">#REF!</definedName>
    <definedName name="BExXZG1CQE1M9TDJ99253H6JVGIH" localSheetId="9" hidden="1">#REF!</definedName>
    <definedName name="BExXZG1CQE1M9TDJ99253H6JVGIH" localSheetId="10" hidden="1">#REF!</definedName>
    <definedName name="BExXZG1CQE1M9TDJ99253H6JVGIH" hidden="1">#REF!</definedName>
    <definedName name="BExXZHJ9T2JELF12CHHGD54J1B0C" localSheetId="9" hidden="1">#REF!</definedName>
    <definedName name="BExXZHJ9T2JELF12CHHGD54J1B0C" localSheetId="10" hidden="1">#REF!</definedName>
    <definedName name="BExXZHJ9T2JELF12CHHGD54J1B0C" hidden="1">#REF!</definedName>
    <definedName name="BExXZNJ2X1TK2LRK5ZY3MX49H5T7" localSheetId="9" hidden="1">#REF!</definedName>
    <definedName name="BExXZNJ2X1TK2LRK5ZY3MX49H5T7" localSheetId="10" hidden="1">#REF!</definedName>
    <definedName name="BExXZNJ2X1TK2LRK5ZY3MX49H5T7" hidden="1">#REF!</definedName>
    <definedName name="BExXZOVPCEP495TQSON6PSRQ8XCY" localSheetId="9" hidden="1">#REF!</definedName>
    <definedName name="BExXZOVPCEP495TQSON6PSRQ8XCY" localSheetId="10" hidden="1">#REF!</definedName>
    <definedName name="BExXZOVPCEP495TQSON6PSRQ8XCY" hidden="1">#REF!</definedName>
    <definedName name="BExXZXKH7NBARQQAZM69Z57IH1MM" localSheetId="9" hidden="1">#REF!</definedName>
    <definedName name="BExXZXKH7NBARQQAZM69Z57IH1MM" localSheetId="10" hidden="1">#REF!</definedName>
    <definedName name="BExXZXKH7NBARQQAZM69Z57IH1MM" hidden="1">#REF!</definedName>
    <definedName name="BExY07WSDH5QEVM7BJXJK2ZRAI1O" localSheetId="9" hidden="1">#REF!</definedName>
    <definedName name="BExY07WSDH5QEVM7BJXJK2ZRAI1O" localSheetId="10" hidden="1">#REF!</definedName>
    <definedName name="BExY07WSDH5QEVM7BJXJK2ZRAI1O" hidden="1">#REF!</definedName>
    <definedName name="BExY09PJJWYWGWWLX3YT8EVK0YV4" localSheetId="9" hidden="1">#REF!</definedName>
    <definedName name="BExY09PJJWYWGWWLX3YT8EVK0YV4" localSheetId="10" hidden="1">#REF!</definedName>
    <definedName name="BExY09PJJWYWGWWLX3YT8EVK0YV4" hidden="1">#REF!</definedName>
    <definedName name="BExY0C3UBVC4M59JIRXVQ8OWAJC1" localSheetId="9" hidden="1">#REF!</definedName>
    <definedName name="BExY0C3UBVC4M59JIRXVQ8OWAJC1" localSheetId="10" hidden="1">#REF!</definedName>
    <definedName name="BExY0C3UBVC4M59JIRXVQ8OWAJC1" hidden="1">#REF!</definedName>
    <definedName name="BExY0ENH6ZXHW155XIGS0F46T43M" localSheetId="9" hidden="1">#REF!</definedName>
    <definedName name="BExY0ENH6ZXHW155XIGS0F46T43M" localSheetId="10" hidden="1">#REF!</definedName>
    <definedName name="BExY0ENH6ZXHW155XIGS0F46T43M" hidden="1">#REF!</definedName>
    <definedName name="BExY0IEEUB9SRGD9I14IDCPO5GV4" localSheetId="9" hidden="1">#REF!</definedName>
    <definedName name="BExY0IEEUB9SRGD9I14IDCPO5GV4" localSheetId="10" hidden="1">#REF!</definedName>
    <definedName name="BExY0IEEUB9SRGD9I14IDCPO5GV4" hidden="1">#REF!</definedName>
    <definedName name="BExY0LEAAM7MUGBRLXD6KXBOHZ6S" localSheetId="9" hidden="1">#REF!</definedName>
    <definedName name="BExY0LEAAM7MUGBRLXD6KXBOHZ6S" localSheetId="10" hidden="1">#REF!</definedName>
    <definedName name="BExY0LEAAM7MUGBRLXD6KXBOHZ6S" hidden="1">#REF!</definedName>
    <definedName name="BExY0OE8GFHMLLTEAFIOQTOPEVPB" localSheetId="9" hidden="1">#REF!</definedName>
    <definedName name="BExY0OE8GFHMLLTEAFIOQTOPEVPB" localSheetId="10" hidden="1">#REF!</definedName>
    <definedName name="BExY0OE8GFHMLLTEAFIOQTOPEVPB" hidden="1">#REF!</definedName>
    <definedName name="BExY0OJHW85S0VKBA8T4HTYPYBOS" localSheetId="9" hidden="1">#REF!</definedName>
    <definedName name="BExY0OJHW85S0VKBA8T4HTYPYBOS" localSheetId="10" hidden="1">#REF!</definedName>
    <definedName name="BExY0OJHW85S0VKBA8T4HTYPYBOS" hidden="1">#REF!</definedName>
    <definedName name="BExY0T1E034D7XAXNC6F7540LLIE" localSheetId="9" hidden="1">#REF!</definedName>
    <definedName name="BExY0T1E034D7XAXNC6F7540LLIE" localSheetId="10" hidden="1">#REF!</definedName>
    <definedName name="BExY0T1E034D7XAXNC6F7540LLIE" hidden="1">#REF!</definedName>
    <definedName name="BExY0XTZLHN49J2JH94BYTKBJLT3" localSheetId="9" hidden="1">#REF!</definedName>
    <definedName name="BExY0XTZLHN49J2JH94BYTKBJLT3" localSheetId="10" hidden="1">#REF!</definedName>
    <definedName name="BExY0XTZLHN49J2JH94BYTKBJLT3" hidden="1">#REF!</definedName>
    <definedName name="BExY11FH9TXHERUYGG8FE50U7H7J" localSheetId="9" hidden="1">#REF!</definedName>
    <definedName name="BExY11FH9TXHERUYGG8FE50U7H7J" localSheetId="10" hidden="1">#REF!</definedName>
    <definedName name="BExY11FH9TXHERUYGG8FE50U7H7J" hidden="1">#REF!</definedName>
    <definedName name="BExY180UKNW5NIAWD6ZUYTFEH8QS" localSheetId="9" hidden="1">#REF!</definedName>
    <definedName name="BExY180UKNW5NIAWD6ZUYTFEH8QS" localSheetId="10" hidden="1">#REF!</definedName>
    <definedName name="BExY180UKNW5NIAWD6ZUYTFEH8QS" hidden="1">#REF!</definedName>
    <definedName name="BExY1DPTV4LSY9MEOUGXF8X052NA" localSheetId="9" hidden="1">#REF!</definedName>
    <definedName name="BExY1DPTV4LSY9MEOUGXF8X052NA" localSheetId="10" hidden="1">#REF!</definedName>
    <definedName name="BExY1DPTV4LSY9MEOUGXF8X052NA" hidden="1">#REF!</definedName>
    <definedName name="BExY1GK9ELBEKDD7O6HR6DUO8YGO" localSheetId="9" hidden="1">#REF!</definedName>
    <definedName name="BExY1GK9ELBEKDD7O6HR6DUO8YGO" localSheetId="10" hidden="1">#REF!</definedName>
    <definedName name="BExY1GK9ELBEKDD7O6HR6DUO8YGO" hidden="1">#REF!</definedName>
    <definedName name="BExY1NWOXXFV9GGZ3PX444LZ8TVX" localSheetId="9" hidden="1">#REF!</definedName>
    <definedName name="BExY1NWOXXFV9GGZ3PX444LZ8TVX" localSheetId="10" hidden="1">#REF!</definedName>
    <definedName name="BExY1NWOXXFV9GGZ3PX444LZ8TVX" hidden="1">#REF!</definedName>
    <definedName name="BExY1UCL0RND63LLSM9X5SFRG117" localSheetId="9" hidden="1">#REF!</definedName>
    <definedName name="BExY1UCL0RND63LLSM9X5SFRG117" localSheetId="10" hidden="1">#REF!</definedName>
    <definedName name="BExY1UCL0RND63LLSM9X5SFRG117" hidden="1">#REF!</definedName>
    <definedName name="BExY1WAT3937L08HLHIRQHMP2A3H" localSheetId="9" hidden="1">#REF!</definedName>
    <definedName name="BExY1WAT3937L08HLHIRQHMP2A3H" localSheetId="10" hidden="1">#REF!</definedName>
    <definedName name="BExY1WAT3937L08HLHIRQHMP2A3H" hidden="1">#REF!</definedName>
    <definedName name="BExY1YEBOSLMID7LURP8QB46AI91" localSheetId="9" hidden="1">#REF!</definedName>
    <definedName name="BExY1YEBOSLMID7LURP8QB46AI91" localSheetId="10" hidden="1">#REF!</definedName>
    <definedName name="BExY1YEBOSLMID7LURP8QB46AI91" hidden="1">#REF!</definedName>
    <definedName name="BExY236UB98PA9PNCHMCSZYCHJBD" localSheetId="9" hidden="1">#REF!</definedName>
    <definedName name="BExY236UB98PA9PNCHMCSZYCHJBD" localSheetId="10" hidden="1">#REF!</definedName>
    <definedName name="BExY236UB98PA9PNCHMCSZYCHJBD" hidden="1">#REF!</definedName>
    <definedName name="BExY2FS4LFX9OHOTQT7SJ2PXAC25" localSheetId="9" hidden="1">#REF!</definedName>
    <definedName name="BExY2FS4LFX9OHOTQT7SJ2PXAC25" localSheetId="10" hidden="1">#REF!</definedName>
    <definedName name="BExY2FS4LFX9OHOTQT7SJ2PXAC25" hidden="1">#REF!</definedName>
    <definedName name="BExY2GDPCZPVU0IQ6IJIB1YQQRQ6" localSheetId="9" hidden="1">#REF!</definedName>
    <definedName name="BExY2GDPCZPVU0IQ6IJIB1YQQRQ6" localSheetId="10" hidden="1">#REF!</definedName>
    <definedName name="BExY2GDPCZPVU0IQ6IJIB1YQQRQ6" hidden="1">#REF!</definedName>
    <definedName name="BExY2GTSZ3VA9TXLY7KW1LIAKJ61" localSheetId="9" hidden="1">#REF!</definedName>
    <definedName name="BExY2GTSZ3VA9TXLY7KW1LIAKJ61" localSheetId="10" hidden="1">#REF!</definedName>
    <definedName name="BExY2GTSZ3VA9TXLY7KW1LIAKJ61" hidden="1">#REF!</definedName>
    <definedName name="BExY2IXBR1SGYZH08T7QHKEFS8HA" localSheetId="9" hidden="1">#REF!</definedName>
    <definedName name="BExY2IXBR1SGYZH08T7QHKEFS8HA" localSheetId="10" hidden="1">#REF!</definedName>
    <definedName name="BExY2IXBR1SGYZH08T7QHKEFS8HA" hidden="1">#REF!</definedName>
    <definedName name="BExY2Q4B5FUDA5VU4VRUHX327QN0" localSheetId="9" hidden="1">#REF!</definedName>
    <definedName name="BExY2Q4B5FUDA5VU4VRUHX327QN0" localSheetId="10" hidden="1">#REF!</definedName>
    <definedName name="BExY2Q4B5FUDA5VU4VRUHX327QN0" hidden="1">#REF!</definedName>
    <definedName name="BExY2S7TM2NG7A1NFYPWIFAIKUCO" localSheetId="9" hidden="1">#REF!</definedName>
    <definedName name="BExY2S7TM2NG7A1NFYPWIFAIKUCO" localSheetId="10" hidden="1">#REF!</definedName>
    <definedName name="BExY2S7TM2NG7A1NFYPWIFAIKUCO" hidden="1">#REF!</definedName>
    <definedName name="BExY2Z3ZGRGD12RWANJZ8DFQO776" localSheetId="9" hidden="1">#REF!</definedName>
    <definedName name="BExY2Z3ZGRGD12RWANJZ8DFQO776" localSheetId="10" hidden="1">#REF!</definedName>
    <definedName name="BExY2Z3ZGRGD12RWANJZ8DFQO776" hidden="1">#REF!</definedName>
    <definedName name="BExY30WPXLJ01P42XKBSUF8KNOOK" localSheetId="9" hidden="1">#REF!</definedName>
    <definedName name="BExY30WPXLJ01P42XKBSUF8KNOOK" localSheetId="10" hidden="1">#REF!</definedName>
    <definedName name="BExY30WPXLJ01P42XKBSUF8KNOOK" hidden="1">#REF!</definedName>
    <definedName name="BExY3297KIB0C8Z1G99OS1MCEGTO" localSheetId="9" hidden="1">#REF!</definedName>
    <definedName name="BExY3297KIB0C8Z1G99OS1MCEGTO" localSheetId="10" hidden="1">#REF!</definedName>
    <definedName name="BExY3297KIB0C8Z1G99OS1MCEGTO" hidden="1">#REF!</definedName>
    <definedName name="BExY3HOSK7YI364K15OX70AVR6F1" localSheetId="9" hidden="1">#REF!</definedName>
    <definedName name="BExY3HOSK7YI364K15OX70AVR6F1" localSheetId="10" hidden="1">#REF!</definedName>
    <definedName name="BExY3HOSK7YI364K15OX70AVR6F1" hidden="1">#REF!</definedName>
    <definedName name="BExY3I526B4VA8JBTKXWE3FGVT0D" localSheetId="9" hidden="1">#REF!</definedName>
    <definedName name="BExY3I526B4VA8JBTKXWE3FGVT0D" localSheetId="10" hidden="1">#REF!</definedName>
    <definedName name="BExY3I526B4VA8JBTKXWE3FGVT0D" hidden="1">#REF!</definedName>
    <definedName name="BExY3I52TZR3GXQ9HDVDNIYLIGEH" localSheetId="9" hidden="1">#REF!</definedName>
    <definedName name="BExY3I52TZR3GXQ9HDVDNIYLIGEH" localSheetId="10" hidden="1">#REF!</definedName>
    <definedName name="BExY3I52TZR3GXQ9HDVDNIYLIGEH" hidden="1">#REF!</definedName>
    <definedName name="BExY3T89AUR83SOAZZ3OMDEJDQ39" localSheetId="9" hidden="1">#REF!</definedName>
    <definedName name="BExY3T89AUR83SOAZZ3OMDEJDQ39" localSheetId="10" hidden="1">#REF!</definedName>
    <definedName name="BExY3T89AUR83SOAZZ3OMDEJDQ39" hidden="1">#REF!</definedName>
    <definedName name="BExY3WZ7VO2K6TYCHDY754FY24AA" localSheetId="9" hidden="1">#REF!</definedName>
    <definedName name="BExY3WZ7VO2K6TYCHDY754FY24AA" localSheetId="10" hidden="1">#REF!</definedName>
    <definedName name="BExY3WZ7VO2K6TYCHDY754FY24AA" hidden="1">#REF!</definedName>
    <definedName name="BExY4BIG95HDDO6MY6WBUSWJIOLR" localSheetId="9" hidden="1">#REF!</definedName>
    <definedName name="BExY4BIG95HDDO6MY6WBUSWJIOLR" localSheetId="10" hidden="1">#REF!</definedName>
    <definedName name="BExY4BIG95HDDO6MY6WBUSWJIOLR" hidden="1">#REF!</definedName>
    <definedName name="BExY4MG771JQ84EMIVB6HQGGHZY7" localSheetId="9" hidden="1">#REF!</definedName>
    <definedName name="BExY4MG771JQ84EMIVB6HQGGHZY7" localSheetId="10" hidden="1">#REF!</definedName>
    <definedName name="BExY4MG771JQ84EMIVB6HQGGHZY7" hidden="1">#REF!</definedName>
    <definedName name="BExY4PWCSFB8P3J3TBQB2MD67263" localSheetId="9" hidden="1">#REF!</definedName>
    <definedName name="BExY4PWCSFB8P3J3TBQB2MD67263" localSheetId="10" hidden="1">#REF!</definedName>
    <definedName name="BExY4PWCSFB8P3J3TBQB2MD67263" hidden="1">#REF!</definedName>
    <definedName name="BExY4RP3BE6KYZDIKQZO4U4DIT33" localSheetId="9" hidden="1">#REF!</definedName>
    <definedName name="BExY4RP3BE6KYZDIKQZO4U4DIT33" localSheetId="10" hidden="1">#REF!</definedName>
    <definedName name="BExY4RP3BE6KYZDIKQZO4U4DIT33" hidden="1">#REF!</definedName>
    <definedName name="BExY4RZW3KK11JLYBA4DWZ92M6LQ" localSheetId="9" hidden="1">#REF!</definedName>
    <definedName name="BExY4RZW3KK11JLYBA4DWZ92M6LQ" localSheetId="10" hidden="1">#REF!</definedName>
    <definedName name="BExY4RZW3KK11JLYBA4DWZ92M6LQ" hidden="1">#REF!</definedName>
    <definedName name="BExY4XOVTTNVZ577RLIEC7NZQFIX" localSheetId="9" hidden="1">#REF!</definedName>
    <definedName name="BExY4XOVTTNVZ577RLIEC7NZQFIX" localSheetId="10" hidden="1">#REF!</definedName>
    <definedName name="BExY4XOVTTNVZ577RLIEC7NZQFIX" hidden="1">#REF!</definedName>
    <definedName name="BExY50JAF5CG01GTHAUS7I4ZLUDC" localSheetId="9" hidden="1">#REF!</definedName>
    <definedName name="BExY50JAF5CG01GTHAUS7I4ZLUDC" localSheetId="10" hidden="1">#REF!</definedName>
    <definedName name="BExY50JAF5CG01GTHAUS7I4ZLUDC" hidden="1">#REF!</definedName>
    <definedName name="BExY53J7EXFEOFTRNAHLK7IH3ACB" localSheetId="9" hidden="1">#REF!</definedName>
    <definedName name="BExY53J7EXFEOFTRNAHLK7IH3ACB" localSheetId="10" hidden="1">#REF!</definedName>
    <definedName name="BExY53J7EXFEOFTRNAHLK7IH3ACB" hidden="1">#REF!</definedName>
    <definedName name="BExY5515SJTJS3VM80M3YYR0WF37" localSheetId="9" hidden="1">#REF!</definedName>
    <definedName name="BExY5515SJTJS3VM80M3YYR0WF37" localSheetId="10" hidden="1">#REF!</definedName>
    <definedName name="BExY5515SJTJS3VM80M3YYR0WF37" hidden="1">#REF!</definedName>
    <definedName name="BExY5515WE39FQ3EG5QHG67V9C0O" localSheetId="9" hidden="1">#REF!</definedName>
    <definedName name="BExY5515WE39FQ3EG5QHG67V9C0O" localSheetId="10" hidden="1">#REF!</definedName>
    <definedName name="BExY5515WE39FQ3EG5QHG67V9C0O" hidden="1">#REF!</definedName>
    <definedName name="BExY5986WNAD8NFCPXC9TVLBU4FG" localSheetId="9" hidden="1">#REF!</definedName>
    <definedName name="BExY5986WNAD8NFCPXC9TVLBU4FG" localSheetId="10" hidden="1">#REF!</definedName>
    <definedName name="BExY5986WNAD8NFCPXC9TVLBU4FG" hidden="1">#REF!</definedName>
    <definedName name="BExY5DF9MS25IFNWGJ1YAS5MDN8R" localSheetId="9" hidden="1">#REF!</definedName>
    <definedName name="BExY5DF9MS25IFNWGJ1YAS5MDN8R" localSheetId="10" hidden="1">#REF!</definedName>
    <definedName name="BExY5DF9MS25IFNWGJ1YAS5MDN8R" hidden="1">#REF!</definedName>
    <definedName name="BExY5ERVGL3UM2MGT8LJ0XPKTZEK" localSheetId="9" hidden="1">#REF!</definedName>
    <definedName name="BExY5ERVGL3UM2MGT8LJ0XPKTZEK" localSheetId="10" hidden="1">#REF!</definedName>
    <definedName name="BExY5ERVGL3UM2MGT8LJ0XPKTZEK" hidden="1">#REF!</definedName>
    <definedName name="BExY5EX6NJFK8W754ZVZDN5DS04K" localSheetId="9" hidden="1">#REF!</definedName>
    <definedName name="BExY5EX6NJFK8W754ZVZDN5DS04K" localSheetId="10" hidden="1">#REF!</definedName>
    <definedName name="BExY5EX6NJFK8W754ZVZDN5DS04K" hidden="1">#REF!</definedName>
    <definedName name="BExY5S3XD1NJT109CV54IFOHVLQ6" localSheetId="9" hidden="1">#REF!</definedName>
    <definedName name="BExY5S3XD1NJT109CV54IFOHVLQ6" localSheetId="10" hidden="1">#REF!</definedName>
    <definedName name="BExY5S3XD1NJT109CV54IFOHVLQ6" hidden="1">#REF!</definedName>
    <definedName name="BExY5W088PPAPLSMR2P7FV2CRDCT" localSheetId="9" hidden="1">#REF!</definedName>
    <definedName name="BExY5W088PPAPLSMR2P7FV2CRDCT" localSheetId="10" hidden="1">#REF!</definedName>
    <definedName name="BExY5W088PPAPLSMR2P7FV2CRDCT" hidden="1">#REF!</definedName>
    <definedName name="BExY6KA6BQ6H4SH5EMJBVF8UR4ZY" localSheetId="9" hidden="1">#REF!</definedName>
    <definedName name="BExY6KA6BQ6H4SH5EMJBVF8UR4ZY" localSheetId="10" hidden="1">#REF!</definedName>
    <definedName name="BExY6KA6BQ6H4SH5EMJBVF8UR4ZY" hidden="1">#REF!</definedName>
    <definedName name="BExY6KVS1MMZ2R34PGEFR2BMTU9W" localSheetId="9" hidden="1">#REF!</definedName>
    <definedName name="BExY6KVS1MMZ2R34PGEFR2BMTU9W" localSheetId="10" hidden="1">#REF!</definedName>
    <definedName name="BExY6KVS1MMZ2R34PGEFR2BMTU9W" hidden="1">#REF!</definedName>
    <definedName name="BExY6Q9YY7LW745GP7CYOGGSPHGE" localSheetId="9" hidden="1">#REF!</definedName>
    <definedName name="BExY6Q9YY7LW745GP7CYOGGSPHGE" localSheetId="10" hidden="1">#REF!</definedName>
    <definedName name="BExY6Q9YY7LW745GP7CYOGGSPHGE" hidden="1">#REF!</definedName>
    <definedName name="BExY6R6BYIQZ4OR1E7YI0OVOC08W" localSheetId="9" hidden="1">#REF!</definedName>
    <definedName name="BExY6R6BYIQZ4OR1E7YI0OVOC08W" localSheetId="10" hidden="1">#REF!</definedName>
    <definedName name="BExY6R6BYIQZ4OR1E7YI0OVOC08W" hidden="1">#REF!</definedName>
    <definedName name="BExZIA3C8LKJTEH3MKQ57KJH5TA2" localSheetId="9" hidden="1">#REF!</definedName>
    <definedName name="BExZIA3C8LKJTEH3MKQ57KJH5TA2" localSheetId="10" hidden="1">#REF!</definedName>
    <definedName name="BExZIA3C8LKJTEH3MKQ57KJH5TA2" hidden="1">#REF!</definedName>
    <definedName name="BExZIGDWFIOPMMVCRWX45OIJ5AP3" localSheetId="9" hidden="1">#REF!</definedName>
    <definedName name="BExZIGDWFIOPMMVCRWX45OIJ5AP3" localSheetId="10" hidden="1">#REF!</definedName>
    <definedName name="BExZIGDWFIOPMMVCRWX45OIJ5AP3" hidden="1">#REF!</definedName>
    <definedName name="BExZIIHH3QNQE3GFMHEE4UMHY6WQ" localSheetId="9" hidden="1">#REF!</definedName>
    <definedName name="BExZIIHH3QNQE3GFMHEE4UMHY6WQ" localSheetId="10" hidden="1">#REF!</definedName>
    <definedName name="BExZIIHH3QNQE3GFMHEE4UMHY6WQ" hidden="1">#REF!</definedName>
    <definedName name="BExZIYO22G5UXOB42GDLYGVRJ6U7" localSheetId="9" hidden="1">#REF!</definedName>
    <definedName name="BExZIYO22G5UXOB42GDLYGVRJ6U7" localSheetId="10" hidden="1">#REF!</definedName>
    <definedName name="BExZIYO22G5UXOB42GDLYGVRJ6U7" hidden="1">#REF!</definedName>
    <definedName name="BExZJ7I9T8XU4MZRKJ1VVU76V2LZ" localSheetId="9" hidden="1">#REF!</definedName>
    <definedName name="BExZJ7I9T8XU4MZRKJ1VVU76V2LZ" localSheetId="10" hidden="1">#REF!</definedName>
    <definedName name="BExZJ7I9T8XU4MZRKJ1VVU76V2LZ" hidden="1">#REF!</definedName>
    <definedName name="BExZJMY170JCUU1RWASNZ1HJPRTA" localSheetId="9" hidden="1">#REF!</definedName>
    <definedName name="BExZJMY170JCUU1RWASNZ1HJPRTA" localSheetId="10" hidden="1">#REF!</definedName>
    <definedName name="BExZJMY170JCUU1RWASNZ1HJPRTA" hidden="1">#REF!</definedName>
    <definedName name="BExZJOQR77H0P4SUKVYACDCFBBXO" localSheetId="9" hidden="1">#REF!</definedName>
    <definedName name="BExZJOQR77H0P4SUKVYACDCFBBXO" localSheetId="10" hidden="1">#REF!</definedName>
    <definedName name="BExZJOQR77H0P4SUKVYACDCFBBXO" hidden="1">#REF!</definedName>
    <definedName name="BExZJS6RG34ODDY9HMZ0O34MEMSB" localSheetId="9" hidden="1">#REF!</definedName>
    <definedName name="BExZJS6RG34ODDY9HMZ0O34MEMSB" localSheetId="10" hidden="1">#REF!</definedName>
    <definedName name="BExZJS6RG34ODDY9HMZ0O34MEMSB" hidden="1">#REF!</definedName>
    <definedName name="BExZK34NR4BAD7HJAP7SQ926UQP3" localSheetId="9" hidden="1">#REF!</definedName>
    <definedName name="BExZK34NR4BAD7HJAP7SQ926UQP3" localSheetId="10" hidden="1">#REF!</definedName>
    <definedName name="BExZK34NR4BAD7HJAP7SQ926UQP3" hidden="1">#REF!</definedName>
    <definedName name="BExZK3FGPHH5H771U7D5XY7XBS6E" localSheetId="9" hidden="1">#REF!</definedName>
    <definedName name="BExZK3FGPHH5H771U7D5XY7XBS6E" localSheetId="10" hidden="1">#REF!</definedName>
    <definedName name="BExZK3FGPHH5H771U7D5XY7XBS6E" hidden="1">#REF!</definedName>
    <definedName name="BExZK46CVVS9X1BZ6LLL71016ENT" localSheetId="9" hidden="1">#REF!</definedName>
    <definedName name="BExZK46CVVS9X1BZ6LLL71016ENT" localSheetId="10" hidden="1">#REF!</definedName>
    <definedName name="BExZK46CVVS9X1BZ6LLL71016ENT" hidden="1">#REF!</definedName>
    <definedName name="BExZK52PZLTP1F04T09MP30BVT7H" localSheetId="9" hidden="1">#REF!</definedName>
    <definedName name="BExZK52PZLTP1F04T09MP30BVT7H" localSheetId="10" hidden="1">#REF!</definedName>
    <definedName name="BExZK52PZLTP1F04T09MP30BVT7H" hidden="1">#REF!</definedName>
    <definedName name="BExZKHYORG3O8C772XPFHM1N8T80" localSheetId="9" hidden="1">#REF!</definedName>
    <definedName name="BExZKHYORG3O8C772XPFHM1N8T80" localSheetId="10" hidden="1">#REF!</definedName>
    <definedName name="BExZKHYORG3O8C772XPFHM1N8T80" hidden="1">#REF!</definedName>
    <definedName name="BExZKJRF2IRR57DG9CLC7MSHWNNN" localSheetId="9" hidden="1">#REF!</definedName>
    <definedName name="BExZKJRF2IRR57DG9CLC7MSHWNNN" localSheetId="10" hidden="1">#REF!</definedName>
    <definedName name="BExZKJRF2IRR57DG9CLC7MSHWNNN" hidden="1">#REF!</definedName>
    <definedName name="BExZKV5GYXO0X760SBD9TWTIQHGI" localSheetId="9" hidden="1">#REF!</definedName>
    <definedName name="BExZKV5GYXO0X760SBD9TWTIQHGI" localSheetId="10" hidden="1">#REF!</definedName>
    <definedName name="BExZKV5GYXO0X760SBD9TWTIQHGI" hidden="1">#REF!</definedName>
    <definedName name="BExZKZCGNEA9IPON37A91L4H4H17" localSheetId="9" hidden="1">#REF!</definedName>
    <definedName name="BExZKZCGNEA9IPON37A91L4H4H17" localSheetId="10" hidden="1">#REF!</definedName>
    <definedName name="BExZKZCGNEA9IPON37A91L4H4H17" hidden="1">#REF!</definedName>
    <definedName name="BExZL6E4YVXRUN7ZGF2BIGIXFR8K" localSheetId="9" hidden="1">#REF!</definedName>
    <definedName name="BExZL6E4YVXRUN7ZGF2BIGIXFR8K" localSheetId="10" hidden="1">#REF!</definedName>
    <definedName name="BExZL6E4YVXRUN7ZGF2BIGIXFR8K" hidden="1">#REF!</definedName>
    <definedName name="BExZLF2ZTA4EPN0GHO7C5O8DZ1SN" localSheetId="9" hidden="1">#REF!</definedName>
    <definedName name="BExZLF2ZTA4EPN0GHO7C5O8DZ1SN" localSheetId="10" hidden="1">#REF!</definedName>
    <definedName name="BExZLF2ZTA4EPN0GHO7C5O8DZ1SN" hidden="1">#REF!</definedName>
    <definedName name="BExZLGVLMKTPFXG42QYT0PO81G7F" localSheetId="9" hidden="1">#REF!</definedName>
    <definedName name="BExZLGVLMKTPFXG42QYT0PO81G7F" localSheetId="10" hidden="1">#REF!</definedName>
    <definedName name="BExZLGVLMKTPFXG42QYT0PO81G7F" hidden="1">#REF!</definedName>
    <definedName name="BExZLHRYQQ7BYD3VQWHVTZGYGRCT" localSheetId="9" hidden="1">#REF!</definedName>
    <definedName name="BExZLHRYQQ7BYD3VQWHVTZGYGRCT" localSheetId="10" hidden="1">#REF!</definedName>
    <definedName name="BExZLHRYQQ7BYD3VQWHVTZGYGRCT" hidden="1">#REF!</definedName>
    <definedName name="BExZLKMK7LRK14S09WLMH7MXSQXM" localSheetId="9" hidden="1">#REF!</definedName>
    <definedName name="BExZLKMK7LRK14S09WLMH7MXSQXM" localSheetId="10" hidden="1">#REF!</definedName>
    <definedName name="BExZLKMK7LRK14S09WLMH7MXSQXM" hidden="1">#REF!</definedName>
    <definedName name="BExZM503X0NZBS0FF22LK2RGG6GP" localSheetId="9" hidden="1">#REF!</definedName>
    <definedName name="BExZM503X0NZBS0FF22LK2RGG6GP" localSheetId="10" hidden="1">#REF!</definedName>
    <definedName name="BExZM503X0NZBS0FF22LK2RGG6GP" hidden="1">#REF!</definedName>
    <definedName name="BExZM7JVLG0W8EG5RBU915U3SKBY" localSheetId="9" hidden="1">#REF!</definedName>
    <definedName name="BExZM7JVLG0W8EG5RBU915U3SKBY" localSheetId="10" hidden="1">#REF!</definedName>
    <definedName name="BExZM7JVLG0W8EG5RBU915U3SKBY" hidden="1">#REF!</definedName>
    <definedName name="BExZM85FOVUFF110XMQ9O2ODSJUK" localSheetId="9" hidden="1">#REF!</definedName>
    <definedName name="BExZM85FOVUFF110XMQ9O2ODSJUK" localSheetId="10" hidden="1">#REF!</definedName>
    <definedName name="BExZM85FOVUFF110XMQ9O2ODSJUK" hidden="1">#REF!</definedName>
    <definedName name="BExZMF1MMTZ1TA14PZ8ASSU2CBSP" localSheetId="9" hidden="1">#REF!</definedName>
    <definedName name="BExZMF1MMTZ1TA14PZ8ASSU2CBSP" localSheetId="10" hidden="1">#REF!</definedName>
    <definedName name="BExZMF1MMTZ1TA14PZ8ASSU2CBSP" hidden="1">#REF!</definedName>
    <definedName name="BExZMH54ZU6X4KM0375X9K5VJDZN" localSheetId="9" hidden="1">#REF!</definedName>
    <definedName name="BExZMH54ZU6X4KM0375X9K5VJDZN" localSheetId="10" hidden="1">#REF!</definedName>
    <definedName name="BExZMH54ZU6X4KM0375X9K5VJDZN" hidden="1">#REF!</definedName>
    <definedName name="BExZMKL5YQZD7F0FUCSVFGLPFK52" localSheetId="9" hidden="1">#REF!</definedName>
    <definedName name="BExZMKL5YQZD7F0FUCSVFGLPFK52" localSheetId="10" hidden="1">#REF!</definedName>
    <definedName name="BExZMKL5YQZD7F0FUCSVFGLPFK52" hidden="1">#REF!</definedName>
    <definedName name="BExZMOC3VNZALJM71X2T6FV91GTB" localSheetId="9" hidden="1">#REF!</definedName>
    <definedName name="BExZMOC3VNZALJM71X2T6FV91GTB" localSheetId="10" hidden="1">#REF!</definedName>
    <definedName name="BExZMOC3VNZALJM71X2T6FV91GTB" hidden="1">#REF!</definedName>
    <definedName name="BExZMRHA7TTR9QKJOMONHRVY3YOF" localSheetId="9" hidden="1">#REF!</definedName>
    <definedName name="BExZMRHA7TTR9QKJOMONHRVY3YOF" localSheetId="10" hidden="1">#REF!</definedName>
    <definedName name="BExZMRHA7TTR9QKJOMONHRVY3YOF" hidden="1">#REF!</definedName>
    <definedName name="BExZMXH39OB0I43XEL3K11U3G9PM" localSheetId="9" hidden="1">#REF!</definedName>
    <definedName name="BExZMXH39OB0I43XEL3K11U3G9PM" localSheetId="10" hidden="1">#REF!</definedName>
    <definedName name="BExZMXH39OB0I43XEL3K11U3G9PM" hidden="1">#REF!</definedName>
    <definedName name="BExZMZQ3RBKDHT5GLFNLS52OSJA0" localSheetId="9" hidden="1">#REF!</definedName>
    <definedName name="BExZMZQ3RBKDHT5GLFNLS52OSJA0" localSheetId="10" hidden="1">#REF!</definedName>
    <definedName name="BExZMZQ3RBKDHT5GLFNLS52OSJA0" hidden="1">#REF!</definedName>
    <definedName name="BExZN2F7Y2J2L2LN5WZRG949MS4A" localSheetId="9" hidden="1">#REF!</definedName>
    <definedName name="BExZN2F7Y2J2L2LN5WZRG949MS4A" localSheetId="10" hidden="1">#REF!</definedName>
    <definedName name="BExZN2F7Y2J2L2LN5WZRG949MS4A" hidden="1">#REF!</definedName>
    <definedName name="BExZN847WUWKRYTZWG9TCQZJS3OL" localSheetId="9" hidden="1">#REF!</definedName>
    <definedName name="BExZN847WUWKRYTZWG9TCQZJS3OL" localSheetId="10" hidden="1">#REF!</definedName>
    <definedName name="BExZN847WUWKRYTZWG9TCQZJS3OL" hidden="1">#REF!</definedName>
    <definedName name="BExZNA2ALK6RDWFAXZQCL9TWRDCF" localSheetId="9" hidden="1">#REF!</definedName>
    <definedName name="BExZNA2ALK6RDWFAXZQCL9TWRDCF" localSheetId="10" hidden="1">#REF!</definedName>
    <definedName name="BExZNA2ALK6RDWFAXZQCL9TWRDCF" hidden="1">#REF!</definedName>
    <definedName name="BExZNH3VISFF4NQI11BZDP5IQ7VG" localSheetId="9" hidden="1">#REF!</definedName>
    <definedName name="BExZNH3VISFF4NQI11BZDP5IQ7VG" localSheetId="10" hidden="1">#REF!</definedName>
    <definedName name="BExZNH3VISFF4NQI11BZDP5IQ7VG" hidden="1">#REF!</definedName>
    <definedName name="BExZNJYCFYVMAOI62GB2BABK1ELE" localSheetId="9" hidden="1">#REF!</definedName>
    <definedName name="BExZNJYCFYVMAOI62GB2BABK1ELE" localSheetId="10" hidden="1">#REF!</definedName>
    <definedName name="BExZNJYCFYVMAOI62GB2BABK1ELE" hidden="1">#REF!</definedName>
    <definedName name="BExZNLGAA6ATMJW0Y28J4OI5W27I" localSheetId="9" hidden="1">#REF!</definedName>
    <definedName name="BExZNLGAA6ATMJW0Y28J4OI5W27I" localSheetId="10" hidden="1">#REF!</definedName>
    <definedName name="BExZNLGAA6ATMJW0Y28J4OI5W27I" hidden="1">#REF!</definedName>
    <definedName name="BExZNP7916CH3QP4VCZEULUIKKS5" localSheetId="9" hidden="1">#REF!</definedName>
    <definedName name="BExZNP7916CH3QP4VCZEULUIKKS5" localSheetId="10" hidden="1">#REF!</definedName>
    <definedName name="BExZNP7916CH3QP4VCZEULUIKKS5" hidden="1">#REF!</definedName>
    <definedName name="BExZNV707LIU6Z5H6QI6H67LHTI1" localSheetId="9" hidden="1">#REF!</definedName>
    <definedName name="BExZNV707LIU6Z5H6QI6H67LHTI1" localSheetId="10" hidden="1">#REF!</definedName>
    <definedName name="BExZNV707LIU6Z5H6QI6H67LHTI1" hidden="1">#REF!</definedName>
    <definedName name="BExZNVCBKB930QQ9QW7KSGOZ0V1M" localSheetId="9" hidden="1">#REF!</definedName>
    <definedName name="BExZNVCBKB930QQ9QW7KSGOZ0V1M" localSheetId="10" hidden="1">#REF!</definedName>
    <definedName name="BExZNVCBKB930QQ9QW7KSGOZ0V1M" hidden="1">#REF!</definedName>
    <definedName name="BExZNW8QJ18X0RSGFDWAE9ZSDX39" localSheetId="9" hidden="1">#REF!</definedName>
    <definedName name="BExZNW8QJ18X0RSGFDWAE9ZSDX39" localSheetId="10" hidden="1">#REF!</definedName>
    <definedName name="BExZNW8QJ18X0RSGFDWAE9ZSDX39" hidden="1">#REF!</definedName>
    <definedName name="BExZNZDWRS6Q40L8OCWFEIVI0A1O" localSheetId="9" hidden="1">#REF!</definedName>
    <definedName name="BExZNZDWRS6Q40L8OCWFEIVI0A1O" localSheetId="10" hidden="1">#REF!</definedName>
    <definedName name="BExZNZDWRS6Q40L8OCWFEIVI0A1O" hidden="1">#REF!</definedName>
    <definedName name="BExZOBO9NYLGVJQ31LVQ9XS2ZT4N" localSheetId="9" hidden="1">#REF!</definedName>
    <definedName name="BExZOBO9NYLGVJQ31LVQ9XS2ZT4N" localSheetId="10" hidden="1">#REF!</definedName>
    <definedName name="BExZOBO9NYLGVJQ31LVQ9XS2ZT4N" hidden="1">#REF!</definedName>
    <definedName name="BExZOETNB1CJ3Y2RKLI1ZK0S8Z6H" localSheetId="9" hidden="1">#REF!</definedName>
    <definedName name="BExZOETNB1CJ3Y2RKLI1ZK0S8Z6H" localSheetId="10" hidden="1">#REF!</definedName>
    <definedName name="BExZOETNB1CJ3Y2RKLI1ZK0S8Z6H" hidden="1">#REF!</definedName>
    <definedName name="BExZOREMVSK4E5VSWM838KHUB8AI" localSheetId="9" hidden="1">#REF!</definedName>
    <definedName name="BExZOREMVSK4E5VSWM838KHUB8AI" localSheetId="10" hidden="1">#REF!</definedName>
    <definedName name="BExZOREMVSK4E5VSWM838KHUB8AI" hidden="1">#REF!</definedName>
    <definedName name="BExZOVR745T5P1KS9NV2PXZPZVRG" localSheetId="9" hidden="1">#REF!</definedName>
    <definedName name="BExZOVR745T5P1KS9NV2PXZPZVRG" localSheetId="10" hidden="1">#REF!</definedName>
    <definedName name="BExZOVR745T5P1KS9NV2PXZPZVRG" hidden="1">#REF!</definedName>
    <definedName name="BExZOZSWGLSY2XYVRIS6VSNJDSGD" localSheetId="9" hidden="1">#REF!</definedName>
    <definedName name="BExZOZSWGLSY2XYVRIS6VSNJDSGD" localSheetId="10" hidden="1">#REF!</definedName>
    <definedName name="BExZOZSWGLSY2XYVRIS6VSNJDSGD" hidden="1">#REF!</definedName>
    <definedName name="BExZP7AIJKLM6C6CSUIIFAHFBNX2" localSheetId="9" hidden="1">#REF!</definedName>
    <definedName name="BExZP7AIJKLM6C6CSUIIFAHFBNX2" localSheetId="10" hidden="1">#REF!</definedName>
    <definedName name="BExZP7AIJKLM6C6CSUIIFAHFBNX2" hidden="1">#REF!</definedName>
    <definedName name="BExZPALCPOH27L4MUPX2RFT3F8OM" localSheetId="9" hidden="1">#REF!</definedName>
    <definedName name="BExZPALCPOH27L4MUPX2RFT3F8OM" localSheetId="10" hidden="1">#REF!</definedName>
    <definedName name="BExZPALCPOH27L4MUPX2RFT3F8OM" hidden="1">#REF!</definedName>
    <definedName name="BExZPQ0XY507N8FJMVPKCTK8HC9H" localSheetId="9" hidden="1">#REF!</definedName>
    <definedName name="BExZPQ0XY507N8FJMVPKCTK8HC9H" localSheetId="10" hidden="1">#REF!</definedName>
    <definedName name="BExZPQ0XY507N8FJMVPKCTK8HC9H" hidden="1">#REF!</definedName>
    <definedName name="BExZPXTHEWEN48J9E5ARSA8IGRBI" localSheetId="9" hidden="1">#REF!</definedName>
    <definedName name="BExZPXTHEWEN48J9E5ARSA8IGRBI" localSheetId="10" hidden="1">#REF!</definedName>
    <definedName name="BExZPXTHEWEN48J9E5ARSA8IGRBI" hidden="1">#REF!</definedName>
    <definedName name="BExZQ37OVBR25U32CO2YYVPZOMR5" localSheetId="9" hidden="1">#REF!</definedName>
    <definedName name="BExZQ37OVBR25U32CO2YYVPZOMR5" localSheetId="10" hidden="1">#REF!</definedName>
    <definedName name="BExZQ37OVBR25U32CO2YYVPZOMR5" hidden="1">#REF!</definedName>
    <definedName name="BExZQ3NT7H06VO0AR48WHZULZB93" localSheetId="9" hidden="1">#REF!</definedName>
    <definedName name="BExZQ3NT7H06VO0AR48WHZULZB93" localSheetId="10" hidden="1">#REF!</definedName>
    <definedName name="BExZQ3NT7H06VO0AR48WHZULZB93" hidden="1">#REF!</definedName>
    <definedName name="BExZQ5RCYU1R0DUT1MFN99S1C408" localSheetId="9" hidden="1">#REF!</definedName>
    <definedName name="BExZQ5RCYU1R0DUT1MFN99S1C408" localSheetId="10" hidden="1">#REF!</definedName>
    <definedName name="BExZQ5RCYU1R0DUT1MFN99S1C408" hidden="1">#REF!</definedName>
    <definedName name="BExZQ7PJU07SEJMDX18U9YVDC2GU" localSheetId="9" hidden="1">#REF!</definedName>
    <definedName name="BExZQ7PJU07SEJMDX18U9YVDC2GU" localSheetId="10" hidden="1">#REF!</definedName>
    <definedName name="BExZQ7PJU07SEJMDX18U9YVDC2GU" hidden="1">#REF!</definedName>
    <definedName name="BExZQAJXQ5IJ5RB71EDSPGTRO5HC" localSheetId="9" hidden="1">#REF!</definedName>
    <definedName name="BExZQAJXQ5IJ5RB71EDSPGTRO5HC" localSheetId="10" hidden="1">#REF!</definedName>
    <definedName name="BExZQAJXQ5IJ5RB71EDSPGTRO5HC" hidden="1">#REF!</definedName>
    <definedName name="BExZQBLTKPF3O4MCH6L4LE544FQB" localSheetId="9" hidden="1">#REF!</definedName>
    <definedName name="BExZQBLTKPF3O4MCH6L4LE544FQB" localSheetId="10" hidden="1">#REF!</definedName>
    <definedName name="BExZQBLTKPF3O4MCH6L4LE544FQB" hidden="1">#REF!</definedName>
    <definedName name="BExZQIHTGHK7OOI2Y2PN3JYBY82I" localSheetId="9" hidden="1">#REF!</definedName>
    <definedName name="BExZQIHTGHK7OOI2Y2PN3JYBY82I" localSheetId="10" hidden="1">#REF!</definedName>
    <definedName name="BExZQIHTGHK7OOI2Y2PN3JYBY82I" hidden="1">#REF!</definedName>
    <definedName name="BExZQJJMGU5MHQOILGXGJPAQI5XI" localSheetId="9" hidden="1">#REF!</definedName>
    <definedName name="BExZQJJMGU5MHQOILGXGJPAQI5XI" localSheetId="10" hidden="1">#REF!</definedName>
    <definedName name="BExZQJJMGU5MHQOILGXGJPAQI5XI" hidden="1">#REF!</definedName>
    <definedName name="BExZQL1M2EX5YEQBMNQKVD747N3I" localSheetId="9" hidden="1">#REF!</definedName>
    <definedName name="BExZQL1M2EX5YEQBMNQKVD747N3I" localSheetId="10" hidden="1">#REF!</definedName>
    <definedName name="BExZQL1M2EX5YEQBMNQKVD747N3I" hidden="1">#REF!</definedName>
    <definedName name="BExZQPDYUBJL0C1OME996KHU23N5" localSheetId="9" hidden="1">#REF!</definedName>
    <definedName name="BExZQPDYUBJL0C1OME996KHU23N5" localSheetId="10" hidden="1">#REF!</definedName>
    <definedName name="BExZQPDYUBJL0C1OME996KHU23N5" hidden="1">#REF!</definedName>
    <definedName name="BExZQXBYEBN28QUH1KOVW6KKA5UM" localSheetId="9" hidden="1">#REF!</definedName>
    <definedName name="BExZQXBYEBN28QUH1KOVW6KKA5UM" localSheetId="10" hidden="1">#REF!</definedName>
    <definedName name="BExZQXBYEBN28QUH1KOVW6KKA5UM" hidden="1">#REF!</definedName>
    <definedName name="BExZQZKT146WEN8FTVZ7Y5TSB8L5" localSheetId="9" hidden="1">#REF!</definedName>
    <definedName name="BExZQZKT146WEN8FTVZ7Y5TSB8L5" localSheetId="10" hidden="1">#REF!</definedName>
    <definedName name="BExZQZKT146WEN8FTVZ7Y5TSB8L5" hidden="1">#REF!</definedName>
    <definedName name="BExZR485AKBH93YZ08CMUC3WROED" localSheetId="9" hidden="1">#REF!</definedName>
    <definedName name="BExZR485AKBH93YZ08CMUC3WROED" localSheetId="10" hidden="1">#REF!</definedName>
    <definedName name="BExZR485AKBH93YZ08CMUC3WROED" hidden="1">#REF!</definedName>
    <definedName name="BExZR7TL98P2PPUVGIZYR5873DWW" localSheetId="9" hidden="1">#REF!</definedName>
    <definedName name="BExZR7TL98P2PPUVGIZYR5873DWW" localSheetId="10" hidden="1">#REF!</definedName>
    <definedName name="BExZR7TL98P2PPUVGIZYR5873DWW" hidden="1">#REF!</definedName>
    <definedName name="BExZRAYSYOXAM1PBW1EF6YAZ9RU3" localSheetId="9" hidden="1">#REF!</definedName>
    <definedName name="BExZRAYSYOXAM1PBW1EF6YAZ9RU3" localSheetId="10" hidden="1">#REF!</definedName>
    <definedName name="BExZRAYSYOXAM1PBW1EF6YAZ9RU3" hidden="1">#REF!</definedName>
    <definedName name="BExZRGD1603X5ACFALUUDKCD7X48" localSheetId="9" hidden="1">#REF!</definedName>
    <definedName name="BExZRGD1603X5ACFALUUDKCD7X48" localSheetId="10" hidden="1">#REF!</definedName>
    <definedName name="BExZRGD1603X5ACFALUUDKCD7X48" hidden="1">#REF!</definedName>
    <definedName name="BExZRMSYHFOP8FFWKKUSBHU85J81" localSheetId="9" hidden="1">#REF!</definedName>
    <definedName name="BExZRMSYHFOP8FFWKKUSBHU85J81" localSheetId="10" hidden="1">#REF!</definedName>
    <definedName name="BExZRMSYHFOP8FFWKKUSBHU85J81" hidden="1">#REF!</definedName>
    <definedName name="BExZRP1X6UVLN1UOLHH5VF4STP1O" localSheetId="9" hidden="1">#REF!</definedName>
    <definedName name="BExZRP1X6UVLN1UOLHH5VF4STP1O" localSheetId="10" hidden="1">#REF!</definedName>
    <definedName name="BExZRP1X6UVLN1UOLHH5VF4STP1O" hidden="1">#REF!</definedName>
    <definedName name="BExZRQ930U6OCYNV00CH5I0Q4LPE" localSheetId="9" hidden="1">#REF!</definedName>
    <definedName name="BExZRQ930U6OCYNV00CH5I0Q4LPE" localSheetId="10" hidden="1">#REF!</definedName>
    <definedName name="BExZRQ930U6OCYNV00CH5I0Q4LPE" hidden="1">#REF!</definedName>
    <definedName name="BExZRQP7JLKS45QOGATXS7MK5GUZ" localSheetId="9" hidden="1">#REF!</definedName>
    <definedName name="BExZRQP7JLKS45QOGATXS7MK5GUZ" localSheetId="10" hidden="1">#REF!</definedName>
    <definedName name="BExZRQP7JLKS45QOGATXS7MK5GUZ" hidden="1">#REF!</definedName>
    <definedName name="BExZRW8W514W8OZ72YBONYJ64GXF" localSheetId="9" hidden="1">#REF!</definedName>
    <definedName name="BExZRW8W514W8OZ72YBONYJ64GXF" localSheetId="10" hidden="1">#REF!</definedName>
    <definedName name="BExZRW8W514W8OZ72YBONYJ64GXF" hidden="1">#REF!</definedName>
    <definedName name="BExZRWJP2BUVFJPO8U8ATQEP0LZU" localSheetId="9" hidden="1">#REF!</definedName>
    <definedName name="BExZRWJP2BUVFJPO8U8ATQEP0LZU" localSheetId="10" hidden="1">#REF!</definedName>
    <definedName name="BExZRWJP2BUVFJPO8U8ATQEP0LZU" hidden="1">#REF!</definedName>
    <definedName name="BExZSI9USDLZAN8LI8M4YYQL24GZ" localSheetId="9" hidden="1">#REF!</definedName>
    <definedName name="BExZSI9USDLZAN8LI8M4YYQL24GZ" localSheetId="10" hidden="1">#REF!</definedName>
    <definedName name="BExZSI9USDLZAN8LI8M4YYQL24GZ" hidden="1">#REF!</definedName>
    <definedName name="BExZSLKO175YAM0RMMZH1FPXL4V2" localSheetId="9" hidden="1">#REF!</definedName>
    <definedName name="BExZSLKO175YAM0RMMZH1FPXL4V2" localSheetId="10" hidden="1">#REF!</definedName>
    <definedName name="BExZSLKO175YAM0RMMZH1FPXL4V2" hidden="1">#REF!</definedName>
    <definedName name="BExZSS0LA2JY4ZLJ1Z5YCMLJJZCH" localSheetId="9" hidden="1">#REF!</definedName>
    <definedName name="BExZSS0LA2JY4ZLJ1Z5YCMLJJZCH" localSheetId="10" hidden="1">#REF!</definedName>
    <definedName name="BExZSS0LA2JY4ZLJ1Z5YCMLJJZCH" hidden="1">#REF!</definedName>
    <definedName name="BExZSTNUWCRNCL22SMKXKFSLCJ0O" localSheetId="9" hidden="1">#REF!</definedName>
    <definedName name="BExZSTNUWCRNCL22SMKXKFSLCJ0O" localSheetId="10" hidden="1">#REF!</definedName>
    <definedName name="BExZSTNUWCRNCL22SMKXKFSLCJ0O" hidden="1">#REF!</definedName>
    <definedName name="BExZSYRA4NR7K6RLC3I81QSG5SQR" localSheetId="9" hidden="1">#REF!</definedName>
    <definedName name="BExZSYRA4NR7K6RLC3I81QSG5SQR" localSheetId="10" hidden="1">#REF!</definedName>
    <definedName name="BExZSYRA4NR7K6RLC3I81QSG5SQR" hidden="1">#REF!</definedName>
    <definedName name="BExZT6JSZ8CBS0SB3T07N3LMAX7M" localSheetId="9" hidden="1">#REF!</definedName>
    <definedName name="BExZT6JSZ8CBS0SB3T07N3LMAX7M" localSheetId="10" hidden="1">#REF!</definedName>
    <definedName name="BExZT6JSZ8CBS0SB3T07N3LMAX7M" hidden="1">#REF!</definedName>
    <definedName name="BExZTAQV2QVSZY5Y3VCCWUBSBW9P" localSheetId="9" hidden="1">#REF!</definedName>
    <definedName name="BExZTAQV2QVSZY5Y3VCCWUBSBW9P" localSheetId="10" hidden="1">#REF!</definedName>
    <definedName name="BExZTAQV2QVSZY5Y3VCCWUBSBW9P" hidden="1">#REF!</definedName>
    <definedName name="BExZTHSI2FX56PWRSNX9H5EWTZFO" localSheetId="9" hidden="1">#REF!</definedName>
    <definedName name="BExZTHSI2FX56PWRSNX9H5EWTZFO" localSheetId="10" hidden="1">#REF!</definedName>
    <definedName name="BExZTHSI2FX56PWRSNX9H5EWTZFO" hidden="1">#REF!</definedName>
    <definedName name="BExZTJL3HVBFY139H6CJHEQCT1EL" localSheetId="9" hidden="1">#REF!</definedName>
    <definedName name="BExZTJL3HVBFY139H6CJHEQCT1EL" localSheetId="10" hidden="1">#REF!</definedName>
    <definedName name="BExZTJL3HVBFY139H6CJHEQCT1EL" hidden="1">#REF!</definedName>
    <definedName name="BExZTLOL8OPABZI453E0KVNA1GJS" localSheetId="9" hidden="1">#REF!</definedName>
    <definedName name="BExZTLOL8OPABZI453E0KVNA1GJS" localSheetId="10" hidden="1">#REF!</definedName>
    <definedName name="BExZTLOL8OPABZI453E0KVNA1GJS" hidden="1">#REF!</definedName>
    <definedName name="BExZTOTZ9F2ZI18DZM8GW39VDF1N" localSheetId="9" hidden="1">#REF!</definedName>
    <definedName name="BExZTOTZ9F2ZI18DZM8GW39VDF1N" localSheetId="10" hidden="1">#REF!</definedName>
    <definedName name="BExZTOTZ9F2ZI18DZM8GW39VDF1N" hidden="1">#REF!</definedName>
    <definedName name="BExZTT6J3X0TOX0ZY6YPLUVMCW9X" localSheetId="9" hidden="1">#REF!</definedName>
    <definedName name="BExZTT6J3X0TOX0ZY6YPLUVMCW9X" localSheetId="10" hidden="1">#REF!</definedName>
    <definedName name="BExZTT6J3X0TOX0ZY6YPLUVMCW9X" hidden="1">#REF!</definedName>
    <definedName name="BExZTW6ECBRA0BBITWBQ8R93RMCL" localSheetId="9" hidden="1">#REF!</definedName>
    <definedName name="BExZTW6ECBRA0BBITWBQ8R93RMCL" localSheetId="10" hidden="1">#REF!</definedName>
    <definedName name="BExZTW6ECBRA0BBITWBQ8R93RMCL" hidden="1">#REF!</definedName>
    <definedName name="BExZU2BHYAOKSCBM3C5014ZF6IXS" localSheetId="9" hidden="1">#REF!</definedName>
    <definedName name="BExZU2BHYAOKSCBM3C5014ZF6IXS" localSheetId="10" hidden="1">#REF!</definedName>
    <definedName name="BExZU2BHYAOKSCBM3C5014ZF6IXS" hidden="1">#REF!</definedName>
    <definedName name="BExZU2RMJTXOCS0ROPMYPE6WTD87" localSheetId="9" hidden="1">#REF!</definedName>
    <definedName name="BExZU2RMJTXOCS0ROPMYPE6WTD87" localSheetId="10" hidden="1">#REF!</definedName>
    <definedName name="BExZU2RMJTXOCS0ROPMYPE6WTD87" hidden="1">#REF!</definedName>
    <definedName name="BExZUBRAHA9DNEGONEZEB2TDVFC2" localSheetId="9" hidden="1">#REF!</definedName>
    <definedName name="BExZUBRAHA9DNEGONEZEB2TDVFC2" localSheetId="10" hidden="1">#REF!</definedName>
    <definedName name="BExZUBRAHA9DNEGONEZEB2TDVFC2" hidden="1">#REF!</definedName>
    <definedName name="BExZUF7G8FENTJKH9R1XUWXM6CWD" localSheetId="9" hidden="1">#REF!</definedName>
    <definedName name="BExZUF7G8FENTJKH9R1XUWXM6CWD" localSheetId="10" hidden="1">#REF!</definedName>
    <definedName name="BExZUF7G8FENTJKH9R1XUWXM6CWD" hidden="1">#REF!</definedName>
    <definedName name="BExZUNARUJBIZ08VCAV3GEVBIR3D" localSheetId="9" hidden="1">#REF!</definedName>
    <definedName name="BExZUNARUJBIZ08VCAV3GEVBIR3D" localSheetId="10" hidden="1">#REF!</definedName>
    <definedName name="BExZUNARUJBIZ08VCAV3GEVBIR3D" hidden="1">#REF!</definedName>
    <definedName name="BExZUSZT5496UMBP4LFSLTR1GVEW" localSheetId="9" hidden="1">#REF!</definedName>
    <definedName name="BExZUSZT5496UMBP4LFSLTR1GVEW" localSheetId="10" hidden="1">#REF!</definedName>
    <definedName name="BExZUSZT5496UMBP4LFSLTR1GVEW" hidden="1">#REF!</definedName>
    <definedName name="BExZUT54340I38GVCV79EL116WR0" localSheetId="9" hidden="1">#REF!</definedName>
    <definedName name="BExZUT54340I38GVCV79EL116WR0" localSheetId="10" hidden="1">#REF!</definedName>
    <definedName name="BExZUT54340I38GVCV79EL116WR0" hidden="1">#REF!</definedName>
    <definedName name="BExZUXC66MK2SXPXCLD8ZSU0BMTY" localSheetId="9" hidden="1">#REF!</definedName>
    <definedName name="BExZUXC66MK2SXPXCLD8ZSU0BMTY" localSheetId="10" hidden="1">#REF!</definedName>
    <definedName name="BExZUXC66MK2SXPXCLD8ZSU0BMTY" hidden="1">#REF!</definedName>
    <definedName name="BExZUYDULCX65H9OZ9JHPBNKF3MI" localSheetId="9" hidden="1">#REF!</definedName>
    <definedName name="BExZUYDULCX65H9OZ9JHPBNKF3MI" localSheetId="10" hidden="1">#REF!</definedName>
    <definedName name="BExZUYDULCX65H9OZ9JHPBNKF3MI" hidden="1">#REF!</definedName>
    <definedName name="BExZV2QD5ZDK3AGDRULLA7JB46C3" localSheetId="9" hidden="1">#REF!</definedName>
    <definedName name="BExZV2QD5ZDK3AGDRULLA7JB46C3" localSheetId="10" hidden="1">#REF!</definedName>
    <definedName name="BExZV2QD5ZDK3AGDRULLA7JB46C3" hidden="1">#REF!</definedName>
    <definedName name="BExZVBQ29OM0V8XAL3HL0JIM0MMU" localSheetId="9" hidden="1">#REF!</definedName>
    <definedName name="BExZVBQ29OM0V8XAL3HL0JIM0MMU" localSheetId="10" hidden="1">#REF!</definedName>
    <definedName name="BExZVBQ29OM0V8XAL3HL0JIM0MMU" hidden="1">#REF!</definedName>
    <definedName name="BExZVKV2XCPCINW1KP8Q1FI6KDNG" localSheetId="9" hidden="1">#REF!</definedName>
    <definedName name="BExZVKV2XCPCINW1KP8Q1FI6KDNG" localSheetId="10" hidden="1">#REF!</definedName>
    <definedName name="BExZVKV2XCPCINW1KP8Q1FI6KDNG" hidden="1">#REF!</definedName>
    <definedName name="BExZVLM4T9ORS4ZWHME46U4Q103C" localSheetId="9" hidden="1">#REF!</definedName>
    <definedName name="BExZVLM4T9ORS4ZWHME46U4Q103C" localSheetId="10" hidden="1">#REF!</definedName>
    <definedName name="BExZVLM4T9ORS4ZWHME46U4Q103C" hidden="1">#REF!</definedName>
    <definedName name="BExZVM7OZWPPRH5YQW50EYMMIW1A" localSheetId="9" hidden="1">#REF!</definedName>
    <definedName name="BExZVM7OZWPPRH5YQW50EYMMIW1A" localSheetId="10" hidden="1">#REF!</definedName>
    <definedName name="BExZVM7OZWPPRH5YQW50EYMMIW1A" hidden="1">#REF!</definedName>
    <definedName name="BExZVMYK7BAH6AGIAEXBE1NXDZ5Z" localSheetId="9" hidden="1">#REF!</definedName>
    <definedName name="BExZVMYK7BAH6AGIAEXBE1NXDZ5Z" localSheetId="10" hidden="1">#REF!</definedName>
    <definedName name="BExZVMYK7BAH6AGIAEXBE1NXDZ5Z" hidden="1">#REF!</definedName>
    <definedName name="BExZVPYGX2C5OSHMZ6F0KBKZ6B1S" localSheetId="9" hidden="1">#REF!</definedName>
    <definedName name="BExZVPYGX2C5OSHMZ6F0KBKZ6B1S" localSheetId="10" hidden="1">#REF!</definedName>
    <definedName name="BExZVPYGX2C5OSHMZ6F0KBKZ6B1S" hidden="1">#REF!</definedName>
    <definedName name="BExZW3LHTS7PFBNTYM95N8J5AFYQ" localSheetId="9" hidden="1">#REF!</definedName>
    <definedName name="BExZW3LHTS7PFBNTYM95N8J5AFYQ" localSheetId="10" hidden="1">#REF!</definedName>
    <definedName name="BExZW3LHTS7PFBNTYM95N8J5AFYQ" hidden="1">#REF!</definedName>
    <definedName name="BExZW472V5ADKCFHIKAJ6D4R8MU4" localSheetId="9" hidden="1">#REF!</definedName>
    <definedName name="BExZW472V5ADKCFHIKAJ6D4R8MU4" localSheetId="10" hidden="1">#REF!</definedName>
    <definedName name="BExZW472V5ADKCFHIKAJ6D4R8MU4" hidden="1">#REF!</definedName>
    <definedName name="BExZW5UARC8W9AQNLJX2I5WQWS5F" localSheetId="9" hidden="1">#REF!</definedName>
    <definedName name="BExZW5UARC8W9AQNLJX2I5WQWS5F" localSheetId="10" hidden="1">#REF!</definedName>
    <definedName name="BExZW5UARC8W9AQNLJX2I5WQWS5F" hidden="1">#REF!</definedName>
    <definedName name="BExZW7HRGN6A9YS41KI2B2UUMJ7X" localSheetId="9" hidden="1">#REF!</definedName>
    <definedName name="BExZW7HRGN6A9YS41KI2B2UUMJ7X" localSheetId="10" hidden="1">#REF!</definedName>
    <definedName name="BExZW7HRGN6A9YS41KI2B2UUMJ7X" hidden="1">#REF!</definedName>
    <definedName name="BExZW8ZPNV43UXGOT98FDNIBQHZY" localSheetId="9" hidden="1">#REF!</definedName>
    <definedName name="BExZW8ZPNV43UXGOT98FDNIBQHZY" localSheetId="10" hidden="1">#REF!</definedName>
    <definedName name="BExZW8ZPNV43UXGOT98FDNIBQHZY" hidden="1">#REF!</definedName>
    <definedName name="BExZWKZ5N3RDXU8MZ8HQVYYD8O0F" localSheetId="9" hidden="1">#REF!</definedName>
    <definedName name="BExZWKZ5N3RDXU8MZ8HQVYYD8O0F" localSheetId="10" hidden="1">#REF!</definedName>
    <definedName name="BExZWKZ5N3RDXU8MZ8HQVYYD8O0F" hidden="1">#REF!</definedName>
    <definedName name="BExZWMBRUCPO6F4QT5FNX8JRFL7V" localSheetId="9" hidden="1">#REF!</definedName>
    <definedName name="BExZWMBRUCPO6F4QT5FNX8JRFL7V" localSheetId="10" hidden="1">#REF!</definedName>
    <definedName name="BExZWMBRUCPO6F4QT5FNX8JRFL7V" hidden="1">#REF!</definedName>
    <definedName name="BExZWQO5171HT1OZ6D6JZBHEW4JG" localSheetId="9" hidden="1">#REF!</definedName>
    <definedName name="BExZWQO5171HT1OZ6D6JZBHEW4JG" localSheetId="10" hidden="1">#REF!</definedName>
    <definedName name="BExZWQO5171HT1OZ6D6JZBHEW4JG" hidden="1">#REF!</definedName>
    <definedName name="BExZWSMC9T48W74GFGQCIUJ8ZPP3" localSheetId="9" hidden="1">#REF!</definedName>
    <definedName name="BExZWSMC9T48W74GFGQCIUJ8ZPP3" localSheetId="10" hidden="1">#REF!</definedName>
    <definedName name="BExZWSMC9T48W74GFGQCIUJ8ZPP3" hidden="1">#REF!</definedName>
    <definedName name="BExZWUF2V4HY3HI8JN9ZVPRWK1H3" localSheetId="9" hidden="1">#REF!</definedName>
    <definedName name="BExZWUF2V4HY3HI8JN9ZVPRWK1H3" localSheetId="10" hidden="1">#REF!</definedName>
    <definedName name="BExZWUF2V4HY3HI8JN9ZVPRWK1H3" hidden="1">#REF!</definedName>
    <definedName name="BExZWX45URTK9KYDJHEXL1OTZ833" localSheetId="9" hidden="1">#REF!</definedName>
    <definedName name="BExZWX45URTK9KYDJHEXL1OTZ833" localSheetId="10" hidden="1">#REF!</definedName>
    <definedName name="BExZWX45URTK9KYDJHEXL1OTZ833" hidden="1">#REF!</definedName>
    <definedName name="BExZX0EWQEZO86WDAD9A4EAEZ012" localSheetId="9" hidden="1">#REF!</definedName>
    <definedName name="BExZX0EWQEZO86WDAD9A4EAEZ012" localSheetId="10" hidden="1">#REF!</definedName>
    <definedName name="BExZX0EWQEZO86WDAD9A4EAEZ012" hidden="1">#REF!</definedName>
    <definedName name="BExZX2T6ZT2DZLYSDJJBPVIT5OK2" localSheetId="9" hidden="1">#REF!</definedName>
    <definedName name="BExZX2T6ZT2DZLYSDJJBPVIT5OK2" localSheetId="10" hidden="1">#REF!</definedName>
    <definedName name="BExZX2T6ZT2DZLYSDJJBPVIT5OK2" hidden="1">#REF!</definedName>
    <definedName name="BExZXOJDELULNLEH7WG0OYJT0NJ4" localSheetId="9" hidden="1">#REF!</definedName>
    <definedName name="BExZXOJDELULNLEH7WG0OYJT0NJ4" localSheetId="10" hidden="1">#REF!</definedName>
    <definedName name="BExZXOJDELULNLEH7WG0OYJT0NJ4" hidden="1">#REF!</definedName>
    <definedName name="BExZXOOTRNUK8LGEAZ8ZCFW9KXQ1" localSheetId="9" hidden="1">#REF!</definedName>
    <definedName name="BExZXOOTRNUK8LGEAZ8ZCFW9KXQ1" localSheetId="10" hidden="1">#REF!</definedName>
    <definedName name="BExZXOOTRNUK8LGEAZ8ZCFW9KXQ1" hidden="1">#REF!</definedName>
    <definedName name="BExZXT6JOXNKEDU23DKL8XZAJZIH" localSheetId="9" hidden="1">#REF!</definedName>
    <definedName name="BExZXT6JOXNKEDU23DKL8XZAJZIH" localSheetId="10" hidden="1">#REF!</definedName>
    <definedName name="BExZXT6JOXNKEDU23DKL8XZAJZIH" hidden="1">#REF!</definedName>
    <definedName name="BExZXUTYW1HWEEZ1LIX4OQWC7HL1" localSheetId="9" hidden="1">#REF!</definedName>
    <definedName name="BExZXUTYW1HWEEZ1LIX4OQWC7HL1" localSheetId="10" hidden="1">#REF!</definedName>
    <definedName name="BExZXUTYW1HWEEZ1LIX4OQWC7HL1" hidden="1">#REF!</definedName>
    <definedName name="BExZXY4NKQL9QD76YMQJ15U1C2G8" localSheetId="9" hidden="1">#REF!</definedName>
    <definedName name="BExZXY4NKQL9QD76YMQJ15U1C2G8" localSheetId="10" hidden="1">#REF!</definedName>
    <definedName name="BExZXY4NKQL9QD76YMQJ15U1C2G8" hidden="1">#REF!</definedName>
    <definedName name="BExZXYQ7U5G08FQGUIGYT14QCBOF" localSheetId="9" hidden="1">#REF!</definedName>
    <definedName name="BExZXYQ7U5G08FQGUIGYT14QCBOF" localSheetId="10" hidden="1">#REF!</definedName>
    <definedName name="BExZXYQ7U5G08FQGUIGYT14QCBOF" hidden="1">#REF!</definedName>
    <definedName name="BExZY02V77YJBMODJSWZOYCMPS5X" localSheetId="9" hidden="1">#REF!</definedName>
    <definedName name="BExZY02V77YJBMODJSWZOYCMPS5X" localSheetId="10" hidden="1">#REF!</definedName>
    <definedName name="BExZY02V77YJBMODJSWZOYCMPS5X" hidden="1">#REF!</definedName>
    <definedName name="BExZY3DEOYNIHRV56IY5LJXZK8RU" localSheetId="9" hidden="1">#REF!</definedName>
    <definedName name="BExZY3DEOYNIHRV56IY5LJXZK8RU" localSheetId="10" hidden="1">#REF!</definedName>
    <definedName name="BExZY3DEOYNIHRV56IY5LJXZK8RU" hidden="1">#REF!</definedName>
    <definedName name="BExZY49QRZIR6CA41LFA9LM6EULU" localSheetId="9" hidden="1">#REF!</definedName>
    <definedName name="BExZY49QRZIR6CA41LFA9LM6EULU" localSheetId="10" hidden="1">#REF!</definedName>
    <definedName name="BExZY49QRZIR6CA41LFA9LM6EULU" hidden="1">#REF!</definedName>
    <definedName name="BExZYTG2G7W27YATTETFDDCZ0C4U" localSheetId="9" hidden="1">#REF!</definedName>
    <definedName name="BExZYTG2G7W27YATTETFDDCZ0C4U" localSheetId="10" hidden="1">#REF!</definedName>
    <definedName name="BExZYTG2G7W27YATTETFDDCZ0C4U" hidden="1">#REF!</definedName>
    <definedName name="BExZYYOZMC36ROQDWLR5Z17WKHCR" localSheetId="9" hidden="1">#REF!</definedName>
    <definedName name="BExZYYOZMC36ROQDWLR5Z17WKHCR" localSheetId="10" hidden="1">#REF!</definedName>
    <definedName name="BExZYYOZMC36ROQDWLR5Z17WKHCR" hidden="1">#REF!</definedName>
    <definedName name="BExZZ2FQA9A8C7CJKMEFQ9VPSLCE" localSheetId="9" hidden="1">#REF!</definedName>
    <definedName name="BExZZ2FQA9A8C7CJKMEFQ9VPSLCE" localSheetId="10" hidden="1">#REF!</definedName>
    <definedName name="BExZZ2FQA9A8C7CJKMEFQ9VPSLCE" hidden="1">#REF!</definedName>
    <definedName name="BExZZ7ZGXIMA3OVYAWY3YQSK64LF" localSheetId="9" hidden="1">#REF!</definedName>
    <definedName name="BExZZ7ZGXIMA3OVYAWY3YQSK64LF" localSheetId="10" hidden="1">#REF!</definedName>
    <definedName name="BExZZ7ZGXIMA3OVYAWY3YQSK64LF" hidden="1">#REF!</definedName>
    <definedName name="BExZZ8FKEIFG203MU6SEJ69MINCD" localSheetId="9" hidden="1">#REF!</definedName>
    <definedName name="BExZZ8FKEIFG203MU6SEJ69MINCD" localSheetId="10" hidden="1">#REF!</definedName>
    <definedName name="BExZZ8FKEIFG203MU6SEJ69MINCD" hidden="1">#REF!</definedName>
    <definedName name="BExZZCHAVHW8C2H649KRGVQ0WVRT" localSheetId="9" hidden="1">#REF!</definedName>
    <definedName name="BExZZCHAVHW8C2H649KRGVQ0WVRT" localSheetId="10" hidden="1">#REF!</definedName>
    <definedName name="BExZZCHAVHW8C2H649KRGVQ0WVRT" hidden="1">#REF!</definedName>
    <definedName name="BExZZTK54OTLF2YB68BHGOS27GEN" localSheetId="9" hidden="1">#REF!</definedName>
    <definedName name="BExZZTK54OTLF2YB68BHGOS27GEN" localSheetId="10" hidden="1">#REF!</definedName>
    <definedName name="BExZZTK54OTLF2YB68BHGOS27GEN" hidden="1">#REF!</definedName>
    <definedName name="BExZZXB3JQQG4SIZS4MRU6NNW7HI" localSheetId="9" hidden="1">#REF!</definedName>
    <definedName name="BExZZXB3JQQG4SIZS4MRU6NNW7HI" localSheetId="10" hidden="1">#REF!</definedName>
    <definedName name="BExZZXB3JQQG4SIZS4MRU6NNW7HI" hidden="1">#REF!</definedName>
    <definedName name="BExZZZEMIIFKMLLV4DJKX5TB9R5V" localSheetId="9" hidden="1">#REF!</definedName>
    <definedName name="BExZZZEMIIFKMLLV4DJKX5TB9R5V" localSheetId="10" hidden="1">#REF!</definedName>
    <definedName name="BExZZZEMIIFKMLLV4DJKX5TB9R5V" hidden="1">#REF!</definedName>
    <definedName name="Camas" localSheetId="5" hidden="1">{#N/A,#N/A,FALSE,"Summary";#N/A,#N/A,FALSE,"SmPlants";#N/A,#N/A,FALSE,"Utah";#N/A,#N/A,FALSE,"Idaho";#N/A,#N/A,FALSE,"Lewis River";#N/A,#N/A,FALSE,"NrthUmpq";#N/A,#N/A,FALSE,"KlamRog"}</definedName>
    <definedName name="Camas" localSheetId="4" hidden="1">{#N/A,#N/A,FALSE,"Summary";#N/A,#N/A,FALSE,"SmPlants";#N/A,#N/A,FALSE,"Utah";#N/A,#N/A,FALSE,"Idaho";#N/A,#N/A,FALSE,"Lewis River";#N/A,#N/A,FALSE,"NrthUmpq";#N/A,#N/A,FALSE,"KlamRog"}</definedName>
    <definedName name="Camas" localSheetId="7" hidden="1">{#N/A,#N/A,FALSE,"Summary";#N/A,#N/A,FALSE,"SmPlants";#N/A,#N/A,FALSE,"Utah";#N/A,#N/A,FALSE,"Idaho";#N/A,#N/A,FALSE,"Lewis River";#N/A,#N/A,FALSE,"NrthUmpq";#N/A,#N/A,FALSE,"KlamRog"}</definedName>
    <definedName name="Camas" localSheetId="6" hidden="1">{#N/A,#N/A,FALSE,"Summary";#N/A,#N/A,FALSE,"SmPlants";#N/A,#N/A,FALSE,"Utah";#N/A,#N/A,FALSE,"Idaho";#N/A,#N/A,FALSE,"Lewis River";#N/A,#N/A,FALSE,"NrthUmpq";#N/A,#N/A,FALSE,"KlamRog"}</definedName>
    <definedName name="Camas" localSheetId="8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9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localSheetId="10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5" hidden="1">{"PRINT",#N/A,TRUE,"APPA";"PRINT",#N/A,TRUE,"APS";"PRINT",#N/A,TRUE,"BHPL";"PRINT",#N/A,TRUE,"BHPL2";"PRINT",#N/A,TRUE,"CDWR";"PRINT",#N/A,TRUE,"EWEB";"PRINT",#N/A,TRUE,"LADWP";"PRINT",#N/A,TRUE,"NEVBASE"}</definedName>
    <definedName name="cgf" localSheetId="4" hidden="1">{"PRINT",#N/A,TRUE,"APPA";"PRINT",#N/A,TRUE,"APS";"PRINT",#N/A,TRUE,"BHPL";"PRINT",#N/A,TRUE,"BHPL2";"PRINT",#N/A,TRUE,"CDWR";"PRINT",#N/A,TRUE,"EWEB";"PRINT",#N/A,TRUE,"LADWP";"PRINT",#N/A,TRUE,"NEVBASE"}</definedName>
    <definedName name="cgf" localSheetId="7" hidden="1">{"PRINT",#N/A,TRUE,"APPA";"PRINT",#N/A,TRUE,"APS";"PRINT",#N/A,TRUE,"BHPL";"PRINT",#N/A,TRUE,"BHPL2";"PRINT",#N/A,TRUE,"CDWR";"PRINT",#N/A,TRUE,"EWEB";"PRINT",#N/A,TRUE,"LADWP";"PRINT",#N/A,TRUE,"NEVBASE"}</definedName>
    <definedName name="cgf" localSheetId="6" hidden="1">{"PRINT",#N/A,TRUE,"APPA";"PRINT",#N/A,TRUE,"APS";"PRINT",#N/A,TRUE,"BHPL";"PRINT",#N/A,TRUE,"BHPL2";"PRINT",#N/A,TRUE,"CDWR";"PRINT",#N/A,TRUE,"EWEB";"PRINT",#N/A,TRUE,"LADWP";"PRINT",#N/A,TRUE,"NEVBASE"}</definedName>
    <definedName name="cgf" localSheetId="8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9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localSheetId="10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7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8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9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5" hidden="1">{"YTD-Total",#N/A,TRUE,"Provision";"YTD-Utility",#N/A,TRUE,"Prov Utility";"YTD-NonUtility",#N/A,TRUE,"Prov NonUtility"}</definedName>
    <definedName name="combined1" localSheetId="4" hidden="1">{"YTD-Total",#N/A,TRUE,"Provision";"YTD-Utility",#N/A,TRUE,"Prov Utility";"YTD-NonUtility",#N/A,TRUE,"Prov NonUtility"}</definedName>
    <definedName name="combined1" localSheetId="7" hidden="1">{"YTD-Total",#N/A,TRUE,"Provision";"YTD-Utility",#N/A,TRUE,"Prov Utility";"YTD-NonUtility",#N/A,TRUE,"Prov NonUtility"}</definedName>
    <definedName name="combined1" localSheetId="6" hidden="1">{"YTD-Total",#N/A,TRUE,"Provision";"YTD-Utility",#N/A,TRUE,"Prov Utility";"YTD-NonUtility",#N/A,TRUE,"Prov NonUtility"}</definedName>
    <definedName name="combined1" localSheetId="8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localSheetId="9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localSheetId="10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5" hidden="1">{"YTD-Total",#N/A,TRUE,"Provision";"YTD-Utility",#N/A,TRUE,"Prov Utility";"YTD-NonUtility",#N/A,TRUE,"Prov NonUtility"}</definedName>
    <definedName name="combined1stub" localSheetId="4" hidden="1">{"YTD-Total",#N/A,TRUE,"Provision";"YTD-Utility",#N/A,TRUE,"Prov Utility";"YTD-NonUtility",#N/A,TRUE,"Prov NonUtility"}</definedName>
    <definedName name="combined1stub" localSheetId="7" hidden="1">{"YTD-Total",#N/A,TRUE,"Provision";"YTD-Utility",#N/A,TRUE,"Prov Utility";"YTD-NonUtility",#N/A,TRUE,"Prov NonUtility"}</definedName>
    <definedName name="combined1stub" localSheetId="6" hidden="1">{"YTD-Total",#N/A,TRUE,"Provision";"YTD-Utility",#N/A,TRUE,"Prov Utility";"YTD-NonUtility",#N/A,TRUE,"Prov NonUtility"}</definedName>
    <definedName name="combined1stub" localSheetId="8" hidden="1">{"YTD-Total",#N/A,TRUE,"Provision";"YTD-Utility",#N/A,TRUE,"Prov Utility";"YTD-NonUtility",#N/A,TRUE,"Prov NonUtility"}</definedName>
    <definedName name="combined1stub" localSheetId="1" hidden="1">{"YTD-Total",#N/A,TRUE,"Provision";"YTD-Utility",#N/A,TRUE,"Prov Utility";"YTD-NonUtility",#N/A,TRUE,"Prov NonUtility"}</definedName>
    <definedName name="combined1stub" localSheetId="9" hidden="1">{"YTD-Total",#N/A,TRUE,"Provision";"YTD-Utility",#N/A,TRUE,"Prov Utility";"YTD-NonUtility",#N/A,TRUE,"Prov NonUtility"}</definedName>
    <definedName name="combined1stub" localSheetId="2" hidden="1">{"YTD-Total",#N/A,TRUE,"Provision";"YTD-Utility",#N/A,TRUE,"Prov Utility";"YTD-NonUtility",#N/A,TRUE,"Prov NonUtility"}</definedName>
    <definedName name="combined1stub" localSheetId="10" hidden="1">{"YTD-Total",#N/A,TRUE,"Provision";"YTD-Utility",#N/A,TRUE,"Prov Utility";"YTD-NonUtility",#N/A,TRUE,"Prov NonUtility"}</definedName>
    <definedName name="combined1stub" localSheetId="3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localSheetId="9" hidden="1">#REF!</definedName>
    <definedName name="copy" localSheetId="10" hidden="1">#REF!</definedName>
    <definedName name="copy" hidden="1">#REF!</definedName>
    <definedName name="d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5" hidden="1">{#N/A,#N/A,FALSE,"Summary EPS";#N/A,#N/A,FALSE,"1st Qtr Electric";#N/A,#N/A,FALSE,"1st Qtr Australia";#N/A,#N/A,FALSE,"1st Qtr Telecom";#N/A,#N/A,FALSE,"1st QTR Other"}</definedName>
    <definedName name="dana" localSheetId="4" hidden="1">{#N/A,#N/A,FALSE,"Summary EPS";#N/A,#N/A,FALSE,"1st Qtr Electric";#N/A,#N/A,FALSE,"1st Qtr Australia";#N/A,#N/A,FALSE,"1st Qtr Telecom";#N/A,#N/A,FALSE,"1st QTR Other"}</definedName>
    <definedName name="dana" localSheetId="7" hidden="1">{#N/A,#N/A,FALSE,"Summary EPS";#N/A,#N/A,FALSE,"1st Qtr Electric";#N/A,#N/A,FALSE,"1st Qtr Australia";#N/A,#N/A,FALSE,"1st Qtr Telecom";#N/A,#N/A,FALSE,"1st QTR Other"}</definedName>
    <definedName name="dana" localSheetId="6" hidden="1">{#N/A,#N/A,FALSE,"Summary EPS";#N/A,#N/A,FALSE,"1st Qtr Electric";#N/A,#N/A,FALSE,"1st Qtr Australia";#N/A,#N/A,FALSE,"1st Qtr Telecom";#N/A,#N/A,FALSE,"1st QTR Other"}</definedName>
    <definedName name="dana" localSheetId="8" hidden="1">{#N/A,#N/A,FALSE,"Summary EPS";#N/A,#N/A,FALSE,"1st Qtr Electric";#N/A,#N/A,FALSE,"1st Qtr Australia";#N/A,#N/A,FALSE,"1st Qtr Telecom";#N/A,#N/A,FALSE,"1st QTR Other"}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localSheetId="9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localSheetId="10" hidden="1">{#N/A,#N/A,FALSE,"Summary EPS";#N/A,#N/A,FALSE,"1st Qtr Electric";#N/A,#N/A,FALSE,"1st Qtr Australia";#N/A,#N/A,FALSE,"1st Qtr Telecom";#N/A,#N/A,FALSE,"1st QTR Other"}</definedName>
    <definedName name="dana" localSheetId="3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5" hidden="1">{#N/A,#N/A,FALSE,"Summary 1";#N/A,#N/A,FALSE,"Domestic";#N/A,#N/A,FALSE,"Australia";#N/A,#N/A,FALSE,"Other"}</definedName>
    <definedName name="dana1" localSheetId="4" hidden="1">{#N/A,#N/A,FALSE,"Summary 1";#N/A,#N/A,FALSE,"Domestic";#N/A,#N/A,FALSE,"Australia";#N/A,#N/A,FALSE,"Other"}</definedName>
    <definedName name="dana1" localSheetId="7" hidden="1">{#N/A,#N/A,FALSE,"Summary 1";#N/A,#N/A,FALSE,"Domestic";#N/A,#N/A,FALSE,"Australia";#N/A,#N/A,FALSE,"Other"}</definedName>
    <definedName name="dana1" localSheetId="6" hidden="1">{#N/A,#N/A,FALSE,"Summary 1";#N/A,#N/A,FALSE,"Domestic";#N/A,#N/A,FALSE,"Australia";#N/A,#N/A,FALSE,"Other"}</definedName>
    <definedName name="dana1" localSheetId="8" hidden="1">{#N/A,#N/A,FALSE,"Summary 1";#N/A,#N/A,FALSE,"Domestic";#N/A,#N/A,FALSE,"Australia";#N/A,#N/A,FALSE,"Other"}</definedName>
    <definedName name="dana1" localSheetId="1" hidden="1">{#N/A,#N/A,FALSE,"Summary 1";#N/A,#N/A,FALSE,"Domestic";#N/A,#N/A,FALSE,"Australia";#N/A,#N/A,FALSE,"Other"}</definedName>
    <definedName name="dana1" localSheetId="9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localSheetId="10" hidden="1">{#N/A,#N/A,FALSE,"Summary 1";#N/A,#N/A,FALSE,"Domestic";#N/A,#N/A,FALSE,"Australia";#N/A,#N/A,FALSE,"Other"}</definedName>
    <definedName name="dana1" localSheetId="3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localSheetId="9" hidden="1">#REF!</definedName>
    <definedName name="dd" localSheetId="10" hidden="1">#REF!</definedName>
    <definedName name="dd" hidden="1">#REF!</definedName>
    <definedName name="DELETE01" localSheetId="5" hidden="1">{#N/A,#N/A,FALSE,"Coversheet";#N/A,#N/A,FALSE,"QA"}</definedName>
    <definedName name="DELETE01" localSheetId="4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localSheetId="8" hidden="1">{#N/A,#N/A,FALSE,"Coversheet";#N/A,#N/A,FALSE,"QA"}</definedName>
    <definedName name="DELETE01" localSheetId="1" hidden="1">{#N/A,#N/A,FALSE,"Coversheet";#N/A,#N/A,FALSE,"QA"}</definedName>
    <definedName name="DELETE01" localSheetId="9" hidden="1">{#N/A,#N/A,FALSE,"Coversheet";#N/A,#N/A,FALSE,"QA"}</definedName>
    <definedName name="DELETE01" localSheetId="2" hidden="1">{#N/A,#N/A,FALSE,"Coversheet";#N/A,#N/A,FALSE,"QA"}</definedName>
    <definedName name="DELETE01" localSheetId="10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localSheetId="4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localSheetId="8" hidden="1">{#N/A,#N/A,FALSE,"Schedule F";#N/A,#N/A,FALSE,"Schedule G"}</definedName>
    <definedName name="DELETE02" localSheetId="1" hidden="1">{#N/A,#N/A,FALSE,"Schedule F";#N/A,#N/A,FALSE,"Schedule G"}</definedName>
    <definedName name="DELETE02" localSheetId="9" hidden="1">{#N/A,#N/A,FALSE,"Schedule F";#N/A,#N/A,FALSE,"Schedule G"}</definedName>
    <definedName name="DELETE02" localSheetId="2" hidden="1">{#N/A,#N/A,FALSE,"Schedule F";#N/A,#N/A,FALSE,"Schedule G"}</definedName>
    <definedName name="DELETE02" localSheetId="10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localSheetId="4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localSheetId="8" hidden="1">{#N/A,#N/A,FALSE,"Coversheet";#N/A,#N/A,FALSE,"QA"}</definedName>
    <definedName name="Delete06" localSheetId="1" hidden="1">{#N/A,#N/A,FALSE,"Coversheet";#N/A,#N/A,FALSE,"QA"}</definedName>
    <definedName name="Delete06" localSheetId="9" hidden="1">{#N/A,#N/A,FALSE,"Coversheet";#N/A,#N/A,FALSE,"QA"}</definedName>
    <definedName name="Delete06" localSheetId="2" hidden="1">{#N/A,#N/A,FALSE,"Coversheet";#N/A,#N/A,FALSE,"QA"}</definedName>
    <definedName name="Delete06" localSheetId="10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localSheetId="4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localSheetId="8" hidden="1">{#N/A,#N/A,FALSE,"Coversheet";#N/A,#N/A,FALSE,"QA"}</definedName>
    <definedName name="Delete09" localSheetId="1" hidden="1">{#N/A,#N/A,FALSE,"Coversheet";#N/A,#N/A,FALSE,"QA"}</definedName>
    <definedName name="Delete09" localSheetId="9" hidden="1">{#N/A,#N/A,FALSE,"Coversheet";#N/A,#N/A,FALSE,"QA"}</definedName>
    <definedName name="Delete09" localSheetId="2" hidden="1">{#N/A,#N/A,FALSE,"Coversheet";#N/A,#N/A,FALSE,"QA"}</definedName>
    <definedName name="Delete09" localSheetId="10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localSheetId="4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localSheetId="8" hidden="1">{#N/A,#N/A,FALSE,"Coversheet";#N/A,#N/A,FALSE,"QA"}</definedName>
    <definedName name="Delete1" localSheetId="1" hidden="1">{#N/A,#N/A,FALSE,"Coversheet";#N/A,#N/A,FALSE,"QA"}</definedName>
    <definedName name="Delete1" localSheetId="9" hidden="1">{#N/A,#N/A,FALSE,"Coversheet";#N/A,#N/A,FALSE,"QA"}</definedName>
    <definedName name="Delete1" localSheetId="2" hidden="1">{#N/A,#N/A,FALSE,"Coversheet";#N/A,#N/A,FALSE,"QA"}</definedName>
    <definedName name="Delete1" localSheetId="10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localSheetId="4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localSheetId="8" hidden="1">{#N/A,#N/A,FALSE,"Schedule F";#N/A,#N/A,FALSE,"Schedule G"}</definedName>
    <definedName name="Delete10" localSheetId="1" hidden="1">{#N/A,#N/A,FALSE,"Schedule F";#N/A,#N/A,FALSE,"Schedule G"}</definedName>
    <definedName name="Delete10" localSheetId="9" hidden="1">{#N/A,#N/A,FALSE,"Schedule F";#N/A,#N/A,FALSE,"Schedule G"}</definedName>
    <definedName name="Delete10" localSheetId="2" hidden="1">{#N/A,#N/A,FALSE,"Schedule F";#N/A,#N/A,FALSE,"Schedule G"}</definedName>
    <definedName name="Delete10" localSheetId="10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localSheetId="4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localSheetId="8" hidden="1">{#N/A,#N/A,FALSE,"Coversheet";#N/A,#N/A,FALSE,"QA"}</definedName>
    <definedName name="Delete21" localSheetId="1" hidden="1">{#N/A,#N/A,FALSE,"Coversheet";#N/A,#N/A,FALSE,"QA"}</definedName>
    <definedName name="Delete21" localSheetId="9" hidden="1">{#N/A,#N/A,FALSE,"Coversheet";#N/A,#N/A,FALSE,"QA"}</definedName>
    <definedName name="Delete21" localSheetId="2" hidden="1">{#N/A,#N/A,FALSE,"Coversheet";#N/A,#N/A,FALSE,"QA"}</definedName>
    <definedName name="Delete21" localSheetId="10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d" localSheetId="5" hidden="1">{#N/A,#N/A,FALSE,"CHECKREQ"}</definedName>
    <definedName name="dfd" localSheetId="4" hidden="1">{#N/A,#N/A,FALSE,"CHECKREQ"}</definedName>
    <definedName name="dfd" localSheetId="7" hidden="1">{#N/A,#N/A,FALSE,"CHECKREQ"}</definedName>
    <definedName name="dfd" localSheetId="6" hidden="1">{#N/A,#N/A,FALSE,"CHECKREQ"}</definedName>
    <definedName name="dfd" localSheetId="8" hidden="1">{#N/A,#N/A,FALSE,"CHECKREQ"}</definedName>
    <definedName name="dfd" localSheetId="1" hidden="1">{#N/A,#N/A,FALSE,"CHECKREQ"}</definedName>
    <definedName name="dfd" localSheetId="9" hidden="1">{#N/A,#N/A,FALSE,"CHECKREQ"}</definedName>
    <definedName name="dfd" localSheetId="2" hidden="1">{#N/A,#N/A,FALSE,"CHECKREQ"}</definedName>
    <definedName name="dfd" localSheetId="10" hidden="1">{#N/A,#N/A,FALSE,"CHECKREQ"}</definedName>
    <definedName name="dfd" localSheetId="3" hidden="1">{#N/A,#N/A,FALSE,"CHECKREQ"}</definedName>
    <definedName name="dfd" hidden="1">{#N/A,#N/A,FALSE,"CHECKREQ"}</definedName>
    <definedName name="dfdfdfd" localSheetId="5" hidden="1">{#N/A,#N/A,FALSE,"CHECKREQ"}</definedName>
    <definedName name="dfdfdfd" localSheetId="4" hidden="1">{#N/A,#N/A,FALSE,"CHECKREQ"}</definedName>
    <definedName name="dfdfdfd" localSheetId="7" hidden="1">{#N/A,#N/A,FALSE,"CHECKREQ"}</definedName>
    <definedName name="dfdfdfd" localSheetId="6" hidden="1">{#N/A,#N/A,FALSE,"CHECKREQ"}</definedName>
    <definedName name="dfdfdfd" localSheetId="8" hidden="1">{#N/A,#N/A,FALSE,"CHECKREQ"}</definedName>
    <definedName name="dfdfdfd" localSheetId="1" hidden="1">{#N/A,#N/A,FALSE,"CHECKREQ"}</definedName>
    <definedName name="dfdfdfd" localSheetId="9" hidden="1">{#N/A,#N/A,FALSE,"CHECKREQ"}</definedName>
    <definedName name="dfdfdfd" localSheetId="2" hidden="1">{#N/A,#N/A,FALSE,"CHECKREQ"}</definedName>
    <definedName name="dfdfdfd" localSheetId="10" hidden="1">{#N/A,#N/A,FALSE,"CHECKREQ"}</definedName>
    <definedName name="dfdfdfd" localSheetId="3" hidden="1">{#N/A,#N/A,FALSE,"CHECKREQ"}</definedName>
    <definedName name="dfdfdfd" hidden="1">{#N/A,#N/A,FALSE,"CHECKREQ"}</definedName>
    <definedName name="DFIT" localSheetId="5" hidden="1">{#N/A,#N/A,FALSE,"Coversheet";#N/A,#N/A,FALSE,"QA"}</definedName>
    <definedName name="DFIT" localSheetId="4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localSheetId="8" hidden="1">{#N/A,#N/A,FALSE,"Coversheet";#N/A,#N/A,FALSE,"QA"}</definedName>
    <definedName name="DFIT" localSheetId="1" hidden="1">{#N/A,#N/A,FALSE,"Coversheet";#N/A,#N/A,FALSE,"QA"}</definedName>
    <definedName name="DFIT" localSheetId="9" hidden="1">{#N/A,#N/A,FALSE,"Coversheet";#N/A,#N/A,FALSE,"QA"}</definedName>
    <definedName name="DFIT" localSheetId="2" hidden="1">{#N/A,#N/A,FALSE,"Coversheet";#N/A,#N/A,FALSE,"QA"}</definedName>
    <definedName name="DFIT" localSheetId="10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sd" localSheetId="9" hidden="1">#REF!</definedName>
    <definedName name="dsd" localSheetId="10" hidden="1">#REF!</definedName>
    <definedName name="dsd" hidden="1">#REF!</definedName>
    <definedName name="DUDE" localSheetId="9" hidden="1">#REF!</definedName>
    <definedName name="DUDE" localSheetId="10" hidden="1">#REF!</definedName>
    <definedName name="DUDE" hidden="1">#REF!</definedName>
    <definedName name="e" localSheetId="5" hidden="1">{#N/A,#N/A,FALSE,"Loans";#N/A,#N/A,FALSE,"Program Costs";#N/A,#N/A,FALSE,"Measures";#N/A,#N/A,FALSE,"Net Lost Rev";#N/A,#N/A,FALSE,"Incentive"}</definedName>
    <definedName name="e" localSheetId="4" hidden="1">{#N/A,#N/A,FALSE,"Loans";#N/A,#N/A,FALSE,"Program Costs";#N/A,#N/A,FALSE,"Measures";#N/A,#N/A,FALSE,"Net Lost Rev";#N/A,#N/A,FALSE,"Incentive"}</definedName>
    <definedName name="e" localSheetId="7" hidden="1">{#N/A,#N/A,FALSE,"Loans";#N/A,#N/A,FALSE,"Program Costs";#N/A,#N/A,FALSE,"Measures";#N/A,#N/A,FALSE,"Net Lost Rev";#N/A,#N/A,FALSE,"Incentive"}</definedName>
    <definedName name="e" localSheetId="6" hidden="1">{#N/A,#N/A,FALSE,"Loans";#N/A,#N/A,FALSE,"Program Costs";#N/A,#N/A,FALSE,"Measures";#N/A,#N/A,FALSE,"Net Lost Rev";#N/A,#N/A,FALSE,"Incentive"}</definedName>
    <definedName name="e" localSheetId="8" hidden="1">{#N/A,#N/A,FALSE,"Loans";#N/A,#N/A,FALSE,"Program Costs";#N/A,#N/A,FALSE,"Measures";#N/A,#N/A,FALSE,"Net Lost Rev";#N/A,#N/A,FALSE,"Incentive"}</definedName>
    <definedName name="e" localSheetId="1" hidden="1">{#N/A,#N/A,FALSE,"Loans";#N/A,#N/A,FALSE,"Program Costs";#N/A,#N/A,FALSE,"Measures";#N/A,#N/A,FALSE,"Net Lost Rev";#N/A,#N/A,FALSE,"Incentive"}</definedName>
    <definedName name="e" localSheetId="9" hidden="1">{#N/A,#N/A,FALSE,"Loans";#N/A,#N/A,FALSE,"Program Costs";#N/A,#N/A,FALSE,"Measures";#N/A,#N/A,FALSE,"Net Lost Rev";#N/A,#N/A,FALSE,"Incentive"}</definedName>
    <definedName name="e" localSheetId="2" hidden="1">{#N/A,#N/A,FALSE,"Loans";#N/A,#N/A,FALSE,"Program Costs";#N/A,#N/A,FALSE,"Measures";#N/A,#N/A,FALSE,"Net Lost Rev";#N/A,#N/A,FALSE,"Incentive"}</definedName>
    <definedName name="e" localSheetId="10" hidden="1">{#N/A,#N/A,FALSE,"Loans";#N/A,#N/A,FALSE,"Program Costs";#N/A,#N/A,FALSE,"Measures";#N/A,#N/A,FALSE,"Net Lost Rev";#N/A,#N/A,FALSE,"Incentive"}</definedName>
    <definedName name="e" localSheetId="3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5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10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5" hidden="1">{#N/A,#N/A,FALSE,"Coversheet";#N/A,#N/A,FALSE,"QA"}</definedName>
    <definedName name="error" localSheetId="4" hidden="1">{#N/A,#N/A,FALSE,"Coversheet";#N/A,#N/A,FALSE,"QA"}</definedName>
    <definedName name="error" localSheetId="7" hidden="1">{#N/A,#N/A,FALSE,"Coversheet";#N/A,#N/A,FALSE,"QA"}</definedName>
    <definedName name="error" localSheetId="6" hidden="1">{#N/A,#N/A,FALSE,"Coversheet";#N/A,#N/A,FALSE,"QA"}</definedName>
    <definedName name="error" localSheetId="8" hidden="1">{#N/A,#N/A,FALSE,"Coversheet";#N/A,#N/A,FALSE,"QA"}</definedName>
    <definedName name="error" localSheetId="1" hidden="1">{#N/A,#N/A,FALSE,"Coversheet";#N/A,#N/A,FALSE,"QA"}</definedName>
    <definedName name="error" localSheetId="9" hidden="1">{#N/A,#N/A,FALSE,"Coversheet";#N/A,#N/A,FALSE,"QA"}</definedName>
    <definedName name="error" localSheetId="2" hidden="1">{#N/A,#N/A,FALSE,"Coversheet";#N/A,#N/A,FALSE,"QA"}</definedName>
    <definedName name="error" localSheetId="10" hidden="1">{#N/A,#N/A,FALSE,"Coversheet";#N/A,#N/A,FALSE,"QA"}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5" hidden="1">{#N/A,#N/A,FALSE,"Summ";#N/A,#N/A,FALSE,"General"}</definedName>
    <definedName name="Estimate" localSheetId="4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localSheetId="8" hidden="1">{#N/A,#N/A,FALSE,"Summ";#N/A,#N/A,FALSE,"General"}</definedName>
    <definedName name="Estimate" localSheetId="1" hidden="1">{#N/A,#N/A,FALSE,"Summ";#N/A,#N/A,FALSE,"General"}</definedName>
    <definedName name="Estimate" localSheetId="9" hidden="1">{#N/A,#N/A,FALSE,"Summ";#N/A,#N/A,FALSE,"General"}</definedName>
    <definedName name="Estimate" localSheetId="2" hidden="1">{#N/A,#N/A,FALSE,"Summ";#N/A,#N/A,FALSE,"General"}</definedName>
    <definedName name="Estimate" localSheetId="10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5" hidden="1">{#N/A,#N/A,FALSE,"Summ";#N/A,#N/A,FALSE,"General"}</definedName>
    <definedName name="ex" localSheetId="4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localSheetId="8" hidden="1">{#N/A,#N/A,FALSE,"Summ";#N/A,#N/A,FALSE,"General"}</definedName>
    <definedName name="ex" localSheetId="1" hidden="1">{#N/A,#N/A,FALSE,"Summ";#N/A,#N/A,FALSE,"General"}</definedName>
    <definedName name="ex" localSheetId="9" hidden="1">{#N/A,#N/A,FALSE,"Summ";#N/A,#N/A,FALSE,"General"}</definedName>
    <definedName name="ex" localSheetId="2" hidden="1">{#N/A,#N/A,FALSE,"Summ";#N/A,#N/A,FALSE,"General"}</definedName>
    <definedName name="ex" localSheetId="10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5" hidden="1">{#N/A,#N/A,FALSE,"Loans";#N/A,#N/A,FALSE,"Program Costs";#N/A,#N/A,FALSE,"Measures";#N/A,#N/A,FALSE,"Net Lost Rev";#N/A,#N/A,FALSE,"Incentive"}</definedName>
    <definedName name="extra2" localSheetId="4" hidden="1">{#N/A,#N/A,FALSE,"Loans";#N/A,#N/A,FALSE,"Program Costs";#N/A,#N/A,FALSE,"Measures";#N/A,#N/A,FALSE,"Net Lost Rev";#N/A,#N/A,FALSE,"Incentive"}</definedName>
    <definedName name="extra2" localSheetId="7" hidden="1">{#N/A,#N/A,FALSE,"Loans";#N/A,#N/A,FALSE,"Program Costs";#N/A,#N/A,FALSE,"Measures";#N/A,#N/A,FALSE,"Net Lost Rev";#N/A,#N/A,FALSE,"Incentive"}</definedName>
    <definedName name="extra2" localSheetId="6" hidden="1">{#N/A,#N/A,FALSE,"Loans";#N/A,#N/A,FALSE,"Program Costs";#N/A,#N/A,FALSE,"Measures";#N/A,#N/A,FALSE,"Net Lost Rev";#N/A,#N/A,FALSE,"Incentive"}</definedName>
    <definedName name="extra2" localSheetId="8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localSheetId="9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localSheetId="10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5" hidden="1">{#N/A,#N/A,FALSE,"Loans";#N/A,#N/A,FALSE,"Program Costs";#N/A,#N/A,FALSE,"Measures";#N/A,#N/A,FALSE,"Net Lost Rev";#N/A,#N/A,FALSE,"Incentive"}</definedName>
    <definedName name="extra3" localSheetId="4" hidden="1">{#N/A,#N/A,FALSE,"Loans";#N/A,#N/A,FALSE,"Program Costs";#N/A,#N/A,FALSE,"Measures";#N/A,#N/A,FALSE,"Net Lost Rev";#N/A,#N/A,FALSE,"Incentive"}</definedName>
    <definedName name="extra3" localSheetId="7" hidden="1">{#N/A,#N/A,FALSE,"Loans";#N/A,#N/A,FALSE,"Program Costs";#N/A,#N/A,FALSE,"Measures";#N/A,#N/A,FALSE,"Net Lost Rev";#N/A,#N/A,FALSE,"Incentive"}</definedName>
    <definedName name="extra3" localSheetId="6" hidden="1">{#N/A,#N/A,FALSE,"Loans";#N/A,#N/A,FALSE,"Program Costs";#N/A,#N/A,FALSE,"Measures";#N/A,#N/A,FALSE,"Net Lost Rev";#N/A,#N/A,FALSE,"Incentive"}</definedName>
    <definedName name="extra3" localSheetId="8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9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localSheetId="10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5" hidden="1">{#N/A,#N/A,FALSE,"Loans";#N/A,#N/A,FALSE,"Program Costs";#N/A,#N/A,FALSE,"Measures";#N/A,#N/A,FALSE,"Net Lost Rev";#N/A,#N/A,FALSE,"Incentive"}</definedName>
    <definedName name="extra4" localSheetId="4" hidden="1">{#N/A,#N/A,FALSE,"Loans";#N/A,#N/A,FALSE,"Program Costs";#N/A,#N/A,FALSE,"Measures";#N/A,#N/A,FALSE,"Net Lost Rev";#N/A,#N/A,FALSE,"Incentive"}</definedName>
    <definedName name="extra4" localSheetId="7" hidden="1">{#N/A,#N/A,FALSE,"Loans";#N/A,#N/A,FALSE,"Program Costs";#N/A,#N/A,FALSE,"Measures";#N/A,#N/A,FALSE,"Net Lost Rev";#N/A,#N/A,FALSE,"Incentive"}</definedName>
    <definedName name="extra4" localSheetId="6" hidden="1">{#N/A,#N/A,FALSE,"Loans";#N/A,#N/A,FALSE,"Program Costs";#N/A,#N/A,FALSE,"Measures";#N/A,#N/A,FALSE,"Net Lost Rev";#N/A,#N/A,FALSE,"Incentive"}</definedName>
    <definedName name="extra4" localSheetId="8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9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localSheetId="10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5" hidden="1">{#N/A,#N/A,FALSE,"Loans";#N/A,#N/A,FALSE,"Program Costs";#N/A,#N/A,FALSE,"Measures";#N/A,#N/A,FALSE,"Net Lost Rev";#N/A,#N/A,FALSE,"Incentive"}</definedName>
    <definedName name="extra5" localSheetId="4" hidden="1">{#N/A,#N/A,FALSE,"Loans";#N/A,#N/A,FALSE,"Program Costs";#N/A,#N/A,FALSE,"Measures";#N/A,#N/A,FALSE,"Net Lost Rev";#N/A,#N/A,FALSE,"Incentive"}</definedName>
    <definedName name="extra5" localSheetId="7" hidden="1">{#N/A,#N/A,FALSE,"Loans";#N/A,#N/A,FALSE,"Program Costs";#N/A,#N/A,FALSE,"Measures";#N/A,#N/A,FALSE,"Net Lost Rev";#N/A,#N/A,FALSE,"Incentive"}</definedName>
    <definedName name="extra5" localSheetId="6" hidden="1">{#N/A,#N/A,FALSE,"Loans";#N/A,#N/A,FALSE,"Program Costs";#N/A,#N/A,FALSE,"Measures";#N/A,#N/A,FALSE,"Net Lost Rev";#N/A,#N/A,FALSE,"Incentive"}</definedName>
    <definedName name="extra5" localSheetId="8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9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localSheetId="10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5" hidden="1">{#N/A,#N/A,FALSE,"CHECKREQ"}</definedName>
    <definedName name="f" localSheetId="4" hidden="1">{#N/A,#N/A,FALSE,"CHECKREQ"}</definedName>
    <definedName name="f" localSheetId="7" hidden="1">{#N/A,#N/A,FALSE,"CHECKREQ"}</definedName>
    <definedName name="f" localSheetId="6" hidden="1">{#N/A,#N/A,FALSE,"CHECKREQ"}</definedName>
    <definedName name="f" localSheetId="8" hidden="1">{#N/A,#N/A,FALSE,"CHECKREQ"}</definedName>
    <definedName name="f" localSheetId="1" hidden="1">{#N/A,#N/A,FALSE,"CHECKREQ"}</definedName>
    <definedName name="f" localSheetId="9" hidden="1">{#N/A,#N/A,FALSE,"CHECKREQ"}</definedName>
    <definedName name="f" localSheetId="2" hidden="1">{#N/A,#N/A,FALSE,"CHECKREQ"}</definedName>
    <definedName name="f" localSheetId="10" hidden="1">{#N/A,#N/A,FALSE,"CHECKREQ"}</definedName>
    <definedName name="f" localSheetId="3" hidden="1">{#N/A,#N/A,FALSE,"CHECKREQ"}</definedName>
    <definedName name="f" hidden="1">{#N/A,#N/A,FALSE,"CHECKREQ"}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5" hidden="1">{#N/A,#N/A,FALSE,"CHECKREQ"}</definedName>
    <definedName name="fdf" localSheetId="4" hidden="1">{#N/A,#N/A,FALSE,"CHECKREQ"}</definedName>
    <definedName name="fdf" localSheetId="7" hidden="1">{#N/A,#N/A,FALSE,"CHECKREQ"}</definedName>
    <definedName name="fdf" localSheetId="6" hidden="1">{#N/A,#N/A,FALSE,"CHECKREQ"}</definedName>
    <definedName name="fdf" localSheetId="8" hidden="1">{#N/A,#N/A,FALSE,"CHECKREQ"}</definedName>
    <definedName name="fdf" localSheetId="1" hidden="1">{#N/A,#N/A,FALSE,"CHECKREQ"}</definedName>
    <definedName name="fdf" localSheetId="9" hidden="1">{#N/A,#N/A,FALSE,"CHECKREQ"}</definedName>
    <definedName name="fdf" localSheetId="2" hidden="1">{#N/A,#N/A,FALSE,"CHECKREQ"}</definedName>
    <definedName name="fdf" localSheetId="10" hidden="1">{#N/A,#N/A,FALSE,"CHECKREQ"}</definedName>
    <definedName name="fdf" localSheetId="3" hidden="1">{#N/A,#N/A,FALSE,"CHECKREQ"}</definedName>
    <definedName name="fdf" hidden="1">{#N/A,#N/A,FALSE,"CHECKREQ"}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5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10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5" hidden="1">{#N/A,#N/A,FALSE,"Coversheet";#N/A,#N/A,FALSE,"QA"}</definedName>
    <definedName name="ffff" localSheetId="4" hidden="1">{#N/A,#N/A,FALSE,"Coversheet";#N/A,#N/A,FALSE,"QA"}</definedName>
    <definedName name="ffff" localSheetId="7" hidden="1">{#N/A,#N/A,FALSE,"Coversheet";#N/A,#N/A,FALSE,"QA"}</definedName>
    <definedName name="ffff" localSheetId="6" hidden="1">{#N/A,#N/A,FALSE,"Coversheet";#N/A,#N/A,FALSE,"QA"}</definedName>
    <definedName name="ffff" localSheetId="8" hidden="1">{#N/A,#N/A,FALSE,"Coversheet";#N/A,#N/A,FALSE,"QA"}</definedName>
    <definedName name="ffff" localSheetId="1" hidden="1">{#N/A,#N/A,FALSE,"Coversheet";#N/A,#N/A,FALSE,"QA"}</definedName>
    <definedName name="ffff" localSheetId="9" hidden="1">{#N/A,#N/A,FALSE,"Coversheet";#N/A,#N/A,FALSE,"QA"}</definedName>
    <definedName name="ffff" localSheetId="2" hidden="1">{#N/A,#N/A,FALSE,"Coversheet";#N/A,#N/A,FALSE,"QA"}</definedName>
    <definedName name="ffff" localSheetId="10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5" hidden="1">{#N/A,#N/A,FALSE,"Coversheet";#N/A,#N/A,FALSE,"QA"}</definedName>
    <definedName name="fffgf" localSheetId="4" hidden="1">{#N/A,#N/A,FALSE,"Coversheet";#N/A,#N/A,FALSE,"QA"}</definedName>
    <definedName name="fffgf" localSheetId="7" hidden="1">{#N/A,#N/A,FALSE,"Coversheet";#N/A,#N/A,FALSE,"QA"}</definedName>
    <definedName name="fffgf" localSheetId="6" hidden="1">{#N/A,#N/A,FALSE,"Coversheet";#N/A,#N/A,FALSE,"QA"}</definedName>
    <definedName name="fffgf" localSheetId="8" hidden="1">{#N/A,#N/A,FALSE,"Coversheet";#N/A,#N/A,FALSE,"QA"}</definedName>
    <definedName name="fffgf" localSheetId="1" hidden="1">{#N/A,#N/A,FALSE,"Coversheet";#N/A,#N/A,FALSE,"QA"}</definedName>
    <definedName name="fffgf" localSheetId="9" hidden="1">{#N/A,#N/A,FALSE,"Coversheet";#N/A,#N/A,FALSE,"QA"}</definedName>
    <definedName name="fffgf" localSheetId="2" hidden="1">{#N/A,#N/A,FALSE,"Coversheet";#N/A,#N/A,FALSE,"QA"}</definedName>
    <definedName name="fffgf" localSheetId="10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hfjhke" localSheetId="5" hidden="1">{0,#N/A,TRUE,0;0,#N/A,TRUE,0;0,#N/A,TRUE,0;0,#N/A,TRUE,0;0,#N/A,TRUE,0;0,#N/A,TRUE,0;0,#N/A,TRUE,0;0,#N/A,TRUE,0}</definedName>
    <definedName name="fhfjhke" localSheetId="4" hidden="1">{0,#N/A,TRUE,0;0,#N/A,TRUE,0;0,#N/A,TRUE,0;0,#N/A,TRUE,0;0,#N/A,TRUE,0;0,#N/A,TRUE,0;0,#N/A,TRUE,0;0,#N/A,TRUE,0}</definedName>
    <definedName name="fhfjhke" localSheetId="7" hidden="1">{0,#N/A,TRUE,0;0,#N/A,TRUE,0;0,#N/A,TRUE,0;0,#N/A,TRUE,0;0,#N/A,TRUE,0;0,#N/A,TRUE,0;0,#N/A,TRUE,0;0,#N/A,TRUE,0}</definedName>
    <definedName name="fhfjhke" localSheetId="6" hidden="1">{0,#N/A,TRUE,0;0,#N/A,TRUE,0;0,#N/A,TRUE,0;0,#N/A,TRUE,0;0,#N/A,TRUE,0;0,#N/A,TRUE,0;0,#N/A,TRUE,0;0,#N/A,TRUE,0}</definedName>
    <definedName name="fhfjhke" localSheetId="8" hidden="1">{0,#N/A,TRUE,0;0,#N/A,TRUE,0;0,#N/A,TRUE,0;0,#N/A,TRUE,0;0,#N/A,TRUE,0;0,#N/A,TRUE,0;0,#N/A,TRUE,0;0,#N/A,TRUE,0}</definedName>
    <definedName name="fhfjhke" localSheetId="1" hidden="1">{0,#N/A,TRUE,0;0,#N/A,TRUE,0;0,#N/A,TRUE,0;0,#N/A,TRUE,0;0,#N/A,TRUE,0;0,#N/A,TRUE,0;0,#N/A,TRUE,0;0,#N/A,TRUE,0}</definedName>
    <definedName name="fhfjhke" localSheetId="9" hidden="1">{0,#N/A,TRUE,0;0,#N/A,TRUE,0;0,#N/A,TRUE,0;0,#N/A,TRUE,0;0,#N/A,TRUE,0;0,#N/A,TRUE,0;0,#N/A,TRUE,0;0,#N/A,TRUE,0}</definedName>
    <definedName name="fhfjhke" localSheetId="2" hidden="1">{0,#N/A,TRUE,0;0,#N/A,TRUE,0;0,#N/A,TRUE,0;0,#N/A,TRUE,0;0,#N/A,TRUE,0;0,#N/A,TRUE,0;0,#N/A,TRUE,0;0,#N/A,TRUE,0}</definedName>
    <definedName name="fhfjhke" localSheetId="10" hidden="1">{0,#N/A,TRUE,0;0,#N/A,TRUE,0;0,#N/A,TRUE,0;0,#N/A,TRUE,0;0,#N/A,TRUE,0;0,#N/A,TRUE,0;0,#N/A,TRUE,0;0,#N/A,TRUE,0}</definedName>
    <definedName name="fhfjhke" localSheetId="3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5" hidden="1">{0,#N/A,TRUE,0;0,#N/A,TRUE,0;0,#N/A,TRUE,0;0,#N/A,TRUE,0;0,#N/A,TRUE,0;0,#N/A,TRUE,0;0,#N/A,TRUE,0;0,#N/A,TRUE,0}</definedName>
    <definedName name="fjljelj" localSheetId="4" hidden="1">{0,#N/A,TRUE,0;0,#N/A,TRUE,0;0,#N/A,TRUE,0;0,#N/A,TRUE,0;0,#N/A,TRUE,0;0,#N/A,TRUE,0;0,#N/A,TRUE,0;0,#N/A,TRUE,0}</definedName>
    <definedName name="fjljelj" localSheetId="7" hidden="1">{0,#N/A,TRUE,0;0,#N/A,TRUE,0;0,#N/A,TRUE,0;0,#N/A,TRUE,0;0,#N/A,TRUE,0;0,#N/A,TRUE,0;0,#N/A,TRUE,0;0,#N/A,TRUE,0}</definedName>
    <definedName name="fjljelj" localSheetId="6" hidden="1">{0,#N/A,TRUE,0;0,#N/A,TRUE,0;0,#N/A,TRUE,0;0,#N/A,TRUE,0;0,#N/A,TRUE,0;0,#N/A,TRUE,0;0,#N/A,TRUE,0;0,#N/A,TRUE,0}</definedName>
    <definedName name="fjljelj" localSheetId="8" hidden="1">{0,#N/A,TRUE,0;0,#N/A,TRUE,0;0,#N/A,TRUE,0;0,#N/A,TRUE,0;0,#N/A,TRUE,0;0,#N/A,TRUE,0;0,#N/A,TRUE,0;0,#N/A,TRUE,0}</definedName>
    <definedName name="fjljelj" localSheetId="1" hidden="1">{0,#N/A,TRUE,0;0,#N/A,TRUE,0;0,#N/A,TRUE,0;0,#N/A,TRUE,0;0,#N/A,TRUE,0;0,#N/A,TRUE,0;0,#N/A,TRUE,0;0,#N/A,TRUE,0}</definedName>
    <definedName name="fjljelj" localSheetId="9" hidden="1">{0,#N/A,TRUE,0;0,#N/A,TRUE,0;0,#N/A,TRUE,0;0,#N/A,TRUE,0;0,#N/A,TRUE,0;0,#N/A,TRUE,0;0,#N/A,TRUE,0;0,#N/A,TRUE,0}</definedName>
    <definedName name="fjljelj" localSheetId="2" hidden="1">{0,#N/A,TRUE,0;0,#N/A,TRUE,0;0,#N/A,TRUE,0;0,#N/A,TRUE,0;0,#N/A,TRUE,0;0,#N/A,TRUE,0;0,#N/A,TRUE,0;0,#N/A,TRUE,0}</definedName>
    <definedName name="fjljelj" localSheetId="10" hidden="1">{0,#N/A,TRUE,0;0,#N/A,TRUE,0;0,#N/A,TRUE,0;0,#N/A,TRUE,0;0,#N/A,TRUE,0;0,#N/A,TRUE,0;0,#N/A,TRUE,0;0,#N/A,TRUE,0}</definedName>
    <definedName name="fjljelj" localSheetId="3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5" hidden="1">{"PRINT",#N/A,TRUE,"APPA";"PRINT",#N/A,TRUE,"APS";"PRINT",#N/A,TRUE,"BHPL";"PRINT",#N/A,TRUE,"BHPL2";"PRINT",#N/A,TRUE,"CDWR";"PRINT",#N/A,TRUE,"EWEB";"PRINT",#N/A,TRUE,"LADWP";"PRINT",#N/A,TRUE,"NEVBASE"}</definedName>
    <definedName name="friend" localSheetId="4" hidden="1">{"PRINT",#N/A,TRUE,"APPA";"PRINT",#N/A,TRUE,"APS";"PRINT",#N/A,TRUE,"BHPL";"PRINT",#N/A,TRUE,"BHPL2";"PRINT",#N/A,TRUE,"CDWR";"PRINT",#N/A,TRUE,"EWEB";"PRINT",#N/A,TRUE,"LADWP";"PRINT",#N/A,TRUE,"NEVBASE"}</definedName>
    <definedName name="friend" localSheetId="7" hidden="1">{"PRINT",#N/A,TRUE,"APPA";"PRINT",#N/A,TRUE,"APS";"PRINT",#N/A,TRUE,"BHPL";"PRINT",#N/A,TRUE,"BHPL2";"PRINT",#N/A,TRUE,"CDWR";"PRINT",#N/A,TRUE,"EWEB";"PRINT",#N/A,TRUE,"LADWP";"PRINT",#N/A,TRUE,"NEVBASE"}</definedName>
    <definedName name="friend" localSheetId="6" hidden="1">{"PRINT",#N/A,TRUE,"APPA";"PRINT",#N/A,TRUE,"APS";"PRINT",#N/A,TRUE,"BHPL";"PRINT",#N/A,TRUE,"BHPL2";"PRINT",#N/A,TRUE,"CDWR";"PRINT",#N/A,TRUE,"EWEB";"PRINT",#N/A,TRUE,"LADWP";"PRINT",#N/A,TRUE,"NEVBASE"}</definedName>
    <definedName name="friend" localSheetId="8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9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localSheetId="10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5" hidden="1">{#N/A,#N/A,FALSE,"Summary EPS";#N/A,#N/A,FALSE,"1st Qtr Electric";#N/A,#N/A,FALSE,"1st Qtr Australia";#N/A,#N/A,FALSE,"1st Qtr Telecom";#N/A,#N/A,FALSE,"1st QTR Other"}</definedName>
    <definedName name="g" localSheetId="4" hidden="1">{#N/A,#N/A,FALSE,"Summary EPS";#N/A,#N/A,FALSE,"1st Qtr Electric";#N/A,#N/A,FALSE,"1st Qtr Australia";#N/A,#N/A,FALSE,"1st Qtr Telecom";#N/A,#N/A,FALSE,"1st QTR Other"}</definedName>
    <definedName name="g" localSheetId="7" hidden="1">{#N/A,#N/A,FALSE,"Summary EPS";#N/A,#N/A,FALSE,"1st Qtr Electric";#N/A,#N/A,FALSE,"1st Qtr Australia";#N/A,#N/A,FALSE,"1st Qtr Telecom";#N/A,#N/A,FALSE,"1st QTR Other"}</definedName>
    <definedName name="g" localSheetId="6" hidden="1">{#N/A,#N/A,FALSE,"Summary EPS";#N/A,#N/A,FALSE,"1st Qtr Electric";#N/A,#N/A,FALSE,"1st Qtr Australia";#N/A,#N/A,FALSE,"1st Qtr Telecom";#N/A,#N/A,FALSE,"1st QTR Other"}</definedName>
    <definedName name="g" localSheetId="8" hidden="1">{#N/A,#N/A,FALSE,"Summary EPS";#N/A,#N/A,FALSE,"1st Qtr Electric";#N/A,#N/A,FALSE,"1st Qtr Australia";#N/A,#N/A,FALSE,"1st Qtr Telecom";#N/A,#N/A,FALSE,"1st QTR Other"}</definedName>
    <definedName name="g" localSheetId="1" hidden="1">{#N/A,#N/A,FALSE,"Summary EPS";#N/A,#N/A,FALSE,"1st Qtr Electric";#N/A,#N/A,FALSE,"1st Qtr Australia";#N/A,#N/A,FALSE,"1st Qtr Telecom";#N/A,#N/A,FALSE,"1st QTR Other"}</definedName>
    <definedName name="g" localSheetId="9" hidden="1">{#N/A,#N/A,FALSE,"Summary EPS";#N/A,#N/A,FALSE,"1st Qtr Electric";#N/A,#N/A,FALSE,"1st Qtr Australia";#N/A,#N/A,FALSE,"1st Qtr Telecom";#N/A,#N/A,FALSE,"1st QTR Other"}</definedName>
    <definedName name="g" localSheetId="2" hidden="1">{#N/A,#N/A,FALSE,"Summary EPS";#N/A,#N/A,FALSE,"1st Qtr Electric";#N/A,#N/A,FALSE,"1st Qtr Australia";#N/A,#N/A,FALSE,"1st Qtr Telecom";#N/A,#N/A,FALSE,"1st QTR Other"}</definedName>
    <definedName name="g" localSheetId="10" hidden="1">{#N/A,#N/A,FALSE,"Summary EPS";#N/A,#N/A,FALSE,"1st Qtr Electric";#N/A,#N/A,FALSE,"1st Qtr Australia";#N/A,#N/A,FALSE,"1st Qtr Telecom";#N/A,#N/A,FALSE,"1st QTR Other"}</definedName>
    <definedName name="g" localSheetId="3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5" hidden="1">{#N/A,#N/A,FALSE,"Summary 1";#N/A,#N/A,FALSE,"Domestic";#N/A,#N/A,FALSE,"Australia";#N/A,#N/A,FALSE,"Other"}</definedName>
    <definedName name="h" localSheetId="4" hidden="1">{#N/A,#N/A,FALSE,"Summary 1";#N/A,#N/A,FALSE,"Domestic";#N/A,#N/A,FALSE,"Australia";#N/A,#N/A,FALSE,"Other"}</definedName>
    <definedName name="h" localSheetId="7" hidden="1">{#N/A,#N/A,FALSE,"Summary 1";#N/A,#N/A,FALSE,"Domestic";#N/A,#N/A,FALSE,"Australia";#N/A,#N/A,FALSE,"Other"}</definedName>
    <definedName name="h" localSheetId="6" hidden="1">{#N/A,#N/A,FALSE,"Summary 1";#N/A,#N/A,FALSE,"Domestic";#N/A,#N/A,FALSE,"Australia";#N/A,#N/A,FALSE,"Other"}</definedName>
    <definedName name="h" localSheetId="8" hidden="1">{#N/A,#N/A,FALSE,"Summary 1";#N/A,#N/A,FALSE,"Domestic";#N/A,#N/A,FALSE,"Australia";#N/A,#N/A,FALSE,"Other"}</definedName>
    <definedName name="h" localSheetId="1" hidden="1">{#N/A,#N/A,FALSE,"Summary 1";#N/A,#N/A,FALSE,"Domestic";#N/A,#N/A,FALSE,"Australia";#N/A,#N/A,FALSE,"Other"}</definedName>
    <definedName name="h" localSheetId="9" hidden="1">{#N/A,#N/A,FALSE,"Summary 1";#N/A,#N/A,FALSE,"Domestic";#N/A,#N/A,FALSE,"Australia";#N/A,#N/A,FALSE,"Other"}</definedName>
    <definedName name="h" localSheetId="2" hidden="1">{#N/A,#N/A,FALSE,"Summary 1";#N/A,#N/A,FALSE,"Domestic";#N/A,#N/A,FALSE,"Australia";#N/A,#N/A,FALSE,"Other"}</definedName>
    <definedName name="h" localSheetId="10" hidden="1">{#N/A,#N/A,FALSE,"Summary 1";#N/A,#N/A,FALSE,"Domestic";#N/A,#N/A,FALSE,"Australia";#N/A,#N/A,FALSE,"Other"}</definedName>
    <definedName name="h" localSheetId="3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5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localSheetId="7" hidden="1">{#N/A,#N/A,FALSE,"Pg 6b CustCount_Gas";#N/A,#N/A,FALSE,"QA";#N/A,#N/A,FALSE,"Report";#N/A,#N/A,FALSE,"forecast"}</definedName>
    <definedName name="helllo" localSheetId="6" hidden="1">{#N/A,#N/A,FALSE,"Pg 6b CustCount_Gas";#N/A,#N/A,FALSE,"QA";#N/A,#N/A,FALSE,"Report";#N/A,#N/A,FALSE,"forecast"}</definedName>
    <definedName name="helllo" localSheetId="8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localSheetId="9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localSheetId="10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5" hidden="1">{#N/A,#N/A,FALSE,"Coversheet";#N/A,#N/A,FALSE,"QA"}</definedName>
    <definedName name="HELP" localSheetId="4" hidden="1">{#N/A,#N/A,FALSE,"Coversheet";#N/A,#N/A,FALSE,"QA"}</definedName>
    <definedName name="HELP" localSheetId="7" hidden="1">{#N/A,#N/A,FALSE,"Coversheet";#N/A,#N/A,FALSE,"QA"}</definedName>
    <definedName name="HELP" localSheetId="6" hidden="1">{#N/A,#N/A,FALSE,"Coversheet";#N/A,#N/A,FALSE,"QA"}</definedName>
    <definedName name="HELP" localSheetId="8" hidden="1">{#N/A,#N/A,FALSE,"Coversheet";#N/A,#N/A,FALSE,"QA"}</definedName>
    <definedName name="HELP" localSheetId="1" hidden="1">{#N/A,#N/A,FALSE,"Coversheet";#N/A,#N/A,FALSE,"QA"}</definedName>
    <definedName name="HELP" localSheetId="9" hidden="1">{#N/A,#N/A,FALSE,"Coversheet";#N/A,#N/A,FALSE,"QA"}</definedName>
    <definedName name="HELP" localSheetId="2" hidden="1">{#N/A,#N/A,FALSE,"Coversheet";#N/A,#N/A,FALSE,"QA"}</definedName>
    <definedName name="HELP" localSheetId="10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5" hidden="1">{#N/A,#N/A,FALSE,"Summary";#N/A,#N/A,FALSE,"SmPlants";#N/A,#N/A,FALSE,"Utah";#N/A,#N/A,FALSE,"Idaho";#N/A,#N/A,FALSE,"Lewis River";#N/A,#N/A,FALSE,"NrthUmpq";#N/A,#N/A,FALSE,"KlamRog"}</definedName>
    <definedName name="HROptim" localSheetId="4" hidden="1">{#N/A,#N/A,FALSE,"Summary";#N/A,#N/A,FALSE,"SmPlants";#N/A,#N/A,FALSE,"Utah";#N/A,#N/A,FALSE,"Idaho";#N/A,#N/A,FALSE,"Lewis River";#N/A,#N/A,FALSE,"NrthUmpq";#N/A,#N/A,FALSE,"KlamRog"}</definedName>
    <definedName name="HROptim" localSheetId="7" hidden="1">{#N/A,#N/A,FALSE,"Summary";#N/A,#N/A,FALSE,"SmPlants";#N/A,#N/A,FALSE,"Utah";#N/A,#N/A,FALSE,"Idaho";#N/A,#N/A,FALSE,"Lewis River";#N/A,#N/A,FALSE,"NrthUmpq";#N/A,#N/A,FALSE,"KlamRog"}</definedName>
    <definedName name="HROptim" localSheetId="6" hidden="1">{#N/A,#N/A,FALSE,"Summary";#N/A,#N/A,FALSE,"SmPlants";#N/A,#N/A,FALSE,"Utah";#N/A,#N/A,FALSE,"Idaho";#N/A,#N/A,FALSE,"Lewis River";#N/A,#N/A,FALSE,"NrthUmpq";#N/A,#N/A,FALSE,"KlamRog"}</definedName>
    <definedName name="HROptim" localSheetId="8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9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localSheetId="10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5" hidden="1">{"'Sheet1'!$A$1:$J$121"}</definedName>
    <definedName name="HTML_Control" localSheetId="4" hidden="1">{"'Sheet1'!$A$1:$J$121"}</definedName>
    <definedName name="HTML_Control" localSheetId="7" hidden="1">{"'Sheet1'!$A$1:$J$121"}</definedName>
    <definedName name="HTML_Control" localSheetId="6" hidden="1">{"'Sheet1'!$A$1:$J$121"}</definedName>
    <definedName name="HTML_Control" localSheetId="8" hidden="1">{"'Sheet1'!$A$1:$J$121"}</definedName>
    <definedName name="HTML_Control" localSheetId="1" hidden="1">{"'Sheet1'!$A$1:$J$121"}</definedName>
    <definedName name="HTML_Control" localSheetId="9" hidden="1">{"'Sheet1'!$A$1:$J$121"}</definedName>
    <definedName name="HTML_Control" localSheetId="2" hidden="1">{"'Sheet1'!$A$1:$J$121"}</definedName>
    <definedName name="HTML_Control" localSheetId="10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5" hidden="1">{#N/A,#N/A,FALSE,"Summary";#N/A,#N/A,FALSE,"SmPlants";#N/A,#N/A,FALSE,"Utah";#N/A,#N/A,FALSE,"Idaho";#N/A,#N/A,FALSE,"Lewis River";#N/A,#N/A,FALSE,"NrthUmpq";#N/A,#N/A,FALSE,"KlamRog"}</definedName>
    <definedName name="inventory" localSheetId="4" hidden="1">{#N/A,#N/A,FALSE,"Summary";#N/A,#N/A,FALSE,"SmPlants";#N/A,#N/A,FALSE,"Utah";#N/A,#N/A,FALSE,"Idaho";#N/A,#N/A,FALSE,"Lewis River";#N/A,#N/A,FALSE,"NrthUmpq";#N/A,#N/A,FALSE,"KlamRog"}</definedName>
    <definedName name="inventory" localSheetId="7" hidden="1">{#N/A,#N/A,FALSE,"Summary";#N/A,#N/A,FALSE,"SmPlants";#N/A,#N/A,FALSE,"Utah";#N/A,#N/A,FALSE,"Idaho";#N/A,#N/A,FALSE,"Lewis River";#N/A,#N/A,FALSE,"NrthUmpq";#N/A,#N/A,FALSE,"KlamRog"}</definedName>
    <definedName name="inventory" localSheetId="6" hidden="1">{#N/A,#N/A,FALSE,"Summary";#N/A,#N/A,FALSE,"SmPlants";#N/A,#N/A,FALSE,"Utah";#N/A,#N/A,FALSE,"Idaho";#N/A,#N/A,FALSE,"Lewis River";#N/A,#N/A,FALSE,"NrthUmpq";#N/A,#N/A,FALSE,"KlamRog"}</definedName>
    <definedName name="inventory" localSheetId="8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9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localSheetId="10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localSheetId="9" hidden="1">#REF!</definedName>
    <definedName name="J" localSheetId="10" hidden="1">#REF!</definedName>
    <definedName name="J" hidden="1">#REF!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5" hidden="1">{0,#N/A,TRUE,0;0,#N/A,TRUE,0;0,#N/A,TRUE,0;0,#N/A,TRUE,0;0,#N/A,TRUE,0;0,#N/A,TRUE,0;0,#N/A,TRUE,0;0,#N/A,TRUE,0}</definedName>
    <definedName name="jfkejflj" localSheetId="4" hidden="1">{0,#N/A,TRUE,0;0,#N/A,TRUE,0;0,#N/A,TRUE,0;0,#N/A,TRUE,0;0,#N/A,TRUE,0;0,#N/A,TRUE,0;0,#N/A,TRUE,0;0,#N/A,TRUE,0}</definedName>
    <definedName name="jfkejflj" localSheetId="7" hidden="1">{0,#N/A,TRUE,0;0,#N/A,TRUE,0;0,#N/A,TRUE,0;0,#N/A,TRUE,0;0,#N/A,TRUE,0;0,#N/A,TRUE,0;0,#N/A,TRUE,0;0,#N/A,TRUE,0}</definedName>
    <definedName name="jfkejflj" localSheetId="6" hidden="1">{0,#N/A,TRUE,0;0,#N/A,TRUE,0;0,#N/A,TRUE,0;0,#N/A,TRUE,0;0,#N/A,TRUE,0;0,#N/A,TRUE,0;0,#N/A,TRUE,0;0,#N/A,TRUE,0}</definedName>
    <definedName name="jfkejflj" localSheetId="8" hidden="1">{0,#N/A,TRUE,0;0,#N/A,TRUE,0;0,#N/A,TRUE,0;0,#N/A,TRUE,0;0,#N/A,TRUE,0;0,#N/A,TRUE,0;0,#N/A,TRUE,0;0,#N/A,TRUE,0}</definedName>
    <definedName name="jfkejflj" localSheetId="1" hidden="1">{0,#N/A,TRUE,0;0,#N/A,TRUE,0;0,#N/A,TRUE,0;0,#N/A,TRUE,0;0,#N/A,TRUE,0;0,#N/A,TRUE,0;0,#N/A,TRUE,0;0,#N/A,TRUE,0}</definedName>
    <definedName name="jfkejflj" localSheetId="9" hidden="1">{0,#N/A,TRUE,0;0,#N/A,TRUE,0;0,#N/A,TRUE,0;0,#N/A,TRUE,0;0,#N/A,TRUE,0;0,#N/A,TRUE,0;0,#N/A,TRUE,0;0,#N/A,TRUE,0}</definedName>
    <definedName name="jfkejflj" localSheetId="2" hidden="1">{0,#N/A,TRUE,0;0,#N/A,TRUE,0;0,#N/A,TRUE,0;0,#N/A,TRUE,0;0,#N/A,TRUE,0;0,#N/A,TRUE,0;0,#N/A,TRUE,0;0,#N/A,TRUE,0}</definedName>
    <definedName name="jfkejflj" localSheetId="10" hidden="1">{0,#N/A,TRUE,0;0,#N/A,TRUE,0;0,#N/A,TRUE,0;0,#N/A,TRUE,0;0,#N/A,TRUE,0;0,#N/A,TRUE,0;0,#N/A,TRUE,0;0,#N/A,TRUE,0}</definedName>
    <definedName name="jfkejflj" localSheetId="3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5" hidden="1">{0,#N/A,TRUE,0;0,#N/A,TRUE,0;0,#N/A,TRUE,0;0,#N/A,TRUE,0;0,#N/A,TRUE,0;0,#N/A,TRUE,0;0,#N/A,TRUE,0;0,#N/A,TRUE,0}</definedName>
    <definedName name="jfkjlllje" localSheetId="4" hidden="1">{0,#N/A,TRUE,0;0,#N/A,TRUE,0;0,#N/A,TRUE,0;0,#N/A,TRUE,0;0,#N/A,TRUE,0;0,#N/A,TRUE,0;0,#N/A,TRUE,0;0,#N/A,TRUE,0}</definedName>
    <definedName name="jfkjlllje" localSheetId="7" hidden="1">{0,#N/A,TRUE,0;0,#N/A,TRUE,0;0,#N/A,TRUE,0;0,#N/A,TRUE,0;0,#N/A,TRUE,0;0,#N/A,TRUE,0;0,#N/A,TRUE,0;0,#N/A,TRUE,0}</definedName>
    <definedName name="jfkjlllje" localSheetId="6" hidden="1">{0,#N/A,TRUE,0;0,#N/A,TRUE,0;0,#N/A,TRUE,0;0,#N/A,TRUE,0;0,#N/A,TRUE,0;0,#N/A,TRUE,0;0,#N/A,TRUE,0;0,#N/A,TRUE,0}</definedName>
    <definedName name="jfkjlllje" localSheetId="8" hidden="1">{0,#N/A,TRUE,0;0,#N/A,TRUE,0;0,#N/A,TRUE,0;0,#N/A,TRUE,0;0,#N/A,TRUE,0;0,#N/A,TRUE,0;0,#N/A,TRUE,0;0,#N/A,TRUE,0}</definedName>
    <definedName name="jfkjlllje" localSheetId="1" hidden="1">{0,#N/A,TRUE,0;0,#N/A,TRUE,0;0,#N/A,TRUE,0;0,#N/A,TRUE,0;0,#N/A,TRUE,0;0,#N/A,TRUE,0;0,#N/A,TRUE,0;0,#N/A,TRUE,0}</definedName>
    <definedName name="jfkjlllje" localSheetId="9" hidden="1">{0,#N/A,TRUE,0;0,#N/A,TRUE,0;0,#N/A,TRUE,0;0,#N/A,TRUE,0;0,#N/A,TRUE,0;0,#N/A,TRUE,0;0,#N/A,TRUE,0;0,#N/A,TRUE,0}</definedName>
    <definedName name="jfkjlllje" localSheetId="2" hidden="1">{0,#N/A,TRUE,0;0,#N/A,TRUE,0;0,#N/A,TRUE,0;0,#N/A,TRUE,0;0,#N/A,TRUE,0;0,#N/A,TRUE,0;0,#N/A,TRUE,0;0,#N/A,TRUE,0}</definedName>
    <definedName name="jfkjlllje" localSheetId="10" hidden="1">{0,#N/A,TRUE,0;0,#N/A,TRUE,0;0,#N/A,TRUE,0;0,#N/A,TRUE,0;0,#N/A,TRUE,0;0,#N/A,TRUE,0;0,#N/A,TRUE,0;0,#N/A,TRUE,0}</definedName>
    <definedName name="jfkjlllje" localSheetId="3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5" hidden="1">{#N/A,#N/A,FALSE,"Summ";#N/A,#N/A,FALSE,"General"}</definedName>
    <definedName name="jfkljsdkljiejgr" localSheetId="4" hidden="1">{#N/A,#N/A,FALSE,"Summ";#N/A,#N/A,FALSE,"General"}</definedName>
    <definedName name="jfkljsdkljiejgr" localSheetId="7" hidden="1">{#N/A,#N/A,FALSE,"Summ";#N/A,#N/A,FALSE,"General"}</definedName>
    <definedName name="jfkljsdkljiejgr" localSheetId="6" hidden="1">{#N/A,#N/A,FALSE,"Summ";#N/A,#N/A,FALSE,"General"}</definedName>
    <definedName name="jfkljsdkljiejgr" localSheetId="8" hidden="1">{#N/A,#N/A,FALSE,"Summ";#N/A,#N/A,FALSE,"General"}</definedName>
    <definedName name="jfkljsdkljiejgr" localSheetId="1" hidden="1">{#N/A,#N/A,FALSE,"Summ";#N/A,#N/A,FALSE,"General"}</definedName>
    <definedName name="jfkljsdkljiejgr" localSheetId="9" hidden="1">{#N/A,#N/A,FALSE,"Summ";#N/A,#N/A,FALSE,"General"}</definedName>
    <definedName name="jfkljsdkljiejgr" localSheetId="2" hidden="1">{#N/A,#N/A,FALSE,"Summ";#N/A,#N/A,FALSE,"General"}</definedName>
    <definedName name="jfkljsdkljiejgr" localSheetId="10" hidden="1">{#N/A,#N/A,FALSE,"Summ";#N/A,#N/A,FALSE,"General"}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unk" localSheetId="5" hidden="1">{"PRINT",#N/A,TRUE,"APPA";"PRINT",#N/A,TRUE,"APS";"PRINT",#N/A,TRUE,"BHPL";"PRINT",#N/A,TRUE,"BHPL2";"PRINT",#N/A,TRUE,"CDWR";"PRINT",#N/A,TRUE,"EWEB";"PRINT",#N/A,TRUE,"LADWP";"PRINT",#N/A,TRUE,"NEVBASE"}</definedName>
    <definedName name="junk" localSheetId="4" hidden="1">{"PRINT",#N/A,TRUE,"APPA";"PRINT",#N/A,TRUE,"APS";"PRINT",#N/A,TRUE,"BHPL";"PRINT",#N/A,TRUE,"BHPL2";"PRINT",#N/A,TRUE,"CDWR";"PRINT",#N/A,TRUE,"EWEB";"PRINT",#N/A,TRUE,"LADWP";"PRINT",#N/A,TRUE,"NEVBASE"}</definedName>
    <definedName name="junk" localSheetId="7" hidden="1">{"PRINT",#N/A,TRUE,"APPA";"PRINT",#N/A,TRUE,"APS";"PRINT",#N/A,TRUE,"BHPL";"PRINT",#N/A,TRUE,"BHPL2";"PRINT",#N/A,TRUE,"CDWR";"PRINT",#N/A,TRUE,"EWEB";"PRINT",#N/A,TRUE,"LADWP";"PRINT",#N/A,TRUE,"NEVBASE"}</definedName>
    <definedName name="junk" localSheetId="6" hidden="1">{"PRINT",#N/A,TRUE,"APPA";"PRINT",#N/A,TRUE,"APS";"PRINT",#N/A,TRUE,"BHPL";"PRINT",#N/A,TRUE,"BHPL2";"PRINT",#N/A,TRUE,"CDWR";"PRINT",#N/A,TRUE,"EWEB";"PRINT",#N/A,TRUE,"LADWP";"PRINT",#N/A,TRUE,"NEVBASE"}</definedName>
    <definedName name="junk" localSheetId="8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9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localSheetId="10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5" hidden="1">{"PRINT",#N/A,TRUE,"APPA";"PRINT",#N/A,TRUE,"APS";"PRINT",#N/A,TRUE,"BHPL";"PRINT",#N/A,TRUE,"BHPL2";"PRINT",#N/A,TRUE,"CDWR";"PRINT",#N/A,TRUE,"EWEB";"PRINT",#N/A,TRUE,"LADWP";"PRINT",#N/A,TRUE,"NEVBASE"}</definedName>
    <definedName name="junk1" localSheetId="4" hidden="1">{"PRINT",#N/A,TRUE,"APPA";"PRINT",#N/A,TRUE,"APS";"PRINT",#N/A,TRUE,"BHPL";"PRINT",#N/A,TRUE,"BHPL2";"PRINT",#N/A,TRUE,"CDWR";"PRINT",#N/A,TRUE,"EWEB";"PRINT",#N/A,TRUE,"LADWP";"PRINT",#N/A,TRUE,"NEVBASE"}</definedName>
    <definedName name="junk1" localSheetId="7" hidden="1">{"PRINT",#N/A,TRUE,"APPA";"PRINT",#N/A,TRUE,"APS";"PRINT",#N/A,TRUE,"BHPL";"PRINT",#N/A,TRUE,"BHPL2";"PRINT",#N/A,TRUE,"CDWR";"PRINT",#N/A,TRUE,"EWEB";"PRINT",#N/A,TRUE,"LADWP";"PRINT",#N/A,TRUE,"NEVBASE"}</definedName>
    <definedName name="junk1" localSheetId="6" hidden="1">{"PRINT",#N/A,TRUE,"APPA";"PRINT",#N/A,TRUE,"APS";"PRINT",#N/A,TRUE,"BHPL";"PRINT",#N/A,TRUE,"BHPL2";"PRINT",#N/A,TRUE,"CDWR";"PRINT",#N/A,TRUE,"EWEB";"PRINT",#N/A,TRUE,"LADWP";"PRINT",#N/A,TRUE,"NEVBASE"}</definedName>
    <definedName name="junk1" localSheetId="8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9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localSheetId="10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5" hidden="1">{"PRINT",#N/A,TRUE,"APPA";"PRINT",#N/A,TRUE,"APS";"PRINT",#N/A,TRUE,"BHPL";"PRINT",#N/A,TRUE,"BHPL2";"PRINT",#N/A,TRUE,"CDWR";"PRINT",#N/A,TRUE,"EWEB";"PRINT",#N/A,TRUE,"LADWP";"PRINT",#N/A,TRUE,"NEVBASE"}</definedName>
    <definedName name="junk2" localSheetId="4" hidden="1">{"PRINT",#N/A,TRUE,"APPA";"PRINT",#N/A,TRUE,"APS";"PRINT",#N/A,TRUE,"BHPL";"PRINT",#N/A,TRUE,"BHPL2";"PRINT",#N/A,TRUE,"CDWR";"PRINT",#N/A,TRUE,"EWEB";"PRINT",#N/A,TRUE,"LADWP";"PRINT",#N/A,TRUE,"NEVBASE"}</definedName>
    <definedName name="junk2" localSheetId="7" hidden="1">{"PRINT",#N/A,TRUE,"APPA";"PRINT",#N/A,TRUE,"APS";"PRINT",#N/A,TRUE,"BHPL";"PRINT",#N/A,TRUE,"BHPL2";"PRINT",#N/A,TRUE,"CDWR";"PRINT",#N/A,TRUE,"EWEB";"PRINT",#N/A,TRUE,"LADWP";"PRINT",#N/A,TRUE,"NEVBASE"}</definedName>
    <definedName name="junk2" localSheetId="6" hidden="1">{"PRINT",#N/A,TRUE,"APPA";"PRINT",#N/A,TRUE,"APS";"PRINT",#N/A,TRUE,"BHPL";"PRINT",#N/A,TRUE,"BHPL2";"PRINT",#N/A,TRUE,"CDWR";"PRINT",#N/A,TRUE,"EWEB";"PRINT",#N/A,TRUE,"LADWP";"PRINT",#N/A,TRUE,"NEVBASE"}</definedName>
    <definedName name="junk2" localSheetId="8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9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localSheetId="10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5" hidden="1">{"PRINT",#N/A,TRUE,"APPA";"PRINT",#N/A,TRUE,"APS";"PRINT",#N/A,TRUE,"BHPL";"PRINT",#N/A,TRUE,"BHPL2";"PRINT",#N/A,TRUE,"CDWR";"PRINT",#N/A,TRUE,"EWEB";"PRINT",#N/A,TRUE,"LADWP";"PRINT",#N/A,TRUE,"NEVBASE"}</definedName>
    <definedName name="junk3" localSheetId="4" hidden="1">{"PRINT",#N/A,TRUE,"APPA";"PRINT",#N/A,TRUE,"APS";"PRINT",#N/A,TRUE,"BHPL";"PRINT",#N/A,TRUE,"BHPL2";"PRINT",#N/A,TRUE,"CDWR";"PRINT",#N/A,TRUE,"EWEB";"PRINT",#N/A,TRUE,"LADWP";"PRINT",#N/A,TRUE,"NEVBASE"}</definedName>
    <definedName name="junk3" localSheetId="7" hidden="1">{"PRINT",#N/A,TRUE,"APPA";"PRINT",#N/A,TRUE,"APS";"PRINT",#N/A,TRUE,"BHPL";"PRINT",#N/A,TRUE,"BHPL2";"PRINT",#N/A,TRUE,"CDWR";"PRINT",#N/A,TRUE,"EWEB";"PRINT",#N/A,TRUE,"LADWP";"PRINT",#N/A,TRUE,"NEVBASE"}</definedName>
    <definedName name="junk3" localSheetId="6" hidden="1">{"PRINT",#N/A,TRUE,"APPA";"PRINT",#N/A,TRUE,"APS";"PRINT",#N/A,TRUE,"BHPL";"PRINT",#N/A,TRUE,"BHPL2";"PRINT",#N/A,TRUE,"CDWR";"PRINT",#N/A,TRUE,"EWEB";"PRINT",#N/A,TRUE,"LADWP";"PRINT",#N/A,TRUE,"NEVBASE"}</definedName>
    <definedName name="junk3" localSheetId="8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9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localSheetId="10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5" hidden="1">{"PRINT",#N/A,TRUE,"APPA";"PRINT",#N/A,TRUE,"APS";"PRINT",#N/A,TRUE,"BHPL";"PRINT",#N/A,TRUE,"BHPL2";"PRINT",#N/A,TRUE,"CDWR";"PRINT",#N/A,TRUE,"EWEB";"PRINT",#N/A,TRUE,"LADWP";"PRINT",#N/A,TRUE,"NEVBASE"}</definedName>
    <definedName name="junk4" localSheetId="4" hidden="1">{"PRINT",#N/A,TRUE,"APPA";"PRINT",#N/A,TRUE,"APS";"PRINT",#N/A,TRUE,"BHPL";"PRINT",#N/A,TRUE,"BHPL2";"PRINT",#N/A,TRUE,"CDWR";"PRINT",#N/A,TRUE,"EWEB";"PRINT",#N/A,TRUE,"LADWP";"PRINT",#N/A,TRUE,"NEVBASE"}</definedName>
    <definedName name="junk4" localSheetId="7" hidden="1">{"PRINT",#N/A,TRUE,"APPA";"PRINT",#N/A,TRUE,"APS";"PRINT",#N/A,TRUE,"BHPL";"PRINT",#N/A,TRUE,"BHPL2";"PRINT",#N/A,TRUE,"CDWR";"PRINT",#N/A,TRUE,"EWEB";"PRINT",#N/A,TRUE,"LADWP";"PRINT",#N/A,TRUE,"NEVBASE"}</definedName>
    <definedName name="junk4" localSheetId="6" hidden="1">{"PRINT",#N/A,TRUE,"APPA";"PRINT",#N/A,TRUE,"APS";"PRINT",#N/A,TRUE,"BHPL";"PRINT",#N/A,TRUE,"BHPL2";"PRINT",#N/A,TRUE,"CDWR";"PRINT",#N/A,TRUE,"EWEB";"PRINT",#N/A,TRUE,"LADWP";"PRINT",#N/A,TRUE,"NEVBASE"}</definedName>
    <definedName name="junk4" localSheetId="8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9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localSheetId="10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5" hidden="1">{"PRINT",#N/A,TRUE,"APPA";"PRINT",#N/A,TRUE,"APS";"PRINT",#N/A,TRUE,"BHPL";"PRINT",#N/A,TRUE,"BHPL2";"PRINT",#N/A,TRUE,"CDWR";"PRINT",#N/A,TRUE,"EWEB";"PRINT",#N/A,TRUE,"LADWP";"PRINT",#N/A,TRUE,"NEVBASE"}</definedName>
    <definedName name="junk5" localSheetId="4" hidden="1">{"PRINT",#N/A,TRUE,"APPA";"PRINT",#N/A,TRUE,"APS";"PRINT",#N/A,TRUE,"BHPL";"PRINT",#N/A,TRUE,"BHPL2";"PRINT",#N/A,TRUE,"CDWR";"PRINT",#N/A,TRUE,"EWEB";"PRINT",#N/A,TRUE,"LADWP";"PRINT",#N/A,TRUE,"NEVBASE"}</definedName>
    <definedName name="junk5" localSheetId="7" hidden="1">{"PRINT",#N/A,TRUE,"APPA";"PRINT",#N/A,TRUE,"APS";"PRINT",#N/A,TRUE,"BHPL";"PRINT",#N/A,TRUE,"BHPL2";"PRINT",#N/A,TRUE,"CDWR";"PRINT",#N/A,TRUE,"EWEB";"PRINT",#N/A,TRUE,"LADWP";"PRINT",#N/A,TRUE,"NEVBASE"}</definedName>
    <definedName name="junk5" localSheetId="6" hidden="1">{"PRINT",#N/A,TRUE,"APPA";"PRINT",#N/A,TRUE,"APS";"PRINT",#N/A,TRUE,"BHPL";"PRINT",#N/A,TRUE,"BHPL2";"PRINT",#N/A,TRUE,"CDWR";"PRINT",#N/A,TRUE,"EWEB";"PRINT",#N/A,TRUE,"LADWP";"PRINT",#N/A,TRUE,"NEVBASE"}</definedName>
    <definedName name="junk5" localSheetId="8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9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localSheetId="10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7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localSheetId="8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9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10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7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localSheetId="8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9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10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9" hidden="1">#REF!</definedName>
    <definedName name="l" localSheetId="10" hidden="1">#REF!</definedName>
    <definedName name="l" hidden="1">#REF!</definedName>
    <definedName name="limcount" hidden="1">1</definedName>
    <definedName name="ListOffset" hidden="1">1</definedName>
    <definedName name="lookup" localSheetId="5" hidden="1">{#N/A,#N/A,FALSE,"Coversheet";#N/A,#N/A,FALSE,"QA"}</definedName>
    <definedName name="lookup" localSheetId="4" hidden="1">{#N/A,#N/A,FALSE,"Coversheet";#N/A,#N/A,FALSE,"QA"}</definedName>
    <definedName name="lookup" localSheetId="7" hidden="1">{#N/A,#N/A,FALSE,"Coversheet";#N/A,#N/A,FALSE,"QA"}</definedName>
    <definedName name="lookup" localSheetId="6" hidden="1">{#N/A,#N/A,FALSE,"Coversheet";#N/A,#N/A,FALSE,"QA"}</definedName>
    <definedName name="lookup" localSheetId="8" hidden="1">{#N/A,#N/A,FALSE,"Coversheet";#N/A,#N/A,FALSE,"QA"}</definedName>
    <definedName name="lookup" localSheetId="1" hidden="1">{#N/A,#N/A,FALSE,"Coversheet";#N/A,#N/A,FALSE,"QA"}</definedName>
    <definedName name="lookup" localSheetId="9" hidden="1">{#N/A,#N/A,FALSE,"Coversheet";#N/A,#N/A,FALSE,"QA"}</definedName>
    <definedName name="lookup" localSheetId="2" hidden="1">{#N/A,#N/A,FALSE,"Coversheet";#N/A,#N/A,FALSE,"QA"}</definedName>
    <definedName name="lookup" localSheetId="10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Master" localSheetId="5" hidden="1">{#N/A,#N/A,FALSE,"Actual";#N/A,#N/A,FALSE,"Normalized";#N/A,#N/A,FALSE,"Electric Actual";#N/A,#N/A,FALSE,"Electric Normalized"}</definedName>
    <definedName name="Master" localSheetId="4" hidden="1">{#N/A,#N/A,FALSE,"Actual";#N/A,#N/A,FALSE,"Normalized";#N/A,#N/A,FALSE,"Electric Actual";#N/A,#N/A,FALSE,"Electric Normalized"}</definedName>
    <definedName name="Master" localSheetId="7" hidden="1">{#N/A,#N/A,FALSE,"Actual";#N/A,#N/A,FALSE,"Normalized";#N/A,#N/A,FALSE,"Electric Actual";#N/A,#N/A,FALSE,"Electric Normalized"}</definedName>
    <definedName name="Master" localSheetId="6" hidden="1">{#N/A,#N/A,FALSE,"Actual";#N/A,#N/A,FALSE,"Normalized";#N/A,#N/A,FALSE,"Electric Actual";#N/A,#N/A,FALSE,"Electric Normalized"}</definedName>
    <definedName name="Master" localSheetId="8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localSheetId="9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localSheetId="10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5" hidden="1">{#N/A,#N/A,FALSE,"Actual";#N/A,#N/A,FALSE,"Normalized";#N/A,#N/A,FALSE,"Electric Actual";#N/A,#N/A,FALSE,"Electric Normalized"}</definedName>
    <definedName name="Masterstub" localSheetId="4" hidden="1">{#N/A,#N/A,FALSE,"Actual";#N/A,#N/A,FALSE,"Normalized";#N/A,#N/A,FALSE,"Electric Actual";#N/A,#N/A,FALSE,"Electric Normalized"}</definedName>
    <definedName name="Masterstub" localSheetId="7" hidden="1">{#N/A,#N/A,FALSE,"Actual";#N/A,#N/A,FALSE,"Normalized";#N/A,#N/A,FALSE,"Electric Actual";#N/A,#N/A,FALSE,"Electric Normalized"}</definedName>
    <definedName name="Masterstub" localSheetId="6" hidden="1">{#N/A,#N/A,FALSE,"Actual";#N/A,#N/A,FALSE,"Normalized";#N/A,#N/A,FALSE,"Electric Actual";#N/A,#N/A,FALSE,"Electric Normalized"}</definedName>
    <definedName name="Masterstub" localSheetId="8" hidden="1">{#N/A,#N/A,FALSE,"Actual";#N/A,#N/A,FALSE,"Normalized";#N/A,#N/A,FALSE,"Electric Actual";#N/A,#N/A,FALSE,"Electric Normalized"}</definedName>
    <definedName name="Masterstub" localSheetId="1" hidden="1">{#N/A,#N/A,FALSE,"Actual";#N/A,#N/A,FALSE,"Normalized";#N/A,#N/A,FALSE,"Electric Actual";#N/A,#N/A,FALSE,"Electric Normalized"}</definedName>
    <definedName name="Masterstub" localSheetId="9" hidden="1">{#N/A,#N/A,FALSE,"Actual";#N/A,#N/A,FALSE,"Normalized";#N/A,#N/A,FALSE,"Electric Actual";#N/A,#N/A,FALSE,"Electric Normalized"}</definedName>
    <definedName name="Masterstub" localSheetId="2" hidden="1">{#N/A,#N/A,FALSE,"Actual";#N/A,#N/A,FALSE,"Normalized";#N/A,#N/A,FALSE,"Electric Actual";#N/A,#N/A,FALSE,"Electric Normalized"}</definedName>
    <definedName name="Masterstub" localSheetId="10" hidden="1">{#N/A,#N/A,FALSE,"Actual";#N/A,#N/A,FALSE,"Normalized";#N/A,#N/A,FALSE,"Electric Actual";#N/A,#N/A,FALSE,"Electric Normalized"}</definedName>
    <definedName name="Masterstub" localSheetId="3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5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5" hidden="1">{"PRINT",#N/A,TRUE,"APPA";"PRINT",#N/A,TRUE,"APS";"PRINT",#N/A,TRUE,"BHPL";"PRINT",#N/A,TRUE,"BHPL2";"PRINT",#N/A,TRUE,"CDWR";"PRINT",#N/A,TRUE,"EWEB";"PRINT",#N/A,TRUE,"LADWP";"PRINT",#N/A,TRUE,"NEVBASE"}</definedName>
    <definedName name="mmm" localSheetId="4" hidden="1">{"PRINT",#N/A,TRUE,"APPA";"PRINT",#N/A,TRUE,"APS";"PRINT",#N/A,TRUE,"BHPL";"PRINT",#N/A,TRUE,"BHPL2";"PRINT",#N/A,TRUE,"CDWR";"PRINT",#N/A,TRUE,"EWEB";"PRINT",#N/A,TRUE,"LADWP";"PRINT",#N/A,TRUE,"NEVBASE"}</definedName>
    <definedName name="mmm" localSheetId="7" hidden="1">{"PRINT",#N/A,TRUE,"APPA";"PRINT",#N/A,TRUE,"APS";"PRINT",#N/A,TRUE,"BHPL";"PRINT",#N/A,TRUE,"BHPL2";"PRINT",#N/A,TRUE,"CDWR";"PRINT",#N/A,TRUE,"EWEB";"PRINT",#N/A,TRUE,"LADWP";"PRINT",#N/A,TRUE,"NEVBASE"}</definedName>
    <definedName name="mmm" localSheetId="6" hidden="1">{"PRINT",#N/A,TRUE,"APPA";"PRINT",#N/A,TRUE,"APS";"PRINT",#N/A,TRUE,"BHPL";"PRINT",#N/A,TRUE,"BHPL2";"PRINT",#N/A,TRUE,"CDWR";"PRINT",#N/A,TRUE,"EWEB";"PRINT",#N/A,TRUE,"LADWP";"PRINT",#N/A,TRUE,"NEVBASE"}</definedName>
    <definedName name="mmm" localSheetId="8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9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10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9" hidden="1">#REF!</definedName>
    <definedName name="n" localSheetId="10" hidden="1">#REF!</definedName>
    <definedName name="n" hidden="1">#REF!</definedName>
    <definedName name="new" localSheetId="5" hidden="1">{#N/A,#N/A,TRUE,"Section6";#N/A,#N/A,TRUE,"OHcycles";#N/A,#N/A,TRUE,"OHtiming";#N/A,#N/A,TRUE,"OHcosts";#N/A,#N/A,TRUE,"GTdegradation";#N/A,#N/A,TRUE,"GTperformance";#N/A,#N/A,TRUE,"GraphEquip"}</definedName>
    <definedName name="new" localSheetId="4" hidden="1">{#N/A,#N/A,TRUE,"Section6";#N/A,#N/A,TRUE,"OHcycles";#N/A,#N/A,TRUE,"OHtiming";#N/A,#N/A,TRUE,"OHcosts";#N/A,#N/A,TRUE,"GTdegradation";#N/A,#N/A,TRUE,"GTperformance";#N/A,#N/A,TRUE,"GraphEquip"}</definedName>
    <definedName name="new" localSheetId="7" hidden="1">{#N/A,#N/A,TRUE,"Section6";#N/A,#N/A,TRUE,"OHcycles";#N/A,#N/A,TRUE,"OHtiming";#N/A,#N/A,TRUE,"OHcosts";#N/A,#N/A,TRUE,"GTdegradation";#N/A,#N/A,TRUE,"GTperformance";#N/A,#N/A,TRUE,"GraphEquip"}</definedName>
    <definedName name="new" localSheetId="6" hidden="1">{#N/A,#N/A,TRUE,"Section6";#N/A,#N/A,TRUE,"OHcycles";#N/A,#N/A,TRUE,"OHtiming";#N/A,#N/A,TRUE,"OHcosts";#N/A,#N/A,TRUE,"GTdegradation";#N/A,#N/A,TRUE,"GTperformance";#N/A,#N/A,TRUE,"GraphEquip"}</definedName>
    <definedName name="new" localSheetId="8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9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localSheetId="10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7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8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9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5" hidden="1">{#N/A,#N/A,FALSE,"Summary";#N/A,#N/A,FALSE,"SmPlants";#N/A,#N/A,FALSE,"Utah";#N/A,#N/A,FALSE,"Idaho";#N/A,#N/A,FALSE,"Lewis River";#N/A,#N/A,FALSE,"NrthUmpq";#N/A,#N/A,FALSE,"KlamRog"}</definedName>
    <definedName name="OHSch10YR" localSheetId="4" hidden="1">{#N/A,#N/A,FALSE,"Summary";#N/A,#N/A,FALSE,"SmPlants";#N/A,#N/A,FALSE,"Utah";#N/A,#N/A,FALSE,"Idaho";#N/A,#N/A,FALSE,"Lewis River";#N/A,#N/A,FALSE,"NrthUmpq";#N/A,#N/A,FALSE,"KlamRog"}</definedName>
    <definedName name="OHSch10YR" localSheetId="7" hidden="1">{#N/A,#N/A,FALSE,"Summary";#N/A,#N/A,FALSE,"SmPlants";#N/A,#N/A,FALSE,"Utah";#N/A,#N/A,FALSE,"Idaho";#N/A,#N/A,FALSE,"Lewis River";#N/A,#N/A,FALSE,"NrthUmpq";#N/A,#N/A,FALSE,"KlamRog"}</definedName>
    <definedName name="OHSch10YR" localSheetId="6" hidden="1">{#N/A,#N/A,FALSE,"Summary";#N/A,#N/A,FALSE,"SmPlants";#N/A,#N/A,FALSE,"Utah";#N/A,#N/A,FALSE,"Idaho";#N/A,#N/A,FALSE,"Lewis River";#N/A,#N/A,FALSE,"NrthUmpq";#N/A,#N/A,FALSE,"KlamRog"}</definedName>
    <definedName name="OHSch10YR" localSheetId="8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9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localSheetId="10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5" hidden="1">{#N/A,#N/A,FALSE,"Summary";#N/A,#N/A,FALSE,"SmPlants";#N/A,#N/A,FALSE,"Utah";#N/A,#N/A,FALSE,"Idaho";#N/A,#N/A,FALSE,"Lewis River";#N/A,#N/A,FALSE,"NrthUmpq";#N/A,#N/A,FALSE,"KlamRog"}</definedName>
    <definedName name="om" localSheetId="4" hidden="1">{#N/A,#N/A,FALSE,"Summary";#N/A,#N/A,FALSE,"SmPlants";#N/A,#N/A,FALSE,"Utah";#N/A,#N/A,FALSE,"Idaho";#N/A,#N/A,FALSE,"Lewis River";#N/A,#N/A,FALSE,"NrthUmpq";#N/A,#N/A,FALSE,"KlamRog"}</definedName>
    <definedName name="om" localSheetId="7" hidden="1">{#N/A,#N/A,FALSE,"Summary";#N/A,#N/A,FALSE,"SmPlants";#N/A,#N/A,FALSE,"Utah";#N/A,#N/A,FALSE,"Idaho";#N/A,#N/A,FALSE,"Lewis River";#N/A,#N/A,FALSE,"NrthUmpq";#N/A,#N/A,FALSE,"KlamRog"}</definedName>
    <definedName name="om" localSheetId="6" hidden="1">{#N/A,#N/A,FALSE,"Summary";#N/A,#N/A,FALSE,"SmPlants";#N/A,#N/A,FALSE,"Utah";#N/A,#N/A,FALSE,"Idaho";#N/A,#N/A,FALSE,"Lewis River";#N/A,#N/A,FALSE,"NrthUmpq";#N/A,#N/A,FALSE,"KlamRog"}</definedName>
    <definedName name="om" localSheetId="8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9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localSheetId="10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5" hidden="1">{#N/A,#N/A,FALSE,"Wld 2";#N/A,#N/A,FALSE,"MAFunding 2";#N/A,#N/A,FALSE,"MEC 2"}</definedName>
    <definedName name="Option3" localSheetId="4" hidden="1">{#N/A,#N/A,FALSE,"Wld 2";#N/A,#N/A,FALSE,"MAFunding 2";#N/A,#N/A,FALSE,"MEC 2"}</definedName>
    <definedName name="Option3" localSheetId="7" hidden="1">{#N/A,#N/A,FALSE,"Wld 2";#N/A,#N/A,FALSE,"MAFunding 2";#N/A,#N/A,FALSE,"MEC 2"}</definedName>
    <definedName name="Option3" localSheetId="6" hidden="1">{#N/A,#N/A,FALSE,"Wld 2";#N/A,#N/A,FALSE,"MAFunding 2";#N/A,#N/A,FALSE,"MEC 2"}</definedName>
    <definedName name="Option3" localSheetId="8" hidden="1">{#N/A,#N/A,FALSE,"Wld 2";#N/A,#N/A,FALSE,"MAFunding 2";#N/A,#N/A,FALSE,"MEC 2"}</definedName>
    <definedName name="Option3" localSheetId="1" hidden="1">{#N/A,#N/A,FALSE,"Wld 2";#N/A,#N/A,FALSE,"MAFunding 2";#N/A,#N/A,FALSE,"MEC 2"}</definedName>
    <definedName name="Option3" localSheetId="9" hidden="1">{#N/A,#N/A,FALSE,"Wld 2";#N/A,#N/A,FALSE,"MAFunding 2";#N/A,#N/A,FALSE,"MEC 2"}</definedName>
    <definedName name="Option3" localSheetId="2" hidden="1">{#N/A,#N/A,FALSE,"Wld 2";#N/A,#N/A,FALSE,"MAFunding 2";#N/A,#N/A,FALSE,"MEC 2"}</definedName>
    <definedName name="Option3" localSheetId="10" hidden="1">{#N/A,#N/A,FALSE,"Wld 2";#N/A,#N/A,FALSE,"MAFunding 2";#N/A,#N/A,FALSE,"MEC 2"}</definedName>
    <definedName name="Option3" localSheetId="3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5" hidden="1">{"Factors Pages 1-2",#N/A,FALSE,"Factors";"Factors Page 3",#N/A,FALSE,"Factors";"Factors Page 4",#N/A,FALSE,"Factors";"Factors Page 5",#N/A,FALSE,"Factors";"Factors Pages 8-27",#N/A,FALSE,"Factors"}</definedName>
    <definedName name="others" localSheetId="4" hidden="1">{"Factors Pages 1-2",#N/A,FALSE,"Factors";"Factors Page 3",#N/A,FALSE,"Factors";"Factors Page 4",#N/A,FALSE,"Factors";"Factors Page 5",#N/A,FALSE,"Factors";"Factors Pages 8-27",#N/A,FALSE,"Factors"}</definedName>
    <definedName name="others" localSheetId="7" hidden="1">{"Factors Pages 1-2",#N/A,FALSE,"Factors";"Factors Page 3",#N/A,FALSE,"Factors";"Factors Page 4",#N/A,FALSE,"Factors";"Factors Page 5",#N/A,FALSE,"Factors";"Factors Pages 8-27",#N/A,FALSE,"Factors"}</definedName>
    <definedName name="others" localSheetId="6" hidden="1">{"Factors Pages 1-2",#N/A,FALSE,"Factors";"Factors Page 3",#N/A,FALSE,"Factors";"Factors Page 4",#N/A,FALSE,"Factors";"Factors Page 5",#N/A,FALSE,"Factors";"Factors Pages 8-27",#N/A,FALSE,"Factors"}</definedName>
    <definedName name="others" localSheetId="8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9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10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9" hidden="1">#REF!</definedName>
    <definedName name="PricingInfo" localSheetId="10" hidden="1">#REF!</definedName>
    <definedName name="PricingInfo" hidden="1">#REF!</definedName>
    <definedName name="_xlnm.Print_Area" localSheetId="9">'Other Production_Rolling Hills'!$A$1:$F$47</definedName>
    <definedName name="_xlnm.Print_Titles" localSheetId="9">'Other Production_Rolling Hills'!$1:$31</definedName>
    <definedName name="q" localSheetId="5" hidden="1">{#N/A,#N/A,FALSE,"Coversheet";#N/A,#N/A,FALSE,"QA"}</definedName>
    <definedName name="q" localSheetId="4" hidden="1">{#N/A,#N/A,FALSE,"Coversheet";#N/A,#N/A,FALSE,"QA"}</definedName>
    <definedName name="q" localSheetId="7" hidden="1">{#N/A,#N/A,FALSE,"Coversheet";#N/A,#N/A,FALSE,"QA"}</definedName>
    <definedName name="q" localSheetId="6" hidden="1">{#N/A,#N/A,FALSE,"Coversheet";#N/A,#N/A,FALSE,"QA"}</definedName>
    <definedName name="q" localSheetId="8" hidden="1">{#N/A,#N/A,FALSE,"Coversheet";#N/A,#N/A,FALSE,"QA"}</definedName>
    <definedName name="q" localSheetId="1" hidden="1">{#N/A,#N/A,FALSE,"Coversheet";#N/A,#N/A,FALSE,"QA"}</definedName>
    <definedName name="q" localSheetId="9" hidden="1">{#N/A,#N/A,FALSE,"Coversheet";#N/A,#N/A,FALSE,"QA"}</definedName>
    <definedName name="q" localSheetId="2" hidden="1">{#N/A,#N/A,FALSE,"Coversheet";#N/A,#N/A,FALSE,"QA"}</definedName>
    <definedName name="q" localSheetId="10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5" hidden="1">{#N/A,#N/A,FALSE,"schA"}</definedName>
    <definedName name="qqq" localSheetId="4" hidden="1">{#N/A,#N/A,FALSE,"schA"}</definedName>
    <definedName name="qqq" localSheetId="7" hidden="1">{#N/A,#N/A,FALSE,"schA"}</definedName>
    <definedName name="qqq" localSheetId="6" hidden="1">{#N/A,#N/A,FALSE,"schA"}</definedName>
    <definedName name="qqq" localSheetId="8" hidden="1">{#N/A,#N/A,FALSE,"schA"}</definedName>
    <definedName name="qqq" localSheetId="1" hidden="1">{#N/A,#N/A,FALSE,"schA"}</definedName>
    <definedName name="qqq" localSheetId="9" hidden="1">{#N/A,#N/A,FALSE,"schA"}</definedName>
    <definedName name="qqq" localSheetId="2" hidden="1">{#N/A,#N/A,FALSE,"schA"}</definedName>
    <definedName name="qqq" localSheetId="10" hidden="1">{#N/A,#N/A,FALSE,"schA"}</definedName>
    <definedName name="qqq" localSheetId="3" hidden="1">{#N/A,#N/A,FALSE,"schA"}</definedName>
    <definedName name="qqq" hidden="1">{#N/A,#N/A,FALSE,"schA"}</definedName>
    <definedName name="retail" localSheetId="5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localSheetId="7" hidden="1">{#N/A,#N/A,FALSE,"Loans";#N/A,#N/A,FALSE,"Program Costs";#N/A,#N/A,FALSE,"Measures";#N/A,#N/A,FALSE,"Net Lost Rev";#N/A,#N/A,FALSE,"Incentive"}</definedName>
    <definedName name="retail" localSheetId="6" hidden="1">{#N/A,#N/A,FALSE,"Loans";#N/A,#N/A,FALSE,"Program Costs";#N/A,#N/A,FALSE,"Measures";#N/A,#N/A,FALSE,"Net Lost Rev";#N/A,#N/A,FALSE,"Incentive"}</definedName>
    <definedName name="retail" localSheetId="8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9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10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7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localSheetId="8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9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7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9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5" hidden="1">{#N/A,#N/A,FALSE,"Loans";#N/A,#N/A,FALSE,"Program Costs";#N/A,#N/A,FALSE,"Measures";#N/A,#N/A,FALSE,"Net Lost Rev";#N/A,#N/A,FALSE,"Incentive"}</definedName>
    <definedName name="retail_CC1stub" localSheetId="4" hidden="1">{#N/A,#N/A,FALSE,"Loans";#N/A,#N/A,FALSE,"Program Costs";#N/A,#N/A,FALSE,"Measures";#N/A,#N/A,FALSE,"Net Lost Rev";#N/A,#N/A,FALSE,"Incentive"}</definedName>
    <definedName name="retail_CC1stub" localSheetId="7" hidden="1">{#N/A,#N/A,FALSE,"Loans";#N/A,#N/A,FALSE,"Program Costs";#N/A,#N/A,FALSE,"Measures";#N/A,#N/A,FALSE,"Net Lost Rev";#N/A,#N/A,FALSE,"Incentive"}</definedName>
    <definedName name="retail_CC1stub" localSheetId="6" hidden="1">{#N/A,#N/A,FALSE,"Loans";#N/A,#N/A,FALSE,"Program Costs";#N/A,#N/A,FALSE,"Measures";#N/A,#N/A,FALSE,"Net Lost Rev";#N/A,#N/A,FALSE,"Incentive"}</definedName>
    <definedName name="retail_CC1stub" localSheetId="8" hidden="1">{#N/A,#N/A,FALSE,"Loans";#N/A,#N/A,FALSE,"Program Costs";#N/A,#N/A,FALSE,"Measures";#N/A,#N/A,FALSE,"Net Lost Rev";#N/A,#N/A,FALSE,"Incentive"}</definedName>
    <definedName name="retail_CC1stub" localSheetId="1" hidden="1">{#N/A,#N/A,FALSE,"Loans";#N/A,#N/A,FALSE,"Program Costs";#N/A,#N/A,FALSE,"Measures";#N/A,#N/A,FALSE,"Net Lost Rev";#N/A,#N/A,FALSE,"Incentive"}</definedName>
    <definedName name="retail_CC1stub" localSheetId="9" hidden="1">{#N/A,#N/A,FALSE,"Loans";#N/A,#N/A,FALSE,"Program Costs";#N/A,#N/A,FALSE,"Measures";#N/A,#N/A,FALSE,"Net Lost Rev";#N/A,#N/A,FALSE,"Incentive"}</definedName>
    <definedName name="retail_CC1stub" localSheetId="2" hidden="1">{#N/A,#N/A,FALSE,"Loans";#N/A,#N/A,FALSE,"Program Costs";#N/A,#N/A,FALSE,"Measures";#N/A,#N/A,FALSE,"Net Lost Rev";#N/A,#N/A,FALSE,"Incentive"}</definedName>
    <definedName name="retail_CC1stub" localSheetId="10" hidden="1">{#N/A,#N/A,FALSE,"Loans";#N/A,#N/A,FALSE,"Program Costs";#N/A,#N/A,FALSE,"Measures";#N/A,#N/A,FALSE,"Net Lost Rev";#N/A,#N/A,FALSE,"Incentive"}</definedName>
    <definedName name="retail_CC1stub" localSheetId="3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5" hidden="1">{#N/A,#N/A,FALSE,"Loans";#N/A,#N/A,FALSE,"Program Costs";#N/A,#N/A,FALSE,"Measures";#N/A,#N/A,FALSE,"Net Lost Rev";#N/A,#N/A,FALSE,"Incentive"}</definedName>
    <definedName name="retail_CCstub" localSheetId="4" hidden="1">{#N/A,#N/A,FALSE,"Loans";#N/A,#N/A,FALSE,"Program Costs";#N/A,#N/A,FALSE,"Measures";#N/A,#N/A,FALSE,"Net Lost Rev";#N/A,#N/A,FALSE,"Incentive"}</definedName>
    <definedName name="retail_CCstub" localSheetId="7" hidden="1">{#N/A,#N/A,FALSE,"Loans";#N/A,#N/A,FALSE,"Program Costs";#N/A,#N/A,FALSE,"Measures";#N/A,#N/A,FALSE,"Net Lost Rev";#N/A,#N/A,FALSE,"Incentive"}</definedName>
    <definedName name="retail_CCstub" localSheetId="6" hidden="1">{#N/A,#N/A,FALSE,"Loans";#N/A,#N/A,FALSE,"Program Costs";#N/A,#N/A,FALSE,"Measures";#N/A,#N/A,FALSE,"Net Lost Rev";#N/A,#N/A,FALSE,"Incentive"}</definedName>
    <definedName name="retail_CCstub" localSheetId="8" hidden="1">{#N/A,#N/A,FALSE,"Loans";#N/A,#N/A,FALSE,"Program Costs";#N/A,#N/A,FALSE,"Measures";#N/A,#N/A,FALSE,"Net Lost Rev";#N/A,#N/A,FALSE,"Incentive"}</definedName>
    <definedName name="retail_CCstub" localSheetId="1" hidden="1">{#N/A,#N/A,FALSE,"Loans";#N/A,#N/A,FALSE,"Program Costs";#N/A,#N/A,FALSE,"Measures";#N/A,#N/A,FALSE,"Net Lost Rev";#N/A,#N/A,FALSE,"Incentive"}</definedName>
    <definedName name="retail_CCstub" localSheetId="9" hidden="1">{#N/A,#N/A,FALSE,"Loans";#N/A,#N/A,FALSE,"Program Costs";#N/A,#N/A,FALSE,"Measures";#N/A,#N/A,FALSE,"Net Lost Rev";#N/A,#N/A,FALSE,"Incentive"}</definedName>
    <definedName name="retail_CCstub" localSheetId="2" hidden="1">{#N/A,#N/A,FALSE,"Loans";#N/A,#N/A,FALSE,"Program Costs";#N/A,#N/A,FALSE,"Measures";#N/A,#N/A,FALSE,"Net Lost Rev";#N/A,#N/A,FALSE,"Incentive"}</definedName>
    <definedName name="retail_CCstub" localSheetId="10" hidden="1">{#N/A,#N/A,FALSE,"Loans";#N/A,#N/A,FALSE,"Program Costs";#N/A,#N/A,FALSE,"Measures";#N/A,#N/A,FALSE,"Net Lost Rev";#N/A,#N/A,FALSE,"Incentive"}</definedName>
    <definedName name="retail_CCstub" localSheetId="3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5" hidden="1">{#N/A,#N/A,FALSE,"Loans";#N/A,#N/A,FALSE,"Program Costs";#N/A,#N/A,FALSE,"Measures";#N/A,#N/A,FALSE,"Net Lost Rev";#N/A,#N/A,FALSE,"Incentive"}</definedName>
    <definedName name="retailstub" localSheetId="4" hidden="1">{#N/A,#N/A,FALSE,"Loans";#N/A,#N/A,FALSE,"Program Costs";#N/A,#N/A,FALSE,"Measures";#N/A,#N/A,FALSE,"Net Lost Rev";#N/A,#N/A,FALSE,"Incentive"}</definedName>
    <definedName name="retailstub" localSheetId="7" hidden="1">{#N/A,#N/A,FALSE,"Loans";#N/A,#N/A,FALSE,"Program Costs";#N/A,#N/A,FALSE,"Measures";#N/A,#N/A,FALSE,"Net Lost Rev";#N/A,#N/A,FALSE,"Incentive"}</definedName>
    <definedName name="retailstub" localSheetId="6" hidden="1">{#N/A,#N/A,FALSE,"Loans";#N/A,#N/A,FALSE,"Program Costs";#N/A,#N/A,FALSE,"Measures";#N/A,#N/A,FALSE,"Net Lost Rev";#N/A,#N/A,FALSE,"Incentive"}</definedName>
    <definedName name="retailstub" localSheetId="8" hidden="1">{#N/A,#N/A,FALSE,"Loans";#N/A,#N/A,FALSE,"Program Costs";#N/A,#N/A,FALSE,"Measures";#N/A,#N/A,FALSE,"Net Lost Rev";#N/A,#N/A,FALSE,"Incentive"}</definedName>
    <definedName name="retailstub" localSheetId="1" hidden="1">{#N/A,#N/A,FALSE,"Loans";#N/A,#N/A,FALSE,"Program Costs";#N/A,#N/A,FALSE,"Measures";#N/A,#N/A,FALSE,"Net Lost Rev";#N/A,#N/A,FALSE,"Incentive"}</definedName>
    <definedName name="retailstub" localSheetId="9" hidden="1">{#N/A,#N/A,FALSE,"Loans";#N/A,#N/A,FALSE,"Program Costs";#N/A,#N/A,FALSE,"Measures";#N/A,#N/A,FALSE,"Net Lost Rev";#N/A,#N/A,FALSE,"Incentive"}</definedName>
    <definedName name="retailstub" localSheetId="2" hidden="1">{#N/A,#N/A,FALSE,"Loans";#N/A,#N/A,FALSE,"Program Costs";#N/A,#N/A,FALSE,"Measures";#N/A,#N/A,FALSE,"Net Lost Rev";#N/A,#N/A,FALSE,"Incentive"}</definedName>
    <definedName name="retailstub" localSheetId="10" hidden="1">{#N/A,#N/A,FALSE,"Loans";#N/A,#N/A,FALSE,"Program Costs";#N/A,#N/A,FALSE,"Measures";#N/A,#N/A,FALSE,"Net Lost Rev";#N/A,#N/A,FALSE,"Incentive"}</definedName>
    <definedName name="retailstub" localSheetId="3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5" hidden="1">{"PRINT",#N/A,TRUE,"APPA";"PRINT",#N/A,TRUE,"APS";"PRINT",#N/A,TRUE,"BHPL";"PRINT",#N/A,TRUE,"BHPL2";"PRINT",#N/A,TRUE,"CDWR";"PRINT",#N/A,TRUE,"EWEB";"PRINT",#N/A,TRUE,"LADWP";"PRINT",#N/A,TRUE,"NEVBASE"}</definedName>
    <definedName name="rrr" localSheetId="4" hidden="1">{"PRINT",#N/A,TRUE,"APPA";"PRINT",#N/A,TRUE,"APS";"PRINT",#N/A,TRUE,"BHPL";"PRINT",#N/A,TRUE,"BHPL2";"PRINT",#N/A,TRUE,"CDWR";"PRINT",#N/A,TRUE,"EWEB";"PRINT",#N/A,TRUE,"LADWP";"PRINT",#N/A,TRUE,"NEVBASE"}</definedName>
    <definedName name="rrr" localSheetId="7" hidden="1">{"PRINT",#N/A,TRUE,"APPA";"PRINT",#N/A,TRUE,"APS";"PRINT",#N/A,TRUE,"BHPL";"PRINT",#N/A,TRUE,"BHPL2";"PRINT",#N/A,TRUE,"CDWR";"PRINT",#N/A,TRUE,"EWEB";"PRINT",#N/A,TRUE,"LADWP";"PRINT",#N/A,TRUE,"NEVBASE"}</definedName>
    <definedName name="rrr" localSheetId="6" hidden="1">{"PRINT",#N/A,TRUE,"APPA";"PRINT",#N/A,TRUE,"APS";"PRINT",#N/A,TRUE,"BHPL";"PRINT",#N/A,TRUE,"BHPL2";"PRINT",#N/A,TRUE,"CDWR";"PRINT",#N/A,TRUE,"EWEB";"PRINT",#N/A,TRUE,"LADWP";"PRINT",#N/A,TRUE,"NEVBASE"}</definedName>
    <definedName name="rrr" localSheetId="8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9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localSheetId="10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"BWD"</definedName>
    <definedName name="SAPBEXwbID" hidden="1">"45GKD1YC7ETU0EIK3IGCIEFBF"</definedName>
    <definedName name="SAPsysID" hidden="1">"708C5W7SBKP804JT78WJ0JNKI"</definedName>
    <definedName name="SAPwbID" hidden="1">"ARS"</definedName>
    <definedName name="sdlfhsdlhfkl" localSheetId="5" hidden="1">{#N/A,#N/A,FALSE,"Summ";#N/A,#N/A,FALSE,"General"}</definedName>
    <definedName name="sdlfhsdlhfkl" localSheetId="4" hidden="1">{#N/A,#N/A,FALSE,"Summ";#N/A,#N/A,FALSE,"General"}</definedName>
    <definedName name="sdlfhsdlhfkl" localSheetId="7" hidden="1">{#N/A,#N/A,FALSE,"Summ";#N/A,#N/A,FALSE,"General"}</definedName>
    <definedName name="sdlfhsdlhfkl" localSheetId="6" hidden="1">{#N/A,#N/A,FALSE,"Summ";#N/A,#N/A,FALSE,"General"}</definedName>
    <definedName name="sdlfhsdlhfkl" localSheetId="8" hidden="1">{#N/A,#N/A,FALSE,"Summ";#N/A,#N/A,FALSE,"General"}</definedName>
    <definedName name="sdlfhsdlhfkl" localSheetId="1" hidden="1">{#N/A,#N/A,FALSE,"Summ";#N/A,#N/A,FALSE,"General"}</definedName>
    <definedName name="sdlfhsdlhfkl" localSheetId="9" hidden="1">{#N/A,#N/A,FALSE,"Summ";#N/A,#N/A,FALSE,"General"}</definedName>
    <definedName name="sdlfhsdlhfkl" localSheetId="2" hidden="1">{#N/A,#N/A,FALSE,"Summ";#N/A,#N/A,FALSE,"General"}</definedName>
    <definedName name="sdlfhsdlhfkl" localSheetId="10" hidden="1">{#N/A,#N/A,FALSE,"Summ";#N/A,#N/A,FALSE,"General"}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5" hidden="1">{#N/A,#N/A,FALSE,"CRPT";#N/A,#N/A,FALSE,"TREND";#N/A,#N/A,FALSE,"%Curve"}</definedName>
    <definedName name="seven" localSheetId="4" hidden="1">{#N/A,#N/A,FALSE,"CRPT";#N/A,#N/A,FALSE,"TREND";#N/A,#N/A,FALSE,"%Curve"}</definedName>
    <definedName name="seven" localSheetId="7" hidden="1">{#N/A,#N/A,FALSE,"CRPT";#N/A,#N/A,FALSE,"TREND";#N/A,#N/A,FALSE,"%Curve"}</definedName>
    <definedName name="seven" localSheetId="6" hidden="1">{#N/A,#N/A,FALSE,"CRPT";#N/A,#N/A,FALSE,"TREND";#N/A,#N/A,FALSE,"%Curve"}</definedName>
    <definedName name="seven" localSheetId="8" hidden="1">{#N/A,#N/A,FALSE,"CRPT";#N/A,#N/A,FALSE,"TREND";#N/A,#N/A,FALSE,"%Curve"}</definedName>
    <definedName name="seven" localSheetId="1" hidden="1">{#N/A,#N/A,FALSE,"CRPT";#N/A,#N/A,FALSE,"TREND";#N/A,#N/A,FALSE,"%Curve"}</definedName>
    <definedName name="seven" localSheetId="9" hidden="1">{#N/A,#N/A,FALSE,"CRPT";#N/A,#N/A,FALSE,"TREND";#N/A,#N/A,FALSE,"%Curve"}</definedName>
    <definedName name="seven" localSheetId="2" hidden="1">{#N/A,#N/A,FALSE,"CRPT";#N/A,#N/A,FALSE,"TREND";#N/A,#N/A,FALSE,"%Curve"}</definedName>
    <definedName name="seven" localSheetId="10" hidden="1">{#N/A,#N/A,FALSE,"CRPT";#N/A,#N/A,FALSE,"TREND";#N/A,#N/A,FALSE,"%Curve"}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7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localSheetId="8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9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10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5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10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5" hidden="1">{#N/A,#N/A,FALSE,"Summary";#N/A,#N/A,FALSE,"SmPlants";#N/A,#N/A,FALSE,"Utah";#N/A,#N/A,FALSE,"Idaho";#N/A,#N/A,FALSE,"Lewis River";#N/A,#N/A,FALSE,"NrthUmpq";#N/A,#N/A,FALSE,"KlamRog"}</definedName>
    <definedName name="SpecMaint" localSheetId="4" hidden="1">{#N/A,#N/A,FALSE,"Summary";#N/A,#N/A,FALSE,"SmPlants";#N/A,#N/A,FALSE,"Utah";#N/A,#N/A,FALSE,"Idaho";#N/A,#N/A,FALSE,"Lewis River";#N/A,#N/A,FALSE,"NrthUmpq";#N/A,#N/A,FALSE,"KlamRog"}</definedName>
    <definedName name="SpecMaint" localSheetId="7" hidden="1">{#N/A,#N/A,FALSE,"Summary";#N/A,#N/A,FALSE,"SmPlants";#N/A,#N/A,FALSE,"Utah";#N/A,#N/A,FALSE,"Idaho";#N/A,#N/A,FALSE,"Lewis River";#N/A,#N/A,FALSE,"NrthUmpq";#N/A,#N/A,FALSE,"KlamRog"}</definedName>
    <definedName name="SpecMaint" localSheetId="6" hidden="1">{#N/A,#N/A,FALSE,"Summary";#N/A,#N/A,FALSE,"SmPlants";#N/A,#N/A,FALSE,"Utah";#N/A,#N/A,FALSE,"Idaho";#N/A,#N/A,FALSE,"Lewis River";#N/A,#N/A,FALSE,"NrthUmpq";#N/A,#N/A,FALSE,"KlamRog"}</definedName>
    <definedName name="SpecMaint" localSheetId="8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9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localSheetId="10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5" hidden="1">{#N/A,#N/A,FALSE,"Actual";#N/A,#N/A,FALSE,"Normalized";#N/A,#N/A,FALSE,"Electric Actual";#N/A,#N/A,FALSE,"Electric Normalized"}</definedName>
    <definedName name="spippw" localSheetId="4" hidden="1">{#N/A,#N/A,FALSE,"Actual";#N/A,#N/A,FALSE,"Normalized";#N/A,#N/A,FALSE,"Electric Actual";#N/A,#N/A,FALSE,"Electric Normalized"}</definedName>
    <definedName name="spippw" localSheetId="7" hidden="1">{#N/A,#N/A,FALSE,"Actual";#N/A,#N/A,FALSE,"Normalized";#N/A,#N/A,FALSE,"Electric Actual";#N/A,#N/A,FALSE,"Electric Normalized"}</definedName>
    <definedName name="spippw" localSheetId="6" hidden="1">{#N/A,#N/A,FALSE,"Actual";#N/A,#N/A,FALSE,"Normalized";#N/A,#N/A,FALSE,"Electric Actual";#N/A,#N/A,FALSE,"Electric Normalized"}</definedName>
    <definedName name="spippw" localSheetId="8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localSheetId="9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localSheetId="10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5" hidden="1">{#N/A,#N/A,FALSE,"Actual";#N/A,#N/A,FALSE,"Normalized";#N/A,#N/A,FALSE,"Electric Actual";#N/A,#N/A,FALSE,"Electric Normalized"}</definedName>
    <definedName name="spippw1" localSheetId="4" hidden="1">{#N/A,#N/A,FALSE,"Actual";#N/A,#N/A,FALSE,"Normalized";#N/A,#N/A,FALSE,"Electric Actual";#N/A,#N/A,FALSE,"Electric Normalized"}</definedName>
    <definedName name="spippw1" localSheetId="7" hidden="1">{#N/A,#N/A,FALSE,"Actual";#N/A,#N/A,FALSE,"Normalized";#N/A,#N/A,FALSE,"Electric Actual";#N/A,#N/A,FALSE,"Electric Normalized"}</definedName>
    <definedName name="spippw1" localSheetId="6" hidden="1">{#N/A,#N/A,FALSE,"Actual";#N/A,#N/A,FALSE,"Normalized";#N/A,#N/A,FALSE,"Electric Actual";#N/A,#N/A,FALSE,"Electric Normalized"}</definedName>
    <definedName name="spippw1" localSheetId="8" hidden="1">{#N/A,#N/A,FALSE,"Actual";#N/A,#N/A,FALSE,"Normalized";#N/A,#N/A,FALSE,"Electric Actual";#N/A,#N/A,FALSE,"Electric Normalized"}</definedName>
    <definedName name="spippw1" localSheetId="1" hidden="1">{#N/A,#N/A,FALSE,"Actual";#N/A,#N/A,FALSE,"Normalized";#N/A,#N/A,FALSE,"Electric Actual";#N/A,#N/A,FALSE,"Electric Normalized"}</definedName>
    <definedName name="spippw1" localSheetId="9" hidden="1">{#N/A,#N/A,FALSE,"Actual";#N/A,#N/A,FALSE,"Normalized";#N/A,#N/A,FALSE,"Electric Actual";#N/A,#N/A,FALSE,"Electric Normalized"}</definedName>
    <definedName name="spippw1" localSheetId="2" hidden="1">{#N/A,#N/A,FALSE,"Actual";#N/A,#N/A,FALSE,"Normalized";#N/A,#N/A,FALSE,"Electric Actual";#N/A,#N/A,FALSE,"Electric Normalized"}</definedName>
    <definedName name="spippw1" localSheetId="10" hidden="1">{#N/A,#N/A,FALSE,"Actual";#N/A,#N/A,FALSE,"Normalized";#N/A,#N/A,FALSE,"Electric Actual";#N/A,#N/A,FALSE,"Electric Normalized"}</definedName>
    <definedName name="spippw1" localSheetId="3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5" hidden="1">{#N/A,#N/A,FALSE,"Actual";#N/A,#N/A,FALSE,"Normalized";#N/A,#N/A,FALSE,"Electric Actual";#N/A,#N/A,FALSE,"Electric Normalized"}</definedName>
    <definedName name="spippwstub" localSheetId="4" hidden="1">{#N/A,#N/A,FALSE,"Actual";#N/A,#N/A,FALSE,"Normalized";#N/A,#N/A,FALSE,"Electric Actual";#N/A,#N/A,FALSE,"Electric Normalized"}</definedName>
    <definedName name="spippwstub" localSheetId="7" hidden="1">{#N/A,#N/A,FALSE,"Actual";#N/A,#N/A,FALSE,"Normalized";#N/A,#N/A,FALSE,"Electric Actual";#N/A,#N/A,FALSE,"Electric Normalized"}</definedName>
    <definedName name="spippwstub" localSheetId="6" hidden="1">{#N/A,#N/A,FALSE,"Actual";#N/A,#N/A,FALSE,"Normalized";#N/A,#N/A,FALSE,"Electric Actual";#N/A,#N/A,FALSE,"Electric Normalized"}</definedName>
    <definedName name="spippwstub" localSheetId="8" hidden="1">{#N/A,#N/A,FALSE,"Actual";#N/A,#N/A,FALSE,"Normalized";#N/A,#N/A,FALSE,"Electric Actual";#N/A,#N/A,FALSE,"Electric Normalized"}</definedName>
    <definedName name="spippwstub" localSheetId="1" hidden="1">{#N/A,#N/A,FALSE,"Actual";#N/A,#N/A,FALSE,"Normalized";#N/A,#N/A,FALSE,"Electric Actual";#N/A,#N/A,FALSE,"Electric Normalized"}</definedName>
    <definedName name="spippwstub" localSheetId="9" hidden="1">{#N/A,#N/A,FALSE,"Actual";#N/A,#N/A,FALSE,"Normalized";#N/A,#N/A,FALSE,"Electric Actual";#N/A,#N/A,FALSE,"Electric Normalized"}</definedName>
    <definedName name="spippwstub" localSheetId="2" hidden="1">{#N/A,#N/A,FALSE,"Actual";#N/A,#N/A,FALSE,"Normalized";#N/A,#N/A,FALSE,"Electric Actual";#N/A,#N/A,FALSE,"Electric Normalized"}</definedName>
    <definedName name="spippwstub" localSheetId="10" hidden="1">{#N/A,#N/A,FALSE,"Actual";#N/A,#N/A,FALSE,"Normalized";#N/A,#N/A,FALSE,"Electric Actual";#N/A,#N/A,FALSE,"Electric Normalized"}</definedName>
    <definedName name="spippwstub" localSheetId="3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5" hidden="1">{"PRINT",#N/A,TRUE,"APPA";"PRINT",#N/A,TRUE,"APS";"PRINT",#N/A,TRUE,"BHPL";"PRINT",#N/A,TRUE,"BHPL2";"PRINT",#N/A,TRUE,"CDWR";"PRINT",#N/A,TRUE,"EWEB";"PRINT",#N/A,TRUE,"LADWP";"PRINT",#N/A,TRUE,"NEVBASE"}</definedName>
    <definedName name="ss" localSheetId="4" hidden="1">{"PRINT",#N/A,TRUE,"APPA";"PRINT",#N/A,TRUE,"APS";"PRINT",#N/A,TRUE,"BHPL";"PRINT",#N/A,TRUE,"BHPL2";"PRINT",#N/A,TRUE,"CDWR";"PRINT",#N/A,TRUE,"EWEB";"PRINT",#N/A,TRUE,"LADWP";"PRINT",#N/A,TRUE,"NEVBASE"}</definedName>
    <definedName name="ss" localSheetId="7" hidden="1">{"PRINT",#N/A,TRUE,"APPA";"PRINT",#N/A,TRUE,"APS";"PRINT",#N/A,TRUE,"BHPL";"PRINT",#N/A,TRUE,"BHPL2";"PRINT",#N/A,TRUE,"CDWR";"PRINT",#N/A,TRUE,"EWEB";"PRINT",#N/A,TRUE,"LADWP";"PRINT",#N/A,TRUE,"NEVBASE"}</definedName>
    <definedName name="ss" localSheetId="6" hidden="1">{"PRINT",#N/A,TRUE,"APPA";"PRINT",#N/A,TRUE,"APS";"PRINT",#N/A,TRUE,"BHPL";"PRINT",#N/A,TRUE,"BHPL2";"PRINT",#N/A,TRUE,"CDWR";"PRINT",#N/A,TRUE,"EWEB";"PRINT",#N/A,TRUE,"LADWP";"PRINT",#N/A,TRUE,"NEVBASE"}</definedName>
    <definedName name="ss" localSheetId="8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9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localSheetId="10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5" hidden="1">{"YTD-Total",#N/A,FALSE,"Provision"}</definedName>
    <definedName name="standard1" localSheetId="4" hidden="1">{"YTD-Total",#N/A,FALSE,"Provision"}</definedName>
    <definedName name="standard1" localSheetId="7" hidden="1">{"YTD-Total",#N/A,FALSE,"Provision"}</definedName>
    <definedName name="standard1" localSheetId="6" hidden="1">{"YTD-Total",#N/A,FALSE,"Provision"}</definedName>
    <definedName name="standard1" localSheetId="8" hidden="1">{"YTD-Total",#N/A,FALSE,"Provision"}</definedName>
    <definedName name="standard1" localSheetId="1" hidden="1">{"YTD-Total",#N/A,FALSE,"Provision"}</definedName>
    <definedName name="standard1" localSheetId="9" hidden="1">{"YTD-Total",#N/A,FALSE,"Provision"}</definedName>
    <definedName name="standard1" localSheetId="2" hidden="1">{"YTD-Total",#N/A,FALSE,"Provision"}</definedName>
    <definedName name="standard1" localSheetId="10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standard1stub" localSheetId="5" hidden="1">{"YTD-Total",#N/A,FALSE,"Provision"}</definedName>
    <definedName name="standard1stub" localSheetId="4" hidden="1">{"YTD-Total",#N/A,FALSE,"Provision"}</definedName>
    <definedName name="standard1stub" localSheetId="7" hidden="1">{"YTD-Total",#N/A,FALSE,"Provision"}</definedName>
    <definedName name="standard1stub" localSheetId="6" hidden="1">{"YTD-Total",#N/A,FALSE,"Provision"}</definedName>
    <definedName name="standard1stub" localSheetId="8" hidden="1">{"YTD-Total",#N/A,FALSE,"Provision"}</definedName>
    <definedName name="standard1stub" localSheetId="1" hidden="1">{"YTD-Total",#N/A,FALSE,"Provision"}</definedName>
    <definedName name="standard1stub" localSheetId="9" hidden="1">{"YTD-Total",#N/A,FALSE,"Provision"}</definedName>
    <definedName name="standard1stub" localSheetId="2" hidden="1">{"YTD-Total",#N/A,FALSE,"Provision"}</definedName>
    <definedName name="standard1stub" localSheetId="10" hidden="1">{"YTD-Total",#N/A,FALSE,"Provision"}</definedName>
    <definedName name="standard1stub" localSheetId="3" hidden="1">{"YTD-Total",#N/A,FALSE,"Provision"}</definedName>
    <definedName name="standard1stub" hidden="1">{"YTD-Total",#N/A,FALSE,"Provision"}</definedName>
    <definedName name="t" localSheetId="5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10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localSheetId="9" hidden="1">#REF!</definedName>
    <definedName name="TC_BAG" localSheetId="10" hidden="1">#REF!</definedName>
    <definedName name="TC_BAG" hidden="1">#REF!</definedName>
    <definedName name="tem" localSheetId="5" hidden="1">{#N/A,#N/A,FALSE,"Summ";#N/A,#N/A,FALSE,"General"}</definedName>
    <definedName name="tem" localSheetId="4" hidden="1">{#N/A,#N/A,FALSE,"Summ";#N/A,#N/A,FALSE,"General"}</definedName>
    <definedName name="tem" localSheetId="7" hidden="1">{#N/A,#N/A,FALSE,"Summ";#N/A,#N/A,FALSE,"General"}</definedName>
    <definedName name="tem" localSheetId="6" hidden="1">{#N/A,#N/A,FALSE,"Summ";#N/A,#N/A,FALSE,"General"}</definedName>
    <definedName name="tem" localSheetId="8" hidden="1">{#N/A,#N/A,FALSE,"Summ";#N/A,#N/A,FALSE,"General"}</definedName>
    <definedName name="tem" localSheetId="1" hidden="1">{#N/A,#N/A,FALSE,"Summ";#N/A,#N/A,FALSE,"General"}</definedName>
    <definedName name="tem" localSheetId="9" hidden="1">{#N/A,#N/A,FALSE,"Summ";#N/A,#N/A,FALSE,"General"}</definedName>
    <definedName name="tem" localSheetId="2" hidden="1">{#N/A,#N/A,FALSE,"Summ";#N/A,#N/A,FALSE,"General"}</definedName>
    <definedName name="tem" localSheetId="10" hidden="1">{#N/A,#N/A,FALSE,"Summ";#N/A,#N/A,FALSE,"General"}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5" hidden="1">{#N/A,#N/A,FALSE,"Summ";#N/A,#N/A,FALSE,"General"}</definedName>
    <definedName name="TEMP" localSheetId="4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localSheetId="8" hidden="1">{#N/A,#N/A,FALSE,"Summ";#N/A,#N/A,FALSE,"General"}</definedName>
    <definedName name="TEMP" localSheetId="1" hidden="1">{#N/A,#N/A,FALSE,"Summ";#N/A,#N/A,FALSE,"General"}</definedName>
    <definedName name="TEMP" localSheetId="9" hidden="1">{#N/A,#N/A,FALSE,"Summ";#N/A,#N/A,FALSE,"General"}</definedName>
    <definedName name="TEMP" localSheetId="2" hidden="1">{#N/A,#N/A,FALSE,"Summ";#N/A,#N/A,FALSE,"General"}</definedName>
    <definedName name="TEMP" localSheetId="10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5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10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localSheetId="7" hidden="1">{#N/A,#N/A,FALSE,"CESTSUM";#N/A,#N/A,FALSE,"est sum A";#N/A,#N/A,FALSE,"est detail A"}</definedName>
    <definedName name="temp2" localSheetId="6" hidden="1">{#N/A,#N/A,FALSE,"CESTSUM";#N/A,#N/A,FALSE,"est sum A";#N/A,#N/A,FALSE,"est detail A"}</definedName>
    <definedName name="temp2" localSheetId="8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9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10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5" hidden="1">{#N/A,#N/A,FALSE,"Summary EPS";#N/A,#N/A,FALSE,"1st Qtr Electric";#N/A,#N/A,FALSE,"1st Qtr Australia";#N/A,#N/A,FALSE,"1st Qtr Telecom";#N/A,#N/A,FALSE,"1st QTR Other"}</definedName>
    <definedName name="test" localSheetId="4" hidden="1">{#N/A,#N/A,FALSE,"Summary EPS";#N/A,#N/A,FALSE,"1st Qtr Electric";#N/A,#N/A,FALSE,"1st Qtr Australia";#N/A,#N/A,FALSE,"1st Qtr Telecom";#N/A,#N/A,FALSE,"1st QTR Other"}</definedName>
    <definedName name="test" localSheetId="7" hidden="1">{#N/A,#N/A,FALSE,"Summary EPS";#N/A,#N/A,FALSE,"1st Qtr Electric";#N/A,#N/A,FALSE,"1st Qtr Australia";#N/A,#N/A,FALSE,"1st Qtr Telecom";#N/A,#N/A,FALSE,"1st QTR Other"}</definedName>
    <definedName name="test" localSheetId="6" hidden="1">{#N/A,#N/A,FALSE,"Summary EPS";#N/A,#N/A,FALSE,"1st Qtr Electric";#N/A,#N/A,FALSE,"1st Qtr Australia";#N/A,#N/A,FALSE,"1st Qtr Telecom";#N/A,#N/A,FALSE,"1st QTR Other"}</definedName>
    <definedName name="test" localSheetId="8" hidden="1">{#N/A,#N/A,FALSE,"Summary EPS";#N/A,#N/A,FALSE,"1st Qtr Electric";#N/A,#N/A,FALSE,"1st Qtr Australia";#N/A,#N/A,FALSE,"1st Qtr Telecom";#N/A,#N/A,FALSE,"1st QTR Other"}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localSheetId="9" hidden="1">{#N/A,#N/A,FALSE,"Summary EPS";#N/A,#N/A,FALSE,"1st Qtr Electric";#N/A,#N/A,FALSE,"1st Qtr Australia";#N/A,#N/A,FALSE,"1st Qtr Telecom";#N/A,#N/A,FALSE,"1st QTR Other"}</definedName>
    <definedName name="test" localSheetId="2" hidden="1">{#N/A,#N/A,FALSE,"Summary EPS";#N/A,#N/A,FALSE,"1st Qtr Electric";#N/A,#N/A,FALSE,"1st Qtr Australia";#N/A,#N/A,FALSE,"1st Qtr Telecom";#N/A,#N/A,FALSE,"1st QTR Other"}</definedName>
    <definedName name="test" localSheetId="10" hidden="1">{#N/A,#N/A,FALSE,"Summary EPS";#N/A,#N/A,FALSE,"1st Qtr Electric";#N/A,#N/A,FALSE,"1st Qtr Australia";#N/A,#N/A,FALSE,"1st Qtr Telecom";#N/A,#N/A,FALSE,"1st QTR Other"}</definedName>
    <definedName name="test" localSheetId="3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localSheetId="5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localSheetId="7" hidden="1">{#N/A,#N/A,FALSE,"CESTSUM";#N/A,#N/A,FALSE,"est sum A";#N/A,#N/A,FALSE,"est detail A"}</definedName>
    <definedName name="tr" localSheetId="6" hidden="1">{#N/A,#N/A,FALSE,"CESTSUM";#N/A,#N/A,FALSE,"est sum A";#N/A,#N/A,FALSE,"est detail A"}</definedName>
    <definedName name="tr" localSheetId="8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9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10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9" hidden="1">#REF!</definedName>
    <definedName name="Transfer" localSheetId="10" hidden="1">#REF!</definedName>
    <definedName name="Transfer" hidden="1">#REF!</definedName>
    <definedName name="Transfers" localSheetId="9" hidden="1">#REF!</definedName>
    <definedName name="Transfers" localSheetId="10" hidden="1">#REF!</definedName>
    <definedName name="Transfers" hidden="1">#REF!</definedName>
    <definedName name="u" localSheetId="5" hidden="1">{#N/A,#N/A,FALSE,"Summ";#N/A,#N/A,FALSE,"General"}</definedName>
    <definedName name="u" localSheetId="4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localSheetId="8" hidden="1">{#N/A,#N/A,FALSE,"Summ";#N/A,#N/A,FALSE,"General"}</definedName>
    <definedName name="u" localSheetId="1" hidden="1">{#N/A,#N/A,FALSE,"Summ";#N/A,#N/A,FALSE,"General"}</definedName>
    <definedName name="u" localSheetId="9" hidden="1">{#N/A,#N/A,FALSE,"Summ";#N/A,#N/A,FALSE,"General"}</definedName>
    <definedName name="u" localSheetId="2" hidden="1">{#N/A,#N/A,FALSE,"Summ";#N/A,#N/A,FALSE,"General"}</definedName>
    <definedName name="u" localSheetId="10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5" hidden="1">{#N/A,#N/A,FALSE,"Coversheet";#N/A,#N/A,FALSE,"QA"}</definedName>
    <definedName name="v" localSheetId="4" hidden="1">{#N/A,#N/A,FALSE,"Coversheet";#N/A,#N/A,FALSE,"QA"}</definedName>
    <definedName name="v" localSheetId="7" hidden="1">{#N/A,#N/A,FALSE,"Coversheet";#N/A,#N/A,FALSE,"QA"}</definedName>
    <definedName name="v" localSheetId="6" hidden="1">{#N/A,#N/A,FALSE,"Coversheet";#N/A,#N/A,FALSE,"QA"}</definedName>
    <definedName name="v" localSheetId="8" hidden="1">{#N/A,#N/A,FALSE,"Coversheet";#N/A,#N/A,FALSE,"QA"}</definedName>
    <definedName name="v" localSheetId="1" hidden="1">{#N/A,#N/A,FALSE,"Coversheet";#N/A,#N/A,FALSE,"QA"}</definedName>
    <definedName name="v" localSheetId="9" hidden="1">{#N/A,#N/A,FALSE,"Coversheet";#N/A,#N/A,FALSE,"QA"}</definedName>
    <definedName name="v" localSheetId="2" hidden="1">{#N/A,#N/A,FALSE,"Coversheet";#N/A,#N/A,FALSE,"QA"}</definedName>
    <definedName name="v" localSheetId="10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5" hidden="1">{#N/A,#N/A,FALSE,"Summ";#N/A,#N/A,FALSE,"General"}</definedName>
    <definedName name="Value" localSheetId="4" hidden="1">{#N/A,#N/A,FALSE,"Summ";#N/A,#N/A,FALSE,"General"}</definedName>
    <definedName name="Value" localSheetId="7" hidden="1">{#N/A,#N/A,FALSE,"Summ";#N/A,#N/A,FALSE,"General"}</definedName>
    <definedName name="Value" localSheetId="6" hidden="1">{#N/A,#N/A,FALSE,"Summ";#N/A,#N/A,FALSE,"General"}</definedName>
    <definedName name="Value" localSheetId="8" hidden="1">{#N/A,#N/A,FALSE,"Summ";#N/A,#N/A,FALSE,"General"}</definedName>
    <definedName name="Value" localSheetId="1" hidden="1">{#N/A,#N/A,FALSE,"Summ";#N/A,#N/A,FALSE,"General"}</definedName>
    <definedName name="Value" localSheetId="9" hidden="1">{#N/A,#N/A,FALSE,"Summ";#N/A,#N/A,FALSE,"General"}</definedName>
    <definedName name="Value" localSheetId="2" hidden="1">{#N/A,#N/A,FALSE,"Summ";#N/A,#N/A,FALSE,"General"}</definedName>
    <definedName name="Value" localSheetId="10" hidden="1">{#N/A,#N/A,FALSE,"Summ";#N/A,#N/A,FALSE,"General"}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9" hidden="1">#REF!</definedName>
    <definedName name="w" localSheetId="10" hidden="1">#REF!</definedName>
    <definedName name="w" hidden="1">#REF!</definedName>
    <definedName name="we" localSheetId="5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10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5" hidden="1">{#N/A,#N/A,FALSE,"Coversheet";#N/A,#N/A,FALSE,"QA"}</definedName>
    <definedName name="WH" localSheetId="4" hidden="1">{#N/A,#N/A,FALSE,"Coversheet";#N/A,#N/A,FALSE,"QA"}</definedName>
    <definedName name="WH" localSheetId="7" hidden="1">{#N/A,#N/A,FALSE,"Coversheet";#N/A,#N/A,FALSE,"QA"}</definedName>
    <definedName name="WH" localSheetId="6" hidden="1">{#N/A,#N/A,FALSE,"Coversheet";#N/A,#N/A,FALSE,"QA"}</definedName>
    <definedName name="WH" localSheetId="8" hidden="1">{#N/A,#N/A,FALSE,"Coversheet";#N/A,#N/A,FALSE,"QA"}</definedName>
    <definedName name="WH" localSheetId="1" hidden="1">{#N/A,#N/A,FALSE,"Coversheet";#N/A,#N/A,FALSE,"QA"}</definedName>
    <definedName name="WH" localSheetId="9" hidden="1">{#N/A,#N/A,FALSE,"Coversheet";#N/A,#N/A,FALSE,"QA"}</definedName>
    <definedName name="WH" localSheetId="2" hidden="1">{#N/A,#N/A,FALSE,"Coversheet";#N/A,#N/A,FALSE,"QA"}</definedName>
    <definedName name="WH" localSheetId="10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5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4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7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6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8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9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5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10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5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10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5" hidden="1">{"Page 3.4.1",#N/A,FALSE,"Totals";"Page 3.4.2",#N/A,FALSE,"Totals"}</definedName>
    <definedName name="wrn.Adj._.Back_Up." localSheetId="4" hidden="1">{"Page 3.4.1",#N/A,FALSE,"Totals";"Page 3.4.2",#N/A,FALSE,"Totals"}</definedName>
    <definedName name="wrn.Adj._.Back_Up." localSheetId="7" hidden="1">{"Page 3.4.1",#N/A,FALSE,"Totals";"Page 3.4.2",#N/A,FALSE,"Totals"}</definedName>
    <definedName name="wrn.Adj._.Back_Up." localSheetId="6" hidden="1">{"Page 3.4.1",#N/A,FALSE,"Totals";"Page 3.4.2",#N/A,FALSE,"Totals"}</definedName>
    <definedName name="wrn.Adj._.Back_Up." localSheetId="8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localSheetId="9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localSheetId="10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{#N/A,#N/A,FALSE,"Summary EPS";#N/A,#N/A,FALSE,"1st Qtr Electric";#N/A,#N/A,FALSE,"1st Qtr Australia";#N/A,#N/A,FALSE,"1st Qtr Telecom";#N/A,#N/A,FALSE,"1st QTR Other"}</definedName>
    <definedName name="wrn.ALL." localSheetId="4" hidden="1">{#N/A,#N/A,FALSE,"Summary EPS";#N/A,#N/A,FALSE,"1st Qtr Electric";#N/A,#N/A,FALSE,"1st Qtr Australia";#N/A,#N/A,FALSE,"1st Qtr Telecom";#N/A,#N/A,FALSE,"1st QTR Other"}</definedName>
    <definedName name="wrn.ALL." localSheetId="7" hidden="1">{#N/A,#N/A,FALSE,"Summary EPS";#N/A,#N/A,FALSE,"1st Qtr Electric";#N/A,#N/A,FALSE,"1st Qtr Australia";#N/A,#N/A,FALSE,"1st Qtr Telecom";#N/A,#N/A,FALSE,"1st QTR Other"}</definedName>
    <definedName name="wrn.ALL." localSheetId="6" hidden="1">{#N/A,#N/A,FALSE,"Summary EPS";#N/A,#N/A,FALSE,"1st Qtr Electric";#N/A,#N/A,FALSE,"1st Qtr Australia";#N/A,#N/A,FALSE,"1st Qtr Telecom";#N/A,#N/A,FALSE,"1st QTR Other"}</definedName>
    <definedName name="wrn.ALL." localSheetId="8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9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10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5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4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7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6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8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9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5" hidden="1">{#N/A,#N/A,FALSE,"June 01 Mapping";#N/A,#N/A,FALSE,"June 01 conv";#N/A,#N/A,FALSE,"reclass";#N/A,#N/A,FALSE,"US FV";#N/A,#N/A,FALSE,"UK FV";#N/A,#N/A,FALSE,"UK GAAP"}</definedName>
    <definedName name="wrn.All._.but._.Syn._.and._.JE." localSheetId="4" hidden="1">{#N/A,#N/A,FALSE,"June 01 Mapping";#N/A,#N/A,FALSE,"June 01 conv";#N/A,#N/A,FALSE,"reclass";#N/A,#N/A,FALSE,"US FV";#N/A,#N/A,FALSE,"UK FV";#N/A,#N/A,FALSE,"UK GAAP"}</definedName>
    <definedName name="wrn.All._.but._.Syn._.and._.JE." localSheetId="7" hidden="1">{#N/A,#N/A,FALSE,"June 01 Mapping";#N/A,#N/A,FALSE,"June 01 conv";#N/A,#N/A,FALSE,"reclass";#N/A,#N/A,FALSE,"US FV";#N/A,#N/A,FALSE,"UK FV";#N/A,#N/A,FALSE,"UK GAAP"}</definedName>
    <definedName name="wrn.All._.but._.Syn._.and._.JE." localSheetId="6" hidden="1">{#N/A,#N/A,FALSE,"June 01 Mapping";#N/A,#N/A,FALSE,"June 01 conv";#N/A,#N/A,FALSE,"reclass";#N/A,#N/A,FALSE,"US FV";#N/A,#N/A,FALSE,"UK FV";#N/A,#N/A,FALSE,"UK GAAP"}</definedName>
    <definedName name="wrn.All._.but._.Syn._.and._.JE." localSheetId="8" hidden="1">{#N/A,#N/A,FALSE,"June 01 Mapping";#N/A,#N/A,FALSE,"June 01 conv";#N/A,#N/A,FALSE,"reclass";#N/A,#N/A,FALSE,"US FV";#N/A,#N/A,FALSE,"UK FV";#N/A,#N/A,FALSE,"UK GAAP"}</definedName>
    <definedName name="wrn.All._.but._.Syn._.and._.JE." localSheetId="1" hidden="1">{#N/A,#N/A,FALSE,"June 01 Mapping";#N/A,#N/A,FALSE,"June 01 conv";#N/A,#N/A,FALSE,"reclass";#N/A,#N/A,FALSE,"US FV";#N/A,#N/A,FALSE,"UK FV";#N/A,#N/A,FALSE,"UK GAAP"}</definedName>
    <definedName name="wrn.All._.but._.Syn._.and._.JE." localSheetId="9" hidden="1">{#N/A,#N/A,FALSE,"June 01 Mapping";#N/A,#N/A,FALSE,"June 01 conv";#N/A,#N/A,FALSE,"reclass";#N/A,#N/A,FALSE,"US FV";#N/A,#N/A,FALSE,"UK FV";#N/A,#N/A,FALSE,"UK GAAP"}</definedName>
    <definedName name="wrn.All._.but._.Syn._.and._.JE." localSheetId="2" hidden="1">{#N/A,#N/A,FALSE,"June 01 Mapping";#N/A,#N/A,FALSE,"June 01 conv";#N/A,#N/A,FALSE,"reclass";#N/A,#N/A,FALSE,"US FV";#N/A,#N/A,FALSE,"UK FV";#N/A,#N/A,FALSE,"UK GAAP"}</definedName>
    <definedName name="wrn.All._.but._.Syn._.and._.JE." localSheetId="10" hidden="1">{#N/A,#N/A,FALSE,"June 01 Mapping";#N/A,#N/A,FALSE,"June 01 conv";#N/A,#N/A,FALSE,"reclass";#N/A,#N/A,FALSE,"US FV";#N/A,#N/A,FALSE,"UK FV";#N/A,#N/A,FALSE,"UK GAAP"}</definedName>
    <definedName name="wrn.All._.but._.Syn._.and._.JE." localSheetId="3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6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8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9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5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4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7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6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8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9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5" hidden="1">{#N/A,#N/A,FALSE,"Cover";#N/A,#N/A,FALSE,"Lead Sheet";#N/A,#N/A,FALSE,"T-Accounts";#N/A,#N/A,FALSE,"Ins &amp; Prem ActualEstimates"}</definedName>
    <definedName name="wrn.All._.Pages." localSheetId="4" hidden="1">{#N/A,#N/A,FALSE,"Cover";#N/A,#N/A,FALSE,"Lead Sheet";#N/A,#N/A,FALSE,"T-Accounts";#N/A,#N/A,FALSE,"Ins &amp; Prem ActualEstimates"}</definedName>
    <definedName name="wrn.All._.Pages." localSheetId="7" hidden="1">{#N/A,#N/A,FALSE,"Cover";#N/A,#N/A,FALSE,"Lead Sheet";#N/A,#N/A,FALSE,"T-Accounts";#N/A,#N/A,FALSE,"Ins &amp; Prem ActualEstimates"}</definedName>
    <definedName name="wrn.All._.Pages." localSheetId="6" hidden="1">{#N/A,#N/A,FALSE,"Cover";#N/A,#N/A,FALSE,"Lead Sheet";#N/A,#N/A,FALSE,"T-Accounts";#N/A,#N/A,FALSE,"Ins &amp; Prem ActualEstimates"}</definedName>
    <definedName name="wrn.All._.Pages." localSheetId="8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9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localSheetId="10" hidden="1">{#N/A,#N/A,FALSE,"Cover";#N/A,#N/A,FALSE,"Lead Sheet";#N/A,#N/A,FALSE,"T-Accounts";#N/A,#N/A,FALSE,"Ins &amp; Prem ActualEstimates"}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._.pages.1" localSheetId="5" hidden="1">{#N/A,#N/A,FALSE,"Summary 1";#N/A,#N/A,FALSE,"Domestic";#N/A,#N/A,FALSE,"Australia";#N/A,#N/A,FALSE,"Other"}</definedName>
    <definedName name="wrn.all._.pages.1" localSheetId="4" hidden="1">{#N/A,#N/A,FALSE,"Summary 1";#N/A,#N/A,FALSE,"Domestic";#N/A,#N/A,FALSE,"Australia";#N/A,#N/A,FALSE,"Other"}</definedName>
    <definedName name="wrn.all._.pages.1" localSheetId="7" hidden="1">{#N/A,#N/A,FALSE,"Summary 1";#N/A,#N/A,FALSE,"Domestic";#N/A,#N/A,FALSE,"Australia";#N/A,#N/A,FALSE,"Other"}</definedName>
    <definedName name="wrn.all._.pages.1" localSheetId="6" hidden="1">{#N/A,#N/A,FALSE,"Summary 1";#N/A,#N/A,FALSE,"Domestic";#N/A,#N/A,FALSE,"Australia";#N/A,#N/A,FALSE,"Other"}</definedName>
    <definedName name="wrn.all._.pages.1" localSheetId="8" hidden="1">{#N/A,#N/A,FALSE,"Summary 1";#N/A,#N/A,FALSE,"Domestic";#N/A,#N/A,FALSE,"Australia";#N/A,#N/A,FALSE,"Other"}</definedName>
    <definedName name="wrn.all._.pages.1" localSheetId="1" hidden="1">{#N/A,#N/A,FALSE,"Summary 1";#N/A,#N/A,FALSE,"Domestic";#N/A,#N/A,FALSE,"Australia";#N/A,#N/A,FALSE,"Other"}</definedName>
    <definedName name="wrn.all._.pages.1" localSheetId="9" hidden="1">{#N/A,#N/A,FALSE,"Summary 1";#N/A,#N/A,FALSE,"Domestic";#N/A,#N/A,FALSE,"Australia";#N/A,#N/A,FALSE,"Other"}</definedName>
    <definedName name="wrn.all._.pages.1" localSheetId="2" hidden="1">{#N/A,#N/A,FALSE,"Summary 1";#N/A,#N/A,FALSE,"Domestic";#N/A,#N/A,FALSE,"Australia";#N/A,#N/A,FALSE,"Other"}</definedName>
    <definedName name="wrn.all._.pages.1" localSheetId="10" hidden="1">{#N/A,#N/A,FALSE,"Summary 1";#N/A,#N/A,FALSE,"Domestic";#N/A,#N/A,FALSE,"Australia";#N/A,#N/A,FALSE,"Other"}</definedName>
    <definedName name="wrn.all._.pages.1" localSheetId="3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5" hidden="1">{#N/A,#N/A,FALSE,"Summary 1";#N/A,#N/A,FALSE,"Domestic";#N/A,#N/A,FALSE,"Australia";#N/A,#N/A,FALSE,"Other"}</definedName>
    <definedName name="wrn.All._.pages.stub" localSheetId="4" hidden="1">{#N/A,#N/A,FALSE,"Summary 1";#N/A,#N/A,FALSE,"Domestic";#N/A,#N/A,FALSE,"Australia";#N/A,#N/A,FALSE,"Other"}</definedName>
    <definedName name="wrn.All._.pages.stub" localSheetId="7" hidden="1">{#N/A,#N/A,FALSE,"Summary 1";#N/A,#N/A,FALSE,"Domestic";#N/A,#N/A,FALSE,"Australia";#N/A,#N/A,FALSE,"Other"}</definedName>
    <definedName name="wrn.All._.pages.stub" localSheetId="6" hidden="1">{#N/A,#N/A,FALSE,"Summary 1";#N/A,#N/A,FALSE,"Domestic";#N/A,#N/A,FALSE,"Australia";#N/A,#N/A,FALSE,"Other"}</definedName>
    <definedName name="wrn.All._.pages.stub" localSheetId="8" hidden="1">{#N/A,#N/A,FALSE,"Summary 1";#N/A,#N/A,FALSE,"Domestic";#N/A,#N/A,FALSE,"Australia";#N/A,#N/A,FALSE,"Other"}</definedName>
    <definedName name="wrn.All._.pages.stub" localSheetId="1" hidden="1">{#N/A,#N/A,FALSE,"Summary 1";#N/A,#N/A,FALSE,"Domestic";#N/A,#N/A,FALSE,"Australia";#N/A,#N/A,FALSE,"Other"}</definedName>
    <definedName name="wrn.All._.pages.stub" localSheetId="9" hidden="1">{#N/A,#N/A,FALSE,"Summary 1";#N/A,#N/A,FALSE,"Domestic";#N/A,#N/A,FALSE,"Australia";#N/A,#N/A,FALSE,"Other"}</definedName>
    <definedName name="wrn.All._.pages.stub" localSheetId="2" hidden="1">{#N/A,#N/A,FALSE,"Summary 1";#N/A,#N/A,FALSE,"Domestic";#N/A,#N/A,FALSE,"Australia";#N/A,#N/A,FALSE,"Other"}</definedName>
    <definedName name="wrn.All._.pages.stub" localSheetId="10" hidden="1">{#N/A,#N/A,FALSE,"Summary 1";#N/A,#N/A,FALSE,"Domestic";#N/A,#N/A,FALSE,"Australia";#N/A,#N/A,FALSE,"Other"}</definedName>
    <definedName name="wrn.All._.pages.stub" localSheetId="3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localSheetId="5" hidden="1">{#N/A,#N/A,FALSE,"Summary EPS";#N/A,#N/A,FALSE,"1st Qtr Electric";#N/A,#N/A,FALSE,"1st Qtr Australia";#N/A,#N/A,FALSE,"1st Qtr Telecom";#N/A,#N/A,FALSE,"1st QTR Other"}</definedName>
    <definedName name="wrn.all.1" localSheetId="4" hidden="1">{#N/A,#N/A,FALSE,"Summary EPS";#N/A,#N/A,FALSE,"1st Qtr Electric";#N/A,#N/A,FALSE,"1st Qtr Australia";#N/A,#N/A,FALSE,"1st Qtr Telecom";#N/A,#N/A,FALSE,"1st QTR Other"}</definedName>
    <definedName name="wrn.all.1" localSheetId="7" hidden="1">{#N/A,#N/A,FALSE,"Summary EPS";#N/A,#N/A,FALSE,"1st Qtr Electric";#N/A,#N/A,FALSE,"1st Qtr Australia";#N/A,#N/A,FALSE,"1st Qtr Telecom";#N/A,#N/A,FALSE,"1st QTR Other"}</definedName>
    <definedName name="wrn.all.1" localSheetId="6" hidden="1">{#N/A,#N/A,FALSE,"Summary EPS";#N/A,#N/A,FALSE,"1st Qtr Electric";#N/A,#N/A,FALSE,"1st Qtr Australia";#N/A,#N/A,FALSE,"1st Qtr Telecom";#N/A,#N/A,FALSE,"1st QTR Other"}</definedName>
    <definedName name="wrn.all.1" localSheetId="8" hidden="1">{#N/A,#N/A,FALSE,"Summary EPS";#N/A,#N/A,FALSE,"1st Qtr Electric";#N/A,#N/A,FALSE,"1st Qtr Australia";#N/A,#N/A,FALSE,"1st Qtr Telecom";#N/A,#N/A,FALSE,"1st QTR Other"}</definedName>
    <definedName name="wrn.all.1" localSheetId="1" hidden="1">{#N/A,#N/A,FALSE,"Summary EPS";#N/A,#N/A,FALSE,"1st Qtr Electric";#N/A,#N/A,FALSE,"1st Qtr Australia";#N/A,#N/A,FALSE,"1st Qtr Telecom";#N/A,#N/A,FALSE,"1st QTR Other"}</definedName>
    <definedName name="wrn.all.1" localSheetId="9" hidden="1">{#N/A,#N/A,FALSE,"Summary EPS";#N/A,#N/A,FALSE,"1st Qtr Electric";#N/A,#N/A,FALSE,"1st Qtr Australia";#N/A,#N/A,FALSE,"1st Qtr Telecom";#N/A,#N/A,FALSE,"1st QTR Other"}</definedName>
    <definedName name="wrn.all.1" localSheetId="2" hidden="1">{#N/A,#N/A,FALSE,"Summary EPS";#N/A,#N/A,FALSE,"1st Qtr Electric";#N/A,#N/A,FALSE,"1st Qtr Australia";#N/A,#N/A,FALSE,"1st Qtr Telecom";#N/A,#N/A,FALSE,"1st QTR Other"}</definedName>
    <definedName name="wrn.all.1" localSheetId="10" hidden="1">{#N/A,#N/A,FALSE,"Summary EPS";#N/A,#N/A,FALSE,"1st Qtr Electric";#N/A,#N/A,FALSE,"1st Qtr Australia";#N/A,#N/A,FALSE,"1st Qtr Telecom";#N/A,#N/A,FALSE,"1st QTR Other"}</definedName>
    <definedName name="wrn.all.1" localSheetId="3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5" hidden="1">{#N/A,#N/A,TRUE,"11.1";#N/A,#N/A,TRUE,"11.2";#N/A,#N/A,TRUE,"11.3-.4";#N/A,#N/A,TRUE,"11.5-11.6";#N/A,#N/A,TRUE,"11.7-.10";#N/A,#N/A,TRUE,"11.11-11.22";#N/A,#N/A,TRUE,"11.23_ECD"}</definedName>
    <definedName name="wrn.Allocation._.factor." localSheetId="4" hidden="1">{#N/A,#N/A,TRUE,"11.1";#N/A,#N/A,TRUE,"11.2";#N/A,#N/A,TRUE,"11.3-.4";#N/A,#N/A,TRUE,"11.5-11.6";#N/A,#N/A,TRUE,"11.7-.10";#N/A,#N/A,TRUE,"11.11-11.22";#N/A,#N/A,TRUE,"11.23_ECD"}</definedName>
    <definedName name="wrn.Allocation._.factor." localSheetId="7" hidden="1">{#N/A,#N/A,TRUE,"11.1";#N/A,#N/A,TRUE,"11.2";#N/A,#N/A,TRUE,"11.3-.4";#N/A,#N/A,TRUE,"11.5-11.6";#N/A,#N/A,TRUE,"11.7-.10";#N/A,#N/A,TRUE,"11.11-11.22";#N/A,#N/A,TRUE,"11.23_ECD"}</definedName>
    <definedName name="wrn.Allocation._.factor." localSheetId="6" hidden="1">{#N/A,#N/A,TRUE,"11.1";#N/A,#N/A,TRUE,"11.2";#N/A,#N/A,TRUE,"11.3-.4";#N/A,#N/A,TRUE,"11.5-11.6";#N/A,#N/A,TRUE,"11.7-.10";#N/A,#N/A,TRUE,"11.11-11.22";#N/A,#N/A,TRUE,"11.23_ECD"}</definedName>
    <definedName name="wrn.Allocation._.factor." localSheetId="8" hidden="1">{#N/A,#N/A,TRUE,"11.1";#N/A,#N/A,TRUE,"11.2";#N/A,#N/A,TRUE,"11.3-.4";#N/A,#N/A,TRUE,"11.5-11.6";#N/A,#N/A,TRUE,"11.7-.10";#N/A,#N/A,TRUE,"11.11-11.22";#N/A,#N/A,TRUE,"11.23_ECD"}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localSheetId="9" hidden="1">{#N/A,#N/A,TRUE,"11.1";#N/A,#N/A,TRUE,"11.2";#N/A,#N/A,TRUE,"11.3-.4";#N/A,#N/A,TRUE,"11.5-11.6";#N/A,#N/A,TRUE,"11.7-.10";#N/A,#N/A,TRUE,"11.11-11.22";#N/A,#N/A,TRUE,"11.23_ECD"}</definedName>
    <definedName name="wrn.Allocation._.factor." localSheetId="2" hidden="1">{#N/A,#N/A,TRUE,"11.1";#N/A,#N/A,TRUE,"11.2";#N/A,#N/A,TRUE,"11.3-.4";#N/A,#N/A,TRUE,"11.5-11.6";#N/A,#N/A,TRUE,"11.7-.10";#N/A,#N/A,TRUE,"11.11-11.22";#N/A,#N/A,TRUE,"11.23_ECD"}</definedName>
    <definedName name="wrn.Allocation._.factor." localSheetId="10" hidden="1">{#N/A,#N/A,TRUE,"11.1";#N/A,#N/A,TRUE,"11.2";#N/A,#N/A,TRUE,"11.3-.4";#N/A,#N/A,TRUE,"11.5-11.6";#N/A,#N/A,TRUE,"11.7-.10";#N/A,#N/A,TRUE,"11.11-11.22";#N/A,#N/A,TRUE,"11.23_ECD"}</definedName>
    <definedName name="wrn.Allocation._.factor." localSheetId="3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5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4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7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6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8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1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9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2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1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3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5" hidden="1">{#N/A,#N/A,FALSE,"Summary EPS";#N/A,#N/A,FALSE,"1st Qtr Electric";#N/A,#N/A,FALSE,"1st Qtr Australia";#N/A,#N/A,FALSE,"1st Qtr Telecom";#N/A,#N/A,FALSE,"1st QTR Other"}</definedName>
    <definedName name="wrn.ALLstub" localSheetId="4" hidden="1">{#N/A,#N/A,FALSE,"Summary EPS";#N/A,#N/A,FALSE,"1st Qtr Electric";#N/A,#N/A,FALSE,"1st Qtr Australia";#N/A,#N/A,FALSE,"1st Qtr Telecom";#N/A,#N/A,FALSE,"1st QTR Other"}</definedName>
    <definedName name="wrn.ALLstub" localSheetId="7" hidden="1">{#N/A,#N/A,FALSE,"Summary EPS";#N/A,#N/A,FALSE,"1st Qtr Electric";#N/A,#N/A,FALSE,"1st Qtr Australia";#N/A,#N/A,FALSE,"1st Qtr Telecom";#N/A,#N/A,FALSE,"1st QTR Other"}</definedName>
    <definedName name="wrn.ALLstub" localSheetId="6" hidden="1">{#N/A,#N/A,FALSE,"Summary EPS";#N/A,#N/A,FALSE,"1st Qtr Electric";#N/A,#N/A,FALSE,"1st Qtr Australia";#N/A,#N/A,FALSE,"1st Qtr Telecom";#N/A,#N/A,FALSE,"1st QTR Other"}</definedName>
    <definedName name="wrn.ALLstub" localSheetId="8" hidden="1">{#N/A,#N/A,FALSE,"Summary EPS";#N/A,#N/A,FALSE,"1st Qtr Electric";#N/A,#N/A,FALSE,"1st Qtr Australia";#N/A,#N/A,FALSE,"1st Qtr Telecom";#N/A,#N/A,FALSE,"1st QTR Other"}</definedName>
    <definedName name="wrn.ALLstub" localSheetId="1" hidden="1">{#N/A,#N/A,FALSE,"Summary EPS";#N/A,#N/A,FALSE,"1st Qtr Electric";#N/A,#N/A,FALSE,"1st Qtr Australia";#N/A,#N/A,FALSE,"1st Qtr Telecom";#N/A,#N/A,FALSE,"1st QTR Other"}</definedName>
    <definedName name="wrn.ALLstub" localSheetId="9" hidden="1">{#N/A,#N/A,FALSE,"Summary EPS";#N/A,#N/A,FALSE,"1st Qtr Electric";#N/A,#N/A,FALSE,"1st Qtr Australia";#N/A,#N/A,FALSE,"1st Qtr Telecom";#N/A,#N/A,FALSE,"1st QTR Other"}</definedName>
    <definedName name="wrn.ALLstub" localSheetId="2" hidden="1">{#N/A,#N/A,FALSE,"Summary EPS";#N/A,#N/A,FALSE,"1st Qtr Electric";#N/A,#N/A,FALSE,"1st Qtr Australia";#N/A,#N/A,FALSE,"1st Qtr Telecom";#N/A,#N/A,FALSE,"1st QTR Other"}</definedName>
    <definedName name="wrn.ALLstub" localSheetId="10" hidden="1">{#N/A,#N/A,FALSE,"Summary EPS";#N/A,#N/A,FALSE,"1st Qtr Electric";#N/A,#N/A,FALSE,"1st Qtr Australia";#N/A,#N/A,FALSE,"1st Qtr Telecom";#N/A,#N/A,FALSE,"1st QTR Other"}</definedName>
    <definedName name="wrn.ALLstub" localSheetId="3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7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6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8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9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7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6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8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9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1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7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6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8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9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5" hidden="1">{#N/A,#N/A,FALSE,"CHECKREQ"}</definedName>
    <definedName name="wrn.CHECK." localSheetId="4" hidden="1">{#N/A,#N/A,FALSE,"CHECKREQ"}</definedName>
    <definedName name="wrn.CHECK." localSheetId="7" hidden="1">{#N/A,#N/A,FALSE,"CHECKREQ"}</definedName>
    <definedName name="wrn.CHECK." localSheetId="6" hidden="1">{#N/A,#N/A,FALSE,"CHECKREQ"}</definedName>
    <definedName name="wrn.CHECK." localSheetId="8" hidden="1">{#N/A,#N/A,FALSE,"CHECKREQ"}</definedName>
    <definedName name="wrn.CHECK." localSheetId="1" hidden="1">{#N/A,#N/A,FALSE,"CHECKREQ"}</definedName>
    <definedName name="wrn.CHECK." localSheetId="9" hidden="1">{#N/A,#N/A,FALSE,"CHECKREQ"}</definedName>
    <definedName name="wrn.CHECK." localSheetId="2" hidden="1">{#N/A,#N/A,FALSE,"CHECKREQ"}</definedName>
    <definedName name="wrn.CHECK." localSheetId="10" hidden="1">{#N/A,#N/A,FALSE,"CHECKREQ"}</definedName>
    <definedName name="wrn.CHECK." localSheetId="3" hidden="1">{#N/A,#N/A,FALSE,"CHECKREQ"}</definedName>
    <definedName name="wrn.CHECK." hidden="1">{#N/A,#N/A,FALSE,"CHECKREQ"}</definedName>
    <definedName name="wrn.Combined._.YTD." localSheetId="5" hidden="1">{"YTD-Total",#N/A,TRUE,"Provision";"YTD-Utility",#N/A,TRUE,"Prov Utility";"YTD-NonUtility",#N/A,TRUE,"Prov NonUtility"}</definedName>
    <definedName name="wrn.Combined._.YTD." localSheetId="4" hidden="1">{"YTD-Total",#N/A,TRUE,"Provision";"YTD-Utility",#N/A,TRUE,"Prov Utility";"YTD-NonUtility",#N/A,TRUE,"Prov NonUtility"}</definedName>
    <definedName name="wrn.Combined._.YTD." localSheetId="7" hidden="1">{"YTD-Total",#N/A,TRUE,"Provision";"YTD-Utility",#N/A,TRUE,"Prov Utility";"YTD-NonUtility",#N/A,TRUE,"Prov NonUtility"}</definedName>
    <definedName name="wrn.Combined._.YTD." localSheetId="6" hidden="1">{"YTD-Total",#N/A,TRUE,"Provision";"YTD-Utility",#N/A,TRUE,"Prov Utility";"YTD-NonUtility",#N/A,TRUE,"Prov NonUtility"}</definedName>
    <definedName name="wrn.Combined._.YTD." localSheetId="8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9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10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5" hidden="1">{"YTD-Total",#N/A,TRUE,"Provision";"YTD-Utility",#N/A,TRUE,"Prov Utility";"YTD-NonUtility",#N/A,TRUE,"Prov NonUtility"}</definedName>
    <definedName name="wrn.Combined._.YTD.stub" localSheetId="4" hidden="1">{"YTD-Total",#N/A,TRUE,"Provision";"YTD-Utility",#N/A,TRUE,"Prov Utility";"YTD-NonUtility",#N/A,TRUE,"Prov NonUtility"}</definedName>
    <definedName name="wrn.Combined._.YTD.stub" localSheetId="7" hidden="1">{"YTD-Total",#N/A,TRUE,"Provision";"YTD-Utility",#N/A,TRUE,"Prov Utility";"YTD-NonUtility",#N/A,TRUE,"Prov NonUtility"}</definedName>
    <definedName name="wrn.Combined._.YTD.stub" localSheetId="6" hidden="1">{"YTD-Total",#N/A,TRUE,"Provision";"YTD-Utility",#N/A,TRUE,"Prov Utility";"YTD-NonUtility",#N/A,TRUE,"Prov NonUtility"}</definedName>
    <definedName name="wrn.Combined._.YTD.stub" localSheetId="8" hidden="1">{"YTD-Total",#N/A,TRUE,"Provision";"YTD-Utility",#N/A,TRUE,"Prov Utility";"YTD-NonUtility",#N/A,TRUE,"Prov NonUtility"}</definedName>
    <definedName name="wrn.Combined._.YTD.stub" localSheetId="1" hidden="1">{"YTD-Total",#N/A,TRUE,"Provision";"YTD-Utility",#N/A,TRUE,"Prov Utility";"YTD-NonUtility",#N/A,TRUE,"Prov NonUtility"}</definedName>
    <definedName name="wrn.Combined._.YTD.stub" localSheetId="9" hidden="1">{"YTD-Total",#N/A,TRUE,"Provision";"YTD-Utility",#N/A,TRUE,"Prov Utility";"YTD-NonUtility",#N/A,TRUE,"Prov NonUtility"}</definedName>
    <definedName name="wrn.Combined._.YTD.stub" localSheetId="2" hidden="1">{"YTD-Total",#N/A,TRUE,"Provision";"YTD-Utility",#N/A,TRUE,"Prov Utility";"YTD-NonUtility",#N/A,TRUE,"Prov NonUtility"}</definedName>
    <definedName name="wrn.Combined._.YTD.stub" localSheetId="10" hidden="1">{"YTD-Total",#N/A,TRUE,"Provision";"YTD-Utility",#N/A,TRUE,"Prov Utility";"YTD-NonUtility",#N/A,TRUE,"Prov NonUtility"}</definedName>
    <definedName name="wrn.Combined._.YTD.stub" localSheetId="3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5" hidden="1">{"Conol gross povision grouped",#N/A,FALSE,"Consol Gross";"Consol Gross Grouped",#N/A,FALSE,"Consol Gross"}</definedName>
    <definedName name="wrn.ConsolGrossGrp." localSheetId="4" hidden="1">{"Conol gross povision grouped",#N/A,FALSE,"Consol Gross";"Consol Gross Grouped",#N/A,FALSE,"Consol Gross"}</definedName>
    <definedName name="wrn.ConsolGrossGrp." localSheetId="7" hidden="1">{"Conol gross povision grouped",#N/A,FALSE,"Consol Gross";"Consol Gross Grouped",#N/A,FALSE,"Consol Gross"}</definedName>
    <definedName name="wrn.ConsolGrossGrp." localSheetId="6" hidden="1">{"Conol gross povision grouped",#N/A,FALSE,"Consol Gross";"Consol Gross Grouped",#N/A,FALSE,"Consol Gross"}</definedName>
    <definedName name="wrn.ConsolGrossGrp." localSheetId="8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localSheetId="9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localSheetId="10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5" hidden="1">{"Conol gross povision grouped",#N/A,FALSE,"Consol Gross";"Consol Gross Grouped",#N/A,FALSE,"Consol Gross"}</definedName>
    <definedName name="wrn.ConsolGrossGrp.stub" localSheetId="4" hidden="1">{"Conol gross povision grouped",#N/A,FALSE,"Consol Gross";"Consol Gross Grouped",#N/A,FALSE,"Consol Gross"}</definedName>
    <definedName name="wrn.ConsolGrossGrp.stub" localSheetId="7" hidden="1">{"Conol gross povision grouped",#N/A,FALSE,"Consol Gross";"Consol Gross Grouped",#N/A,FALSE,"Consol Gross"}</definedName>
    <definedName name="wrn.ConsolGrossGrp.stub" localSheetId="6" hidden="1">{"Conol gross povision grouped",#N/A,FALSE,"Consol Gross";"Consol Gross Grouped",#N/A,FALSE,"Consol Gross"}</definedName>
    <definedName name="wrn.ConsolGrossGrp.stub" localSheetId="8" hidden="1">{"Conol gross povision grouped",#N/A,FALSE,"Consol Gross";"Consol Gross Grouped",#N/A,FALSE,"Consol Gross"}</definedName>
    <definedName name="wrn.ConsolGrossGrp.stub" localSheetId="1" hidden="1">{"Conol gross povision grouped",#N/A,FALSE,"Consol Gross";"Consol Gross Grouped",#N/A,FALSE,"Consol Gross"}</definedName>
    <definedName name="wrn.ConsolGrossGrp.stub" localSheetId="9" hidden="1">{"Conol gross povision grouped",#N/A,FALSE,"Consol Gross";"Consol Gross Grouped",#N/A,FALSE,"Consol Gross"}</definedName>
    <definedName name="wrn.ConsolGrossGrp.stub" localSheetId="2" hidden="1">{"Conol gross povision grouped",#N/A,FALSE,"Consol Gross";"Consol Gross Grouped",#N/A,FALSE,"Consol Gross"}</definedName>
    <definedName name="wrn.ConsolGrossGrp.stub" localSheetId="10" hidden="1">{"Conol gross povision grouped",#N/A,FALSE,"Consol Gross";"Consol Gross Grouped",#N/A,FALSE,"Consol Gross"}</definedName>
    <definedName name="wrn.ConsolGrossGrp.stub" localSheetId="3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5" hidden="1">{#N/A,#N/A,TRUE,"Cover";#N/A,#N/A,TRUE,"Contents"}</definedName>
    <definedName name="wrn.Cover." localSheetId="4" hidden="1">{#N/A,#N/A,TRUE,"Cover";#N/A,#N/A,TRUE,"Contents"}</definedName>
    <definedName name="wrn.Cover." localSheetId="7" hidden="1">{#N/A,#N/A,TRUE,"Cover";#N/A,#N/A,TRUE,"Contents"}</definedName>
    <definedName name="wrn.Cover." localSheetId="6" hidden="1">{#N/A,#N/A,TRUE,"Cover";#N/A,#N/A,TRUE,"Contents"}</definedName>
    <definedName name="wrn.Cover." localSheetId="8" hidden="1">{#N/A,#N/A,TRUE,"Cover";#N/A,#N/A,TRUE,"Contents"}</definedName>
    <definedName name="wrn.Cover." localSheetId="1" hidden="1">{#N/A,#N/A,TRUE,"Cover";#N/A,#N/A,TRUE,"Contents"}</definedName>
    <definedName name="wrn.Cover." localSheetId="9" hidden="1">{#N/A,#N/A,TRUE,"Cover";#N/A,#N/A,TRUE,"Contents"}</definedName>
    <definedName name="wrn.Cover." localSheetId="2" hidden="1">{#N/A,#N/A,TRUE,"Cover";#N/A,#N/A,TRUE,"Contents"}</definedName>
    <definedName name="wrn.Cover." localSheetId="10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5" hidden="1">{#N/A,#N/A,FALSE,"Cover";#N/A,#N/A,FALSE,"Contents"}</definedName>
    <definedName name="wrn.CoverContents." localSheetId="4" hidden="1">{#N/A,#N/A,FALSE,"Cover";#N/A,#N/A,FALSE,"Contents"}</definedName>
    <definedName name="wrn.CoverContents." localSheetId="7" hidden="1">{#N/A,#N/A,FALSE,"Cover";#N/A,#N/A,FALSE,"Contents"}</definedName>
    <definedName name="wrn.CoverContents." localSheetId="6" hidden="1">{#N/A,#N/A,FALSE,"Cover";#N/A,#N/A,FALSE,"Contents"}</definedName>
    <definedName name="wrn.CoverContents." localSheetId="8" hidden="1">{#N/A,#N/A,FALSE,"Cover";#N/A,#N/A,FALSE,"Contents"}</definedName>
    <definedName name="wrn.CoverContents." localSheetId="1" hidden="1">{#N/A,#N/A,FALSE,"Cover";#N/A,#N/A,FALSE,"Contents"}</definedName>
    <definedName name="wrn.CoverContents." localSheetId="9" hidden="1">{#N/A,#N/A,FALSE,"Cover";#N/A,#N/A,FALSE,"Contents"}</definedName>
    <definedName name="wrn.CoverContents." localSheetId="2" hidden="1">{#N/A,#N/A,FALSE,"Cover";#N/A,#N/A,FALSE,"Contents"}</definedName>
    <definedName name="wrn.CoverContents." localSheetId="10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5" hidden="1">{#N/A,#N/A,FALSE,"schA"}</definedName>
    <definedName name="wrn.ECR." localSheetId="4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localSheetId="8" hidden="1">{#N/A,#N/A,FALSE,"schA"}</definedName>
    <definedName name="wrn.ECR." localSheetId="1" hidden="1">{#N/A,#N/A,FALSE,"schA"}</definedName>
    <definedName name="wrn.ECR." localSheetId="9" hidden="1">{#N/A,#N/A,FALSE,"schA"}</definedName>
    <definedName name="wrn.ECR." localSheetId="2" hidden="1">{#N/A,#N/A,FALSE,"schA"}</definedName>
    <definedName name="wrn.ECR." localSheetId="10" hidden="1">{#N/A,#N/A,FALSE,"schA"}</definedName>
    <definedName name="wrn.ECR." localSheetId="3" hidden="1">{#N/A,#N/A,FALSE,"schA"}</definedName>
    <definedName name="wrn.ECR." hidden="1">{#N/A,#N/A,FALSE,"schA"}</definedName>
    <definedName name="wrn.El._.Paso._.Offshore." localSheetId="5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7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6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8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9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5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10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5" hidden="1">{#N/A,#N/A,FALSE,"Output Ass";#N/A,#N/A,FALSE,"Sum Tot";#N/A,#N/A,FALSE,"Ex Sum Year";#N/A,#N/A,FALSE,"Sum Qtr"}</definedName>
    <definedName name="wrn.Exec._.Summary." localSheetId="4" hidden="1">{#N/A,#N/A,FALSE,"Output Ass";#N/A,#N/A,FALSE,"Sum Tot";#N/A,#N/A,FALSE,"Ex Sum Year";#N/A,#N/A,FALSE,"Sum Qtr"}</definedName>
    <definedName name="wrn.Exec._.Summary." localSheetId="7" hidden="1">{#N/A,#N/A,FALSE,"Output Ass";#N/A,#N/A,FALSE,"Sum Tot";#N/A,#N/A,FALSE,"Ex Sum Year";#N/A,#N/A,FALSE,"Sum Qtr"}</definedName>
    <definedName name="wrn.Exec._.Summary." localSheetId="6" hidden="1">{#N/A,#N/A,FALSE,"Output Ass";#N/A,#N/A,FALSE,"Sum Tot";#N/A,#N/A,FALSE,"Ex Sum Year";#N/A,#N/A,FALSE,"Sum Qtr"}</definedName>
    <definedName name="wrn.Exec._.Summary." localSheetId="8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localSheetId="9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localSheetId="10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5" hidden="1">{#N/A,#N/A,FALSE,"Output Ass";#N/A,#N/A,FALSE,"Sum Tot";#N/A,#N/A,FALSE,"Ex Sum Year";#N/A,#N/A,FALSE,"Sum Qtr"}</definedName>
    <definedName name="wrn.Exec._.Summary.1" localSheetId="4" hidden="1">{#N/A,#N/A,FALSE,"Output Ass";#N/A,#N/A,FALSE,"Sum Tot";#N/A,#N/A,FALSE,"Ex Sum Year";#N/A,#N/A,FALSE,"Sum Qtr"}</definedName>
    <definedName name="wrn.Exec._.Summary.1" localSheetId="7" hidden="1">{#N/A,#N/A,FALSE,"Output Ass";#N/A,#N/A,FALSE,"Sum Tot";#N/A,#N/A,FALSE,"Ex Sum Year";#N/A,#N/A,FALSE,"Sum Qtr"}</definedName>
    <definedName name="wrn.Exec._.Summary.1" localSheetId="6" hidden="1">{#N/A,#N/A,FALSE,"Output Ass";#N/A,#N/A,FALSE,"Sum Tot";#N/A,#N/A,FALSE,"Ex Sum Year";#N/A,#N/A,FALSE,"Sum Qtr"}</definedName>
    <definedName name="wrn.Exec._.Summary.1" localSheetId="8" hidden="1">{#N/A,#N/A,FALSE,"Output Ass";#N/A,#N/A,FALSE,"Sum Tot";#N/A,#N/A,FALSE,"Ex Sum Year";#N/A,#N/A,FALSE,"Sum Qtr"}</definedName>
    <definedName name="wrn.Exec._.Summary.1" localSheetId="1" hidden="1">{#N/A,#N/A,FALSE,"Output Ass";#N/A,#N/A,FALSE,"Sum Tot";#N/A,#N/A,FALSE,"Ex Sum Year";#N/A,#N/A,FALSE,"Sum Qtr"}</definedName>
    <definedName name="wrn.Exec._.Summary.1" localSheetId="9" hidden="1">{#N/A,#N/A,FALSE,"Output Ass";#N/A,#N/A,FALSE,"Sum Tot";#N/A,#N/A,FALSE,"Ex Sum Year";#N/A,#N/A,FALSE,"Sum Qtr"}</definedName>
    <definedName name="wrn.Exec._.Summary.1" localSheetId="2" hidden="1">{#N/A,#N/A,FALSE,"Output Ass";#N/A,#N/A,FALSE,"Sum Tot";#N/A,#N/A,FALSE,"Ex Sum Year";#N/A,#N/A,FALSE,"Sum Qtr"}</definedName>
    <definedName name="wrn.Exec._.Summary.1" localSheetId="10" hidden="1">{#N/A,#N/A,FALSE,"Output Ass";#N/A,#N/A,FALSE,"Sum Tot";#N/A,#N/A,FALSE,"Ex Sum Year";#N/A,#N/A,FALSE,"Sum Qtr"}</definedName>
    <definedName name="wrn.Exec._.Summary.1" localSheetId="3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7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8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9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5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4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7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6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8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9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2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1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3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7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6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8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9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7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6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8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9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1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5" hidden="1">{"FullView",#N/A,FALSE,"Consltd-For contngcy"}</definedName>
    <definedName name="wrn.Full._.View." localSheetId="4" hidden="1">{"FullView",#N/A,FALSE,"Consltd-For contngcy"}</definedName>
    <definedName name="wrn.Full._.View." localSheetId="7" hidden="1">{"FullView",#N/A,FALSE,"Consltd-For contngcy"}</definedName>
    <definedName name="wrn.Full._.View." localSheetId="6" hidden="1">{"FullView",#N/A,FALSE,"Consltd-For contngcy"}</definedName>
    <definedName name="wrn.Full._.View." localSheetId="8" hidden="1">{"FullView",#N/A,FALSE,"Consltd-For contngcy"}</definedName>
    <definedName name="wrn.Full._.View." localSheetId="1" hidden="1">{"FullView",#N/A,FALSE,"Consltd-For contngcy"}</definedName>
    <definedName name="wrn.Full._.View." localSheetId="9" hidden="1">{"FullView",#N/A,FALSE,"Consltd-For contngcy"}</definedName>
    <definedName name="wrn.Full._.View." localSheetId="2" hidden="1">{"FullView",#N/A,FALSE,"Consltd-For contngcy"}</definedName>
    <definedName name="wrn.Full._.View." localSheetId="10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ll._.View.stub" localSheetId="5" hidden="1">{"FullView",#N/A,FALSE,"Consltd-For contngcy"}</definedName>
    <definedName name="wrn.Full._.View.stub" localSheetId="4" hidden="1">{"FullView",#N/A,FALSE,"Consltd-For contngcy"}</definedName>
    <definedName name="wrn.Full._.View.stub" localSheetId="7" hidden="1">{"FullView",#N/A,FALSE,"Consltd-For contngcy"}</definedName>
    <definedName name="wrn.Full._.View.stub" localSheetId="6" hidden="1">{"FullView",#N/A,FALSE,"Consltd-For contngcy"}</definedName>
    <definedName name="wrn.Full._.View.stub" localSheetId="8" hidden="1">{"FullView",#N/A,FALSE,"Consltd-For contngcy"}</definedName>
    <definedName name="wrn.Full._.View.stub" localSheetId="1" hidden="1">{"FullView",#N/A,FALSE,"Consltd-For contngcy"}</definedName>
    <definedName name="wrn.Full._.View.stub" localSheetId="9" hidden="1">{"FullView",#N/A,FALSE,"Consltd-For contngcy"}</definedName>
    <definedName name="wrn.Full._.View.stub" localSheetId="2" hidden="1">{"FullView",#N/A,FALSE,"Consltd-For contngcy"}</definedName>
    <definedName name="wrn.Full._.View.stub" localSheetId="10" hidden="1">{"FullView",#N/A,FALSE,"Consltd-For contngcy"}</definedName>
    <definedName name="wrn.Full._.View.stub" localSheetId="3" hidden="1">{"FullView",#N/A,FALSE,"Consltd-For contngcy"}</definedName>
    <definedName name="wrn.Full._.View.stub" hidden="1">{"FullView",#N/A,FALSE,"Consltd-For contngcy"}</definedName>
    <definedName name="wrn.Fundamental." localSheetId="5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localSheetId="7" hidden="1">{#N/A,#N/A,TRUE,"CoverPage";#N/A,#N/A,TRUE,"Gas";#N/A,#N/A,TRUE,"Power";#N/A,#N/A,TRUE,"Historical DJ Mthly Prices"}</definedName>
    <definedName name="wrn.Fundamental2" localSheetId="6" hidden="1">{#N/A,#N/A,TRUE,"CoverPage";#N/A,#N/A,TRUE,"Gas";#N/A,#N/A,TRUE,"Power";#N/A,#N/A,TRUE,"Historical DJ Mthly Prices"}</definedName>
    <definedName name="wrn.Fundamental2" localSheetId="8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9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10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5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4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7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6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8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1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9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2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1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3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5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4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7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6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8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9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5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4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7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6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8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1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9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2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10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3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5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10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5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7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6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8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9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7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6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8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9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1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5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5" hidden="1">{#N/A,#N/A,TRUE,"Filing Back-Up Pages_4.8.4-7";#N/A,#N/A,TRUE,"GI Back-up Page_4.8.8"}</definedName>
    <definedName name="wrn.new." localSheetId="4" hidden="1">{#N/A,#N/A,TRUE,"Filing Back-Up Pages_4.8.4-7";#N/A,#N/A,TRUE,"GI Back-up Page_4.8.8"}</definedName>
    <definedName name="wrn.new." localSheetId="7" hidden="1">{#N/A,#N/A,TRUE,"Filing Back-Up Pages_4.8.4-7";#N/A,#N/A,TRUE,"GI Back-up Page_4.8.8"}</definedName>
    <definedName name="wrn.new." localSheetId="6" hidden="1">{#N/A,#N/A,TRUE,"Filing Back-Up Pages_4.8.4-7";#N/A,#N/A,TRUE,"GI Back-up Page_4.8.8"}</definedName>
    <definedName name="wrn.new." localSheetId="8" hidden="1">{#N/A,#N/A,TRUE,"Filing Back-Up Pages_4.8.4-7";#N/A,#N/A,TRUE,"GI Back-up Page_4.8.8"}</definedName>
    <definedName name="wrn.new." localSheetId="1" hidden="1">{#N/A,#N/A,TRUE,"Filing Back-Up Pages_4.8.4-7";#N/A,#N/A,TRUE,"GI Back-up Page_4.8.8"}</definedName>
    <definedName name="wrn.new." localSheetId="9" hidden="1">{#N/A,#N/A,TRUE,"Filing Back-Up Pages_4.8.4-7";#N/A,#N/A,TRUE,"GI Back-up Page_4.8.8"}</definedName>
    <definedName name="wrn.new." localSheetId="2" hidden="1">{#N/A,#N/A,TRUE,"Filing Back-Up Pages_4.8.4-7";#N/A,#N/A,TRUE,"GI Back-up Page_4.8.8"}</definedName>
    <definedName name="wrn.new." localSheetId="10" hidden="1">{#N/A,#N/A,TRUE,"Filing Back-Up Pages_4.8.4-7";#N/A,#N/A,TRUE,"GI Back-up Page_4.8.8"}</definedName>
    <definedName name="wrn.new." localSheetId="3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5" hidden="1">{#N/A,#N/A,TRUE,"Detail Lead Sheet_4.8.1-3";#N/A,#N/A,TRUE,"Filing Back-Up Pages_4.8.4-7";#N/A,#N/A,TRUE,"GI Back-up Page_4.8.8"}</definedName>
    <definedName name="wrn.om." localSheetId="4" hidden="1">{#N/A,#N/A,TRUE,"Detail Lead Sheet_4.8.1-3";#N/A,#N/A,TRUE,"Filing Back-Up Pages_4.8.4-7";#N/A,#N/A,TRUE,"GI Back-up Page_4.8.8"}</definedName>
    <definedName name="wrn.om." localSheetId="7" hidden="1">{#N/A,#N/A,TRUE,"Detail Lead Sheet_4.8.1-3";#N/A,#N/A,TRUE,"Filing Back-Up Pages_4.8.4-7";#N/A,#N/A,TRUE,"GI Back-up Page_4.8.8"}</definedName>
    <definedName name="wrn.om." localSheetId="6" hidden="1">{#N/A,#N/A,TRUE,"Detail Lead Sheet_4.8.1-3";#N/A,#N/A,TRUE,"Filing Back-Up Pages_4.8.4-7";#N/A,#N/A,TRUE,"GI Back-up Page_4.8.8"}</definedName>
    <definedName name="wrn.om." localSheetId="8" hidden="1">{#N/A,#N/A,TRUE,"Detail Lead Sheet_4.8.1-3";#N/A,#N/A,TRUE,"Filing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localSheetId="9" hidden="1">{#N/A,#N/A,TRUE,"Detail Lead Sheet_4.8.1-3";#N/A,#N/A,TRUE,"Filing Back-Up Pages_4.8.4-7";#N/A,#N/A,TRUE,"GI Back-up Page_4.8.8"}</definedName>
    <definedName name="wrn.om." localSheetId="2" hidden="1">{#N/A,#N/A,TRUE,"Detail Lead Sheet_4.8.1-3";#N/A,#N/A,TRUE,"Filing Back-Up Pages_4.8.4-7";#N/A,#N/A,TRUE,"GI Back-up Page_4.8.8"}</definedName>
    <definedName name="wrn.om." localSheetId="10" hidden="1">{#N/A,#N/A,TRUE,"Detail Lead Sheet_4.8.1-3";#N/A,#N/A,TRUE,"Filing Back-Up Pages_4.8.4-7";#N/A,#N/A,TRUE,"GI Back-up Page_4.8.8"}</definedName>
    <definedName name="wrn.om." localSheetId="3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5" hidden="1">{"Open issues Only",#N/A,FALSE,"TIMELINE"}</definedName>
    <definedName name="wrn.Open._.Issues._.Only." localSheetId="4" hidden="1">{"Open issues Only",#N/A,FALSE,"TIMELINE"}</definedName>
    <definedName name="wrn.Open._.Issues._.Only." localSheetId="7" hidden="1">{"Open issues Only",#N/A,FALSE,"TIMELINE"}</definedName>
    <definedName name="wrn.Open._.Issues._.Only." localSheetId="6" hidden="1">{"Open issues Only",#N/A,FALSE,"TIMELINE"}</definedName>
    <definedName name="wrn.Open._.Issues._.Only." localSheetId="8" hidden="1">{"Open issues Only",#N/A,FALSE,"TIMELINE"}</definedName>
    <definedName name="wrn.Open._.Issues._.Only." localSheetId="1" hidden="1">{"Open issues Only",#N/A,FALSE,"TIMELINE"}</definedName>
    <definedName name="wrn.Open._.Issues._.Only." localSheetId="9" hidden="1">{"Open issues Only",#N/A,FALSE,"TIMELINE"}</definedName>
    <definedName name="wrn.Open._.Issues._.Only." localSheetId="2" hidden="1">{"Open issues Only",#N/A,FALSE,"TIMELINE"}</definedName>
    <definedName name="wrn.Open._.Issues._.Only." localSheetId="10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pen._.Issues._.Only.stub" localSheetId="5" hidden="1">{"Open issues Only",#N/A,FALSE,"TIMELINE"}</definedName>
    <definedName name="wrn.Open._.Issues._.Only.stub" localSheetId="4" hidden="1">{"Open issues Only",#N/A,FALSE,"TIMELINE"}</definedName>
    <definedName name="wrn.Open._.Issues._.Only.stub" localSheetId="7" hidden="1">{"Open issues Only",#N/A,FALSE,"TIMELINE"}</definedName>
    <definedName name="wrn.Open._.Issues._.Only.stub" localSheetId="6" hidden="1">{"Open issues Only",#N/A,FALSE,"TIMELINE"}</definedName>
    <definedName name="wrn.Open._.Issues._.Only.stub" localSheetId="8" hidden="1">{"Open issues Only",#N/A,FALSE,"TIMELINE"}</definedName>
    <definedName name="wrn.Open._.Issues._.Only.stub" localSheetId="1" hidden="1">{"Open issues Only",#N/A,FALSE,"TIMELINE"}</definedName>
    <definedName name="wrn.Open._.Issues._.Only.stub" localSheetId="9" hidden="1">{"Open issues Only",#N/A,FALSE,"TIMELINE"}</definedName>
    <definedName name="wrn.Open._.Issues._.Only.stub" localSheetId="2" hidden="1">{"Open issues Only",#N/A,FALSE,"TIMELINE"}</definedName>
    <definedName name="wrn.Open._.Issues._.Only.stub" localSheetId="10" hidden="1">{"Open issues Only",#N/A,FALSE,"TIMELINE"}</definedName>
    <definedName name="wrn.Open._.Issues._.Only.stub" localSheetId="3" hidden="1">{"Open issues Only",#N/A,FALSE,"TIMELINE"}</definedName>
    <definedName name="wrn.Open._.Issues._.Only.stub" hidden="1">{"Open issues Only",#N/A,FALSE,"TIMELINE"}</definedName>
    <definedName name="wrn.OR._.Carring._.Charge._.JV.1stub" localSheetId="5" hidden="1">{#N/A,#N/A,FALSE,"Loans";#N/A,#N/A,FALSE,"Program Costs";#N/A,#N/A,FALSE,"Measures";#N/A,#N/A,FALSE,"Net Lost Rev";#N/A,#N/A,FALSE,"Incentive"}</definedName>
    <definedName name="wrn.OR._.Carring._.Charge._.JV.1stub" localSheetId="4" hidden="1">{#N/A,#N/A,FALSE,"Loans";#N/A,#N/A,FALSE,"Program Costs";#N/A,#N/A,FALSE,"Measures";#N/A,#N/A,FALSE,"Net Lost Rev";#N/A,#N/A,FALSE,"Incentive"}</definedName>
    <definedName name="wrn.OR._.Carring._.Charge._.JV.1stub" localSheetId="7" hidden="1">{#N/A,#N/A,FALSE,"Loans";#N/A,#N/A,FALSE,"Program Costs";#N/A,#N/A,FALSE,"Measures";#N/A,#N/A,FALSE,"Net Lost Rev";#N/A,#N/A,FALSE,"Incentive"}</definedName>
    <definedName name="wrn.OR._.Carring._.Charge._.JV.1stub" localSheetId="6" hidden="1">{#N/A,#N/A,FALSE,"Loans";#N/A,#N/A,FALSE,"Program Costs";#N/A,#N/A,FALSE,"Measures";#N/A,#N/A,FALSE,"Net Lost Rev";#N/A,#N/A,FALSE,"Incentive"}</definedName>
    <definedName name="wrn.OR._.Carring._.Charge._.JV.1stub" localSheetId="8" hidden="1">{#N/A,#N/A,FALSE,"Loans";#N/A,#N/A,FALSE,"Program Costs";#N/A,#N/A,FALSE,"Measures";#N/A,#N/A,FALSE,"Net Lost Rev";#N/A,#N/A,FALSE,"Incentive"}</definedName>
    <definedName name="wrn.OR._.Carring._.Charge._.JV.1stub" localSheetId="1" hidden="1">{#N/A,#N/A,FALSE,"Loans";#N/A,#N/A,FALSE,"Program Costs";#N/A,#N/A,FALSE,"Measures";#N/A,#N/A,FALSE,"Net Lost Rev";#N/A,#N/A,FALSE,"Incentive"}</definedName>
    <definedName name="wrn.OR._.Carring._.Charge._.JV.1stub" localSheetId="9" hidden="1">{#N/A,#N/A,FALSE,"Loans";#N/A,#N/A,FALSE,"Program Costs";#N/A,#N/A,FALSE,"Measures";#N/A,#N/A,FALSE,"Net Lost Rev";#N/A,#N/A,FALSE,"Incentive"}</definedName>
    <definedName name="wrn.OR._.Carring._.Charge._.JV.1stub" localSheetId="2" hidden="1">{#N/A,#N/A,FALSE,"Loans";#N/A,#N/A,FALSE,"Program Costs";#N/A,#N/A,FALSE,"Measures";#N/A,#N/A,FALSE,"Net Lost Rev";#N/A,#N/A,FALSE,"Incentive"}</definedName>
    <definedName name="wrn.OR._.Carring._.Charge._.JV.1stub" localSheetId="10" hidden="1">{#N/A,#N/A,FALSE,"Loans";#N/A,#N/A,FALSE,"Program Costs";#N/A,#N/A,FALSE,"Measures";#N/A,#N/A,FALSE,"Net Lost Rev";#N/A,#N/A,FALSE,"Incentive"}</definedName>
    <definedName name="wrn.OR._.Carring._.Charge._.JV.1stub" localSheetId="3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7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9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7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9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5" hidden="1">{#N/A,#N/A,FALSE,"Loans";#N/A,#N/A,FALSE,"Program Costs";#N/A,#N/A,FALSE,"Measures";#N/A,#N/A,FALSE,"Net Lost Rev";#N/A,#N/A,FALSE,"Incentive"}</definedName>
    <definedName name="wrn.OR._.Carrying._.Charge._.JV.stub" localSheetId="4" hidden="1">{#N/A,#N/A,FALSE,"Loans";#N/A,#N/A,FALSE,"Program Costs";#N/A,#N/A,FALSE,"Measures";#N/A,#N/A,FALSE,"Net Lost Rev";#N/A,#N/A,FALSE,"Incentive"}</definedName>
    <definedName name="wrn.OR._.Carrying._.Charge._.JV.stub" localSheetId="7" hidden="1">{#N/A,#N/A,FALSE,"Loans";#N/A,#N/A,FALSE,"Program Costs";#N/A,#N/A,FALSE,"Measures";#N/A,#N/A,FALSE,"Net Lost Rev";#N/A,#N/A,FALSE,"Incentive"}</definedName>
    <definedName name="wrn.OR._.Carrying._.Charge._.JV.stub" localSheetId="6" hidden="1">{#N/A,#N/A,FALSE,"Loans";#N/A,#N/A,FALSE,"Program Costs";#N/A,#N/A,FALSE,"Measures";#N/A,#N/A,FALSE,"Net Lost Rev";#N/A,#N/A,FALSE,"Incentive"}</definedName>
    <definedName name="wrn.OR._.Carrying._.Charge._.JV.stub" localSheetId="8" hidden="1">{#N/A,#N/A,FALSE,"Loans";#N/A,#N/A,FALSE,"Program Costs";#N/A,#N/A,FALSE,"Measures";#N/A,#N/A,FALSE,"Net Lost Rev";#N/A,#N/A,FALSE,"Incentive"}</definedName>
    <definedName name="wrn.OR._.Carrying._.Charge._.JV.stub" localSheetId="1" hidden="1">{#N/A,#N/A,FALSE,"Loans";#N/A,#N/A,FALSE,"Program Costs";#N/A,#N/A,FALSE,"Measures";#N/A,#N/A,FALSE,"Net Lost Rev";#N/A,#N/A,FALSE,"Incentive"}</definedName>
    <definedName name="wrn.OR._.Carrying._.Charge._.JV.stub" localSheetId="9" hidden="1">{#N/A,#N/A,FALSE,"Loans";#N/A,#N/A,FALSE,"Program Costs";#N/A,#N/A,FALSE,"Measures";#N/A,#N/A,FALSE,"Net Lost Rev";#N/A,#N/A,FALSE,"Incentive"}</definedName>
    <definedName name="wrn.OR._.Carrying._.Charge._.JV.stub" localSheetId="2" hidden="1">{#N/A,#N/A,FALSE,"Loans";#N/A,#N/A,FALSE,"Program Costs";#N/A,#N/A,FALSE,"Measures";#N/A,#N/A,FALSE,"Net Lost Rev";#N/A,#N/A,FALSE,"Incentive"}</definedName>
    <definedName name="wrn.OR._.Carrying._.Charge._.JV.stub" localSheetId="10" hidden="1">{#N/A,#N/A,FALSE,"Loans";#N/A,#N/A,FALSE,"Program Costs";#N/A,#N/A,FALSE,"Measures";#N/A,#N/A,FALSE,"Net Lost Rev";#N/A,#N/A,FALSE,"Incentive"}</definedName>
    <definedName name="wrn.OR._.Carrying._.Charge._.JV.stub" localSheetId="3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5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4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7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6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8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9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2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10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3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8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9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7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6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8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9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7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6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8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9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1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5" hidden="1">{#N/A,#N/A,FALSE,"Consltd-For contngcy";"PaymentView",#N/A,FALSE,"Consltd-For contngcy"}</definedName>
    <definedName name="wrn.Payment._.View." localSheetId="4" hidden="1">{#N/A,#N/A,FALSE,"Consltd-For contngcy";"PaymentView",#N/A,FALSE,"Consltd-For contngcy"}</definedName>
    <definedName name="wrn.Payment._.View." localSheetId="7" hidden="1">{#N/A,#N/A,FALSE,"Consltd-For contngcy";"PaymentView",#N/A,FALSE,"Consltd-For contngcy"}</definedName>
    <definedName name="wrn.Payment._.View." localSheetId="6" hidden="1">{#N/A,#N/A,FALSE,"Consltd-For contngcy";"PaymentView",#N/A,FALSE,"Consltd-For contngcy"}</definedName>
    <definedName name="wrn.Payment._.View." localSheetId="8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localSheetId="9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localSheetId="10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5" hidden="1">{#N/A,#N/A,FALSE,"Consltd-For contngcy";"PaymentView",#N/A,FALSE,"Consltd-For contngcy"}</definedName>
    <definedName name="wrn.Payments._.View.stub" localSheetId="4" hidden="1">{#N/A,#N/A,FALSE,"Consltd-For contngcy";"PaymentView",#N/A,FALSE,"Consltd-For contngcy"}</definedName>
    <definedName name="wrn.Payments._.View.stub" localSheetId="7" hidden="1">{#N/A,#N/A,FALSE,"Consltd-For contngcy";"PaymentView",#N/A,FALSE,"Consltd-For contngcy"}</definedName>
    <definedName name="wrn.Payments._.View.stub" localSheetId="6" hidden="1">{#N/A,#N/A,FALSE,"Consltd-For contngcy";"PaymentView",#N/A,FALSE,"Consltd-For contngcy"}</definedName>
    <definedName name="wrn.Payments._.View.stub" localSheetId="8" hidden="1">{#N/A,#N/A,FALSE,"Consltd-For contngcy";"PaymentView",#N/A,FALSE,"Consltd-For contngcy"}</definedName>
    <definedName name="wrn.Payments._.View.stub" localSheetId="1" hidden="1">{#N/A,#N/A,FALSE,"Consltd-For contngcy";"PaymentView",#N/A,FALSE,"Consltd-For contngcy"}</definedName>
    <definedName name="wrn.Payments._.View.stub" localSheetId="9" hidden="1">{#N/A,#N/A,FALSE,"Consltd-For contngcy";"PaymentView",#N/A,FALSE,"Consltd-For contngcy"}</definedName>
    <definedName name="wrn.Payments._.View.stub" localSheetId="2" hidden="1">{#N/A,#N/A,FALSE,"Consltd-For contngcy";"PaymentView",#N/A,FALSE,"Consltd-For contngcy"}</definedName>
    <definedName name="wrn.Payments._.View.stub" localSheetId="10" hidden="1">{#N/A,#N/A,FALSE,"Consltd-For contngcy";"PaymentView",#N/A,FALSE,"Consltd-For contngcy"}</definedName>
    <definedName name="wrn.Payments._.View.stub" localSheetId="3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5" hidden="1">{"PFS recon view",#N/A,FALSE,"Hyperion Proof"}</definedName>
    <definedName name="wrn.PFSreconview." localSheetId="4" hidden="1">{"PFS recon view",#N/A,FALSE,"Hyperion Proof"}</definedName>
    <definedName name="wrn.PFSreconview." localSheetId="7" hidden="1">{"PFS recon view",#N/A,FALSE,"Hyperion Proof"}</definedName>
    <definedName name="wrn.PFSreconview." localSheetId="6" hidden="1">{"PFS recon view",#N/A,FALSE,"Hyperion Proof"}</definedName>
    <definedName name="wrn.PFSreconview." localSheetId="8" hidden="1">{"PFS recon view",#N/A,FALSE,"Hyperion Proof"}</definedName>
    <definedName name="wrn.PFSreconview." localSheetId="1" hidden="1">{"PFS recon view",#N/A,FALSE,"Hyperion Proof"}</definedName>
    <definedName name="wrn.PFSreconview." localSheetId="9" hidden="1">{"PFS recon view",#N/A,FALSE,"Hyperion Proof"}</definedName>
    <definedName name="wrn.PFSreconview." localSheetId="2" hidden="1">{"PFS recon view",#N/A,FALSE,"Hyperion Proof"}</definedName>
    <definedName name="wrn.PFSreconview." localSheetId="10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FSreconview.stub" localSheetId="5" hidden="1">{"PFS recon view",#N/A,FALSE,"Hyperion Proof"}</definedName>
    <definedName name="wrn.PFSreconview.stub" localSheetId="4" hidden="1">{"PFS recon view",#N/A,FALSE,"Hyperion Proof"}</definedName>
    <definedName name="wrn.PFSreconview.stub" localSheetId="7" hidden="1">{"PFS recon view",#N/A,FALSE,"Hyperion Proof"}</definedName>
    <definedName name="wrn.PFSreconview.stub" localSheetId="6" hidden="1">{"PFS recon view",#N/A,FALSE,"Hyperion Proof"}</definedName>
    <definedName name="wrn.PFSreconview.stub" localSheetId="8" hidden="1">{"PFS recon view",#N/A,FALSE,"Hyperion Proof"}</definedName>
    <definedName name="wrn.PFSreconview.stub" localSheetId="1" hidden="1">{"PFS recon view",#N/A,FALSE,"Hyperion Proof"}</definedName>
    <definedName name="wrn.PFSreconview.stub" localSheetId="9" hidden="1">{"PFS recon view",#N/A,FALSE,"Hyperion Proof"}</definedName>
    <definedName name="wrn.PFSreconview.stub" localSheetId="2" hidden="1">{"PFS recon view",#N/A,FALSE,"Hyperion Proof"}</definedName>
    <definedName name="wrn.PFSreconview.stub" localSheetId="10" hidden="1">{"PFS recon view",#N/A,FALSE,"Hyperion Proof"}</definedName>
    <definedName name="wrn.PFSreconview.stub" localSheetId="3" hidden="1">{"PFS recon view",#N/A,FALSE,"Hyperion Proof"}</definedName>
    <definedName name="wrn.PFSreconview.stub" hidden="1">{"PFS recon view",#N/A,FALSE,"Hyperion Proof"}</definedName>
    <definedName name="wrn.PGHCreconview." localSheetId="5" hidden="1">{"PGHC recon view",#N/A,FALSE,"Hyperion Proof"}</definedName>
    <definedName name="wrn.PGHCreconview." localSheetId="4" hidden="1">{"PGHC recon view",#N/A,FALSE,"Hyperion Proof"}</definedName>
    <definedName name="wrn.PGHCreconview." localSheetId="7" hidden="1">{"PGHC recon view",#N/A,FALSE,"Hyperion Proof"}</definedName>
    <definedName name="wrn.PGHCreconview." localSheetId="6" hidden="1">{"PGHC recon view",#N/A,FALSE,"Hyperion Proof"}</definedName>
    <definedName name="wrn.PGHCreconview." localSheetId="8" hidden="1">{"PGHC recon view",#N/A,FALSE,"Hyperion Proof"}</definedName>
    <definedName name="wrn.PGHCreconview." localSheetId="1" hidden="1">{"PGHC recon view",#N/A,FALSE,"Hyperion Proof"}</definedName>
    <definedName name="wrn.PGHCreconview." localSheetId="9" hidden="1">{"PGHC recon view",#N/A,FALSE,"Hyperion Proof"}</definedName>
    <definedName name="wrn.PGHCreconview." localSheetId="2" hidden="1">{"PGHC recon view",#N/A,FALSE,"Hyperion Proof"}</definedName>
    <definedName name="wrn.PGHCreconview." localSheetId="10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GHCreconview.stub" localSheetId="5" hidden="1">{"PGHC recon view",#N/A,FALSE,"Hyperion Proof"}</definedName>
    <definedName name="wrn.PGHCreconview.stub" localSheetId="4" hidden="1">{"PGHC recon view",#N/A,FALSE,"Hyperion Proof"}</definedName>
    <definedName name="wrn.PGHCreconview.stub" localSheetId="7" hidden="1">{"PGHC recon view",#N/A,FALSE,"Hyperion Proof"}</definedName>
    <definedName name="wrn.PGHCreconview.stub" localSheetId="6" hidden="1">{"PGHC recon view",#N/A,FALSE,"Hyperion Proof"}</definedName>
    <definedName name="wrn.PGHCreconview.stub" localSheetId="8" hidden="1">{"PGHC recon view",#N/A,FALSE,"Hyperion Proof"}</definedName>
    <definedName name="wrn.PGHCreconview.stub" localSheetId="1" hidden="1">{"PGHC recon view",#N/A,FALSE,"Hyperion Proof"}</definedName>
    <definedName name="wrn.PGHCreconview.stub" localSheetId="9" hidden="1">{"PGHC recon view",#N/A,FALSE,"Hyperion Proof"}</definedName>
    <definedName name="wrn.PGHCreconview.stub" localSheetId="2" hidden="1">{"PGHC recon view",#N/A,FALSE,"Hyperion Proof"}</definedName>
    <definedName name="wrn.PGHCreconview.stub" localSheetId="10" hidden="1">{"PGHC recon view",#N/A,FALSE,"Hyperion Proof"}</definedName>
    <definedName name="wrn.PGHCreconview.stub" localSheetId="3" hidden="1">{"PGHC recon view",#N/A,FALSE,"Hyperion Proof"}</definedName>
    <definedName name="wrn.PGHCreconview.stub" hidden="1">{"PGHC recon view",#N/A,FALSE,"Hyperion Proof"}</definedName>
    <definedName name="wrn.PHI._.all._.other._.months." localSheetId="5" hidden="1">{#N/A,#N/A,FALSE,"PHI MTD";#N/A,#N/A,FALSE,"PHI YTD"}</definedName>
    <definedName name="wrn.PHI._.all._.other._.months." localSheetId="4" hidden="1">{#N/A,#N/A,FALSE,"PHI MTD";#N/A,#N/A,FALSE,"PHI YTD"}</definedName>
    <definedName name="wrn.PHI._.all._.other._.months." localSheetId="7" hidden="1">{#N/A,#N/A,FALSE,"PHI MTD";#N/A,#N/A,FALSE,"PHI YTD"}</definedName>
    <definedName name="wrn.PHI._.all._.other._.months." localSheetId="6" hidden="1">{#N/A,#N/A,FALSE,"PHI MTD";#N/A,#N/A,FALSE,"PHI YTD"}</definedName>
    <definedName name="wrn.PHI._.all._.other._.months." localSheetId="8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localSheetId="9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localSheetId="10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5" hidden="1">{#N/A,#N/A,FALSE,"PHI"}</definedName>
    <definedName name="wrn.PHI._.only." localSheetId="4" hidden="1">{#N/A,#N/A,FALSE,"PHI"}</definedName>
    <definedName name="wrn.PHI._.only." localSheetId="7" hidden="1">{#N/A,#N/A,FALSE,"PHI"}</definedName>
    <definedName name="wrn.PHI._.only." localSheetId="6" hidden="1">{#N/A,#N/A,FALSE,"PHI"}</definedName>
    <definedName name="wrn.PHI._.only." localSheetId="8" hidden="1">{#N/A,#N/A,FALSE,"PHI"}</definedName>
    <definedName name="wrn.PHI._.only." localSheetId="1" hidden="1">{#N/A,#N/A,FALSE,"PHI"}</definedName>
    <definedName name="wrn.PHI._.only." localSheetId="9" hidden="1">{#N/A,#N/A,FALSE,"PHI"}</definedName>
    <definedName name="wrn.PHI._.only." localSheetId="2" hidden="1">{#N/A,#N/A,FALSE,"PHI"}</definedName>
    <definedName name="wrn.PHI._.only." localSheetId="10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5" hidden="1">{#N/A,#N/A,FALSE,"PHI MTD";#N/A,#N/A,FALSE,"PHI QTD";#N/A,#N/A,FALSE,"PHI YTD"}</definedName>
    <definedName name="wrn.PHI._.Sept._.Dec._.March." localSheetId="4" hidden="1">{#N/A,#N/A,FALSE,"PHI MTD";#N/A,#N/A,FALSE,"PHI QTD";#N/A,#N/A,FALSE,"PHI YTD"}</definedName>
    <definedName name="wrn.PHI._.Sept._.Dec._.March." localSheetId="7" hidden="1">{#N/A,#N/A,FALSE,"PHI MTD";#N/A,#N/A,FALSE,"PHI QTD";#N/A,#N/A,FALSE,"PHI YTD"}</definedName>
    <definedName name="wrn.PHI._.Sept._.Dec._.March." localSheetId="6" hidden="1">{#N/A,#N/A,FALSE,"PHI MTD";#N/A,#N/A,FALSE,"PHI QTD";#N/A,#N/A,FALSE,"PHI YTD"}</definedName>
    <definedName name="wrn.PHI._.Sept._.Dec._.March." localSheetId="8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localSheetId="9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localSheetId="10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5" hidden="1">{"PPM Co Code View",#N/A,FALSE,"Comp Codes"}</definedName>
    <definedName name="wrn.PPMCoCodeView." localSheetId="4" hidden="1">{"PPM Co Code View",#N/A,FALSE,"Comp Codes"}</definedName>
    <definedName name="wrn.PPMCoCodeView." localSheetId="7" hidden="1">{"PPM Co Code View",#N/A,FALSE,"Comp Codes"}</definedName>
    <definedName name="wrn.PPMCoCodeView." localSheetId="6" hidden="1">{"PPM Co Code View",#N/A,FALSE,"Comp Codes"}</definedName>
    <definedName name="wrn.PPMCoCodeView." localSheetId="8" hidden="1">{"PPM Co Code View",#N/A,FALSE,"Comp Codes"}</definedName>
    <definedName name="wrn.PPMCoCodeView." localSheetId="1" hidden="1">{"PPM Co Code View",#N/A,FALSE,"Comp Codes"}</definedName>
    <definedName name="wrn.PPMCoCodeView." localSheetId="9" hidden="1">{"PPM Co Code View",#N/A,FALSE,"Comp Codes"}</definedName>
    <definedName name="wrn.PPMCoCodeView." localSheetId="2" hidden="1">{"PPM Co Code View",#N/A,FALSE,"Comp Codes"}</definedName>
    <definedName name="wrn.PPMCoCodeView." localSheetId="10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CoCodeView.stub" localSheetId="5" hidden="1">{"PPM Co Code View",#N/A,FALSE,"Comp Codes"}</definedName>
    <definedName name="wrn.PPMCoCodeView.stub" localSheetId="4" hidden="1">{"PPM Co Code View",#N/A,FALSE,"Comp Codes"}</definedName>
    <definedName name="wrn.PPMCoCodeView.stub" localSheetId="7" hidden="1">{"PPM Co Code View",#N/A,FALSE,"Comp Codes"}</definedName>
    <definedName name="wrn.PPMCoCodeView.stub" localSheetId="6" hidden="1">{"PPM Co Code View",#N/A,FALSE,"Comp Codes"}</definedName>
    <definedName name="wrn.PPMCoCodeView.stub" localSheetId="8" hidden="1">{"PPM Co Code View",#N/A,FALSE,"Comp Codes"}</definedName>
    <definedName name="wrn.PPMCoCodeView.stub" localSheetId="1" hidden="1">{"PPM Co Code View",#N/A,FALSE,"Comp Codes"}</definedName>
    <definedName name="wrn.PPMCoCodeView.stub" localSheetId="9" hidden="1">{"PPM Co Code View",#N/A,FALSE,"Comp Codes"}</definedName>
    <definedName name="wrn.PPMCoCodeView.stub" localSheetId="2" hidden="1">{"PPM Co Code View",#N/A,FALSE,"Comp Codes"}</definedName>
    <definedName name="wrn.PPMCoCodeView.stub" localSheetId="10" hidden="1">{"PPM Co Code View",#N/A,FALSE,"Comp Codes"}</definedName>
    <definedName name="wrn.PPMCoCodeView.stub" localSheetId="3" hidden="1">{"PPM Co Code View",#N/A,FALSE,"Comp Codes"}</definedName>
    <definedName name="wrn.PPMCoCodeView.stub" hidden="1">{"PPM Co Code View",#N/A,FALSE,"Comp Codes"}</definedName>
    <definedName name="wrn.PPMreconview." localSheetId="5" hidden="1">{"PPM Recon View",#N/A,FALSE,"Hyperion Proof"}</definedName>
    <definedName name="wrn.PPMreconview." localSheetId="4" hidden="1">{"PPM Recon View",#N/A,FALSE,"Hyperion Proof"}</definedName>
    <definedName name="wrn.PPMreconview." localSheetId="7" hidden="1">{"PPM Recon View",#N/A,FALSE,"Hyperion Proof"}</definedName>
    <definedName name="wrn.PPMreconview." localSheetId="6" hidden="1">{"PPM Recon View",#N/A,FALSE,"Hyperion Proof"}</definedName>
    <definedName name="wrn.PPMreconview." localSheetId="8" hidden="1">{"PPM Recon View",#N/A,FALSE,"Hyperion Proof"}</definedName>
    <definedName name="wrn.PPMreconview." localSheetId="1" hidden="1">{"PPM Recon View",#N/A,FALSE,"Hyperion Proof"}</definedName>
    <definedName name="wrn.PPMreconview." localSheetId="9" hidden="1">{"PPM Recon View",#N/A,FALSE,"Hyperion Proof"}</definedName>
    <definedName name="wrn.PPMreconview." localSheetId="2" hidden="1">{"PPM Recon View",#N/A,FALSE,"Hyperion Proof"}</definedName>
    <definedName name="wrn.PPMreconview." localSheetId="10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PMreconview.stub" localSheetId="5" hidden="1">{"PPM Recon View",#N/A,FALSE,"Hyperion Proof"}</definedName>
    <definedName name="wrn.PPMreconview.stub" localSheetId="4" hidden="1">{"PPM Recon View",#N/A,FALSE,"Hyperion Proof"}</definedName>
    <definedName name="wrn.PPMreconview.stub" localSheetId="7" hidden="1">{"PPM Recon View",#N/A,FALSE,"Hyperion Proof"}</definedName>
    <definedName name="wrn.PPMreconview.stub" localSheetId="6" hidden="1">{"PPM Recon View",#N/A,FALSE,"Hyperion Proof"}</definedName>
    <definedName name="wrn.PPMreconview.stub" localSheetId="8" hidden="1">{"PPM Recon View",#N/A,FALSE,"Hyperion Proof"}</definedName>
    <definedName name="wrn.PPMreconview.stub" localSheetId="1" hidden="1">{"PPM Recon View",#N/A,FALSE,"Hyperion Proof"}</definedName>
    <definedName name="wrn.PPMreconview.stub" localSheetId="9" hidden="1">{"PPM Recon View",#N/A,FALSE,"Hyperion Proof"}</definedName>
    <definedName name="wrn.PPMreconview.stub" localSheetId="2" hidden="1">{"PPM Recon View",#N/A,FALSE,"Hyperion Proof"}</definedName>
    <definedName name="wrn.PPMreconview.stub" localSheetId="10" hidden="1">{"PPM Recon View",#N/A,FALSE,"Hyperion Proof"}</definedName>
    <definedName name="wrn.PPMreconview.stub" localSheetId="3" hidden="1">{"PPM Recon View",#N/A,FALSE,"Hyperion Proof"}</definedName>
    <definedName name="wrn.PPMreconview.stub" hidden="1">{"PPM Recon View",#N/A,FALSE,"Hyperion Proof"}</definedName>
    <definedName name="wrn.Print." localSheetId="5" hidden="1">{"FC",#N/A,FALSE,"CALENDAR";"P",#N/A,FALSE,"CALENDAR"}</definedName>
    <definedName name="wrn.Print." localSheetId="4" hidden="1">{"FC",#N/A,FALSE,"CALENDAR";"P",#N/A,FALSE,"CALENDAR"}</definedName>
    <definedName name="wrn.Print." localSheetId="7" hidden="1">{"FC",#N/A,FALSE,"CALENDAR";"P",#N/A,FALSE,"CALENDAR"}</definedName>
    <definedName name="wrn.Print." localSheetId="6" hidden="1">{"FC",#N/A,FALSE,"CALENDAR";"P",#N/A,FALSE,"CALENDAR"}</definedName>
    <definedName name="wrn.Print." localSheetId="8" hidden="1">{"FC",#N/A,FALSE,"CALENDAR";"P",#N/A,FALSE,"CALENDAR"}</definedName>
    <definedName name="wrn.Print." localSheetId="1" hidden="1">{"FC",#N/A,FALSE,"CALENDAR";"P",#N/A,FALSE,"CALENDAR"}</definedName>
    <definedName name="wrn.Print." localSheetId="9" hidden="1">{"FC",#N/A,FALSE,"CALENDAR";"P",#N/A,FALSE,"CALENDAR"}</definedName>
    <definedName name="wrn.Print." localSheetId="2" hidden="1">{"FC",#N/A,FALSE,"CALENDAR";"P",#N/A,FALSE,"CALENDAR"}</definedName>
    <definedName name="wrn.Print." localSheetId="10" hidden="1">{"FC",#N/A,FALSE,"CALENDAR";"P",#N/A,FALSE,"CALENDAR"}</definedName>
    <definedName name="wrn.Print." localSheetId="3" hidden="1">{"FC",#N/A,FALSE,"CALENDAR";"P",#N/A,FALSE,"CALENDAR"}</definedName>
    <definedName name="wrn.Print." hidden="1">{"FC",#N/A,FALSE,"CALENDAR";"P",#N/A,FALSE,"CALENDAR"}</definedName>
    <definedName name="wrn.Print._.Option._.1." localSheetId="5" hidden="1">{#N/A,#N/A,FALSE,"Wld 1";#N/A,#N/A,FALSE,"MAFunding 1";#N/A,#N/A,FALSE,"MEC 1"}</definedName>
    <definedName name="wrn.Print._.Option._.1." localSheetId="4" hidden="1">{#N/A,#N/A,FALSE,"Wld 1";#N/A,#N/A,FALSE,"MAFunding 1";#N/A,#N/A,FALSE,"MEC 1"}</definedName>
    <definedName name="wrn.Print._.Option._.1." localSheetId="7" hidden="1">{#N/A,#N/A,FALSE,"Wld 1";#N/A,#N/A,FALSE,"MAFunding 1";#N/A,#N/A,FALSE,"MEC 1"}</definedName>
    <definedName name="wrn.Print._.Option._.1." localSheetId="6" hidden="1">{#N/A,#N/A,FALSE,"Wld 1";#N/A,#N/A,FALSE,"MAFunding 1";#N/A,#N/A,FALSE,"MEC 1"}</definedName>
    <definedName name="wrn.Print._.Option._.1." localSheetId="8" hidden="1">{#N/A,#N/A,FALSE,"Wld 1";#N/A,#N/A,FALSE,"MAFunding 1";#N/A,#N/A,FALSE,"MEC 1"}</definedName>
    <definedName name="wrn.Print._.Option._.1." localSheetId="1" hidden="1">{#N/A,#N/A,FALSE,"Wld 1";#N/A,#N/A,FALSE,"MAFunding 1";#N/A,#N/A,FALSE,"MEC 1"}</definedName>
    <definedName name="wrn.Print._.Option._.1." localSheetId="9" hidden="1">{#N/A,#N/A,FALSE,"Wld 1";#N/A,#N/A,FALSE,"MAFunding 1";#N/A,#N/A,FALSE,"MEC 1"}</definedName>
    <definedName name="wrn.Print._.Option._.1." localSheetId="2" hidden="1">{#N/A,#N/A,FALSE,"Wld 1";#N/A,#N/A,FALSE,"MAFunding 1";#N/A,#N/A,FALSE,"MEC 1"}</definedName>
    <definedName name="wrn.Print._.Option._.1." localSheetId="10" hidden="1">{#N/A,#N/A,FALSE,"Wld 1";#N/A,#N/A,FALSE,"MAFunding 1";#N/A,#N/A,FALSE,"MEC 1"}</definedName>
    <definedName name="wrn.Print._.Option._.1." localSheetId="3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5" hidden="1">{#N/A,#N/A,FALSE,"Wld 2";#N/A,#N/A,FALSE,"MAFunding 2";#N/A,#N/A,FALSE,"MEC 2"}</definedName>
    <definedName name="wrn.Print._.Option._.2." localSheetId="4" hidden="1">{#N/A,#N/A,FALSE,"Wld 2";#N/A,#N/A,FALSE,"MAFunding 2";#N/A,#N/A,FALSE,"MEC 2"}</definedName>
    <definedName name="wrn.Print._.Option._.2." localSheetId="7" hidden="1">{#N/A,#N/A,FALSE,"Wld 2";#N/A,#N/A,FALSE,"MAFunding 2";#N/A,#N/A,FALSE,"MEC 2"}</definedName>
    <definedName name="wrn.Print._.Option._.2." localSheetId="6" hidden="1">{#N/A,#N/A,FALSE,"Wld 2";#N/A,#N/A,FALSE,"MAFunding 2";#N/A,#N/A,FALSE,"MEC 2"}</definedName>
    <definedName name="wrn.Print._.Option._.2." localSheetId="8" hidden="1">{#N/A,#N/A,FALSE,"Wld 2";#N/A,#N/A,FALSE,"MAFunding 2";#N/A,#N/A,FALSE,"MEC 2"}</definedName>
    <definedName name="wrn.Print._.Option._.2." localSheetId="1" hidden="1">{#N/A,#N/A,FALSE,"Wld 2";#N/A,#N/A,FALSE,"MAFunding 2";#N/A,#N/A,FALSE,"MEC 2"}</definedName>
    <definedName name="wrn.Print._.Option._.2." localSheetId="9" hidden="1">{#N/A,#N/A,FALSE,"Wld 2";#N/A,#N/A,FALSE,"MAFunding 2";#N/A,#N/A,FALSE,"MEC 2"}</definedName>
    <definedName name="wrn.Print._.Option._.2." localSheetId="2" hidden="1">{#N/A,#N/A,FALSE,"Wld 2";#N/A,#N/A,FALSE,"MAFunding 2";#N/A,#N/A,FALSE,"MEC 2"}</definedName>
    <definedName name="wrn.Print._.Option._.2." localSheetId="10" hidden="1">{#N/A,#N/A,FALSE,"Wld 2";#N/A,#N/A,FALSE,"MAFunding 2";#N/A,#N/A,FALSE,"MEC 2"}</definedName>
    <definedName name="wrn.Print._.Option._.2." localSheetId="3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7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8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9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5" hidden="1">{"DATA_SET",#N/A,FALSE,"HOURLY SPREAD"}</definedName>
    <definedName name="wrn.PRINT._.SOURCE._.DATA." localSheetId="4" hidden="1">{"DATA_SET",#N/A,FALSE,"HOURLY SPREAD"}</definedName>
    <definedName name="wrn.PRINT._.SOURCE._.DATA." localSheetId="7" hidden="1">{"DATA_SET",#N/A,FALSE,"HOURLY SPREAD"}</definedName>
    <definedName name="wrn.PRINT._.SOURCE._.DATA." localSheetId="6" hidden="1">{"DATA_SET",#N/A,FALSE,"HOURLY SPREAD"}</definedName>
    <definedName name="wrn.PRINT._.SOURCE._.DATA." localSheetId="8" hidden="1">{"DATA_SET",#N/A,FALSE,"HOURLY SPREAD"}</definedName>
    <definedName name="wrn.PRINT._.SOURCE._.DATA." localSheetId="1" hidden="1">{"DATA_SET",#N/A,FALSE,"HOURLY SPREAD"}</definedName>
    <definedName name="wrn.PRINT._.SOURCE._.DATA." localSheetId="9" hidden="1">{"DATA_SET",#N/A,FALSE,"HOURLY SPREAD"}</definedName>
    <definedName name="wrn.PRINT._.SOURCE._.DATA." localSheetId="2" hidden="1">{"DATA_SET",#N/A,FALSE,"HOURLY SPREAD"}</definedName>
    <definedName name="wrn.PRINT._.SOURCE._.DATA." localSheetId="10" hidden="1">{"DATA_SET",#N/A,FALSE,"HOURLY SPREAD"}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5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7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6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8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9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5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7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6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8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9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5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10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5" hidden="1">{"Electric Only",#N/A,FALSE,"Hyperion Proof"}</definedName>
    <definedName name="wrn.ProofElectricOnly." localSheetId="4" hidden="1">{"Electric Only",#N/A,FALSE,"Hyperion Proof"}</definedName>
    <definedName name="wrn.ProofElectricOnly." localSheetId="7" hidden="1">{"Electric Only",#N/A,FALSE,"Hyperion Proof"}</definedName>
    <definedName name="wrn.ProofElectricOnly." localSheetId="6" hidden="1">{"Electric Only",#N/A,FALSE,"Hyperion Proof"}</definedName>
    <definedName name="wrn.ProofElectricOnly." localSheetId="8" hidden="1">{"Electric Only",#N/A,FALSE,"Hyperion Proof"}</definedName>
    <definedName name="wrn.ProofElectricOnly." localSheetId="1" hidden="1">{"Electric Only",#N/A,FALSE,"Hyperion Proof"}</definedName>
    <definedName name="wrn.ProofElectricOnly." localSheetId="9" hidden="1">{"Electric Only",#N/A,FALSE,"Hyperion Proof"}</definedName>
    <definedName name="wrn.ProofElectricOnly." localSheetId="2" hidden="1">{"Electric Only",#N/A,FALSE,"Hyperion Proof"}</definedName>
    <definedName name="wrn.ProofElectricOnly." localSheetId="10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ElectricOnly.stub" localSheetId="5" hidden="1">{"Electric Only",#N/A,FALSE,"Hyperion Proof"}</definedName>
    <definedName name="wrn.ProofElectricOnly.stub" localSheetId="4" hidden="1">{"Electric Only",#N/A,FALSE,"Hyperion Proof"}</definedName>
    <definedName name="wrn.ProofElectricOnly.stub" localSheetId="7" hidden="1">{"Electric Only",#N/A,FALSE,"Hyperion Proof"}</definedName>
    <definedName name="wrn.ProofElectricOnly.stub" localSheetId="6" hidden="1">{"Electric Only",#N/A,FALSE,"Hyperion Proof"}</definedName>
    <definedName name="wrn.ProofElectricOnly.stub" localSheetId="8" hidden="1">{"Electric Only",#N/A,FALSE,"Hyperion Proof"}</definedName>
    <definedName name="wrn.ProofElectricOnly.stub" localSheetId="1" hidden="1">{"Electric Only",#N/A,FALSE,"Hyperion Proof"}</definedName>
    <definedName name="wrn.ProofElectricOnly.stub" localSheetId="9" hidden="1">{"Electric Only",#N/A,FALSE,"Hyperion Proof"}</definedName>
    <definedName name="wrn.ProofElectricOnly.stub" localSheetId="2" hidden="1">{"Electric Only",#N/A,FALSE,"Hyperion Proof"}</definedName>
    <definedName name="wrn.ProofElectricOnly.stub" localSheetId="10" hidden="1">{"Electric Only",#N/A,FALSE,"Hyperion Proof"}</definedName>
    <definedName name="wrn.ProofElectricOnly.stub" localSheetId="3" hidden="1">{"Electric Only",#N/A,FALSE,"Hyperion Proof"}</definedName>
    <definedName name="wrn.ProofElectricOnly.stub" hidden="1">{"Electric Only",#N/A,FALSE,"Hyperion Proof"}</definedName>
    <definedName name="wrn.ProofTotal." localSheetId="5" hidden="1">{"Proof Total",#N/A,FALSE,"Hyperion Proof"}</definedName>
    <definedName name="wrn.ProofTotal." localSheetId="4" hidden="1">{"Proof Total",#N/A,FALSE,"Hyperion Proof"}</definedName>
    <definedName name="wrn.ProofTotal." localSheetId="7" hidden="1">{"Proof Total",#N/A,FALSE,"Hyperion Proof"}</definedName>
    <definedName name="wrn.ProofTotal." localSheetId="6" hidden="1">{"Proof Total",#N/A,FALSE,"Hyperion Proof"}</definedName>
    <definedName name="wrn.ProofTotal." localSheetId="8" hidden="1">{"Proof Total",#N/A,FALSE,"Hyperion Proof"}</definedName>
    <definedName name="wrn.ProofTotal." localSheetId="1" hidden="1">{"Proof Total",#N/A,FALSE,"Hyperion Proof"}</definedName>
    <definedName name="wrn.ProofTotal." localSheetId="9" hidden="1">{"Proof Total",#N/A,FALSE,"Hyperion Proof"}</definedName>
    <definedName name="wrn.ProofTotal." localSheetId="2" hidden="1">{"Proof Total",#N/A,FALSE,"Hyperion Proof"}</definedName>
    <definedName name="wrn.ProofTotal." localSheetId="10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ProofTotal.stub" localSheetId="5" hidden="1">{"Proof Total",#N/A,FALSE,"Hyperion Proof"}</definedName>
    <definedName name="wrn.ProofTotal.stub" localSheetId="4" hidden="1">{"Proof Total",#N/A,FALSE,"Hyperion Proof"}</definedName>
    <definedName name="wrn.ProofTotal.stub" localSheetId="7" hidden="1">{"Proof Total",#N/A,FALSE,"Hyperion Proof"}</definedName>
    <definedName name="wrn.ProofTotal.stub" localSheetId="6" hidden="1">{"Proof Total",#N/A,FALSE,"Hyperion Proof"}</definedName>
    <definedName name="wrn.ProofTotal.stub" localSheetId="8" hidden="1">{"Proof Total",#N/A,FALSE,"Hyperion Proof"}</definedName>
    <definedName name="wrn.ProofTotal.stub" localSheetId="1" hidden="1">{"Proof Total",#N/A,FALSE,"Hyperion Proof"}</definedName>
    <definedName name="wrn.ProofTotal.stub" localSheetId="9" hidden="1">{"Proof Total",#N/A,FALSE,"Hyperion Proof"}</definedName>
    <definedName name="wrn.ProofTotal.stub" localSheetId="2" hidden="1">{"Proof Total",#N/A,FALSE,"Hyperion Proof"}</definedName>
    <definedName name="wrn.ProofTotal.stub" localSheetId="10" hidden="1">{"Proof Total",#N/A,FALSE,"Hyperion Proof"}</definedName>
    <definedName name="wrn.ProofTotal.stub" localSheetId="3" hidden="1">{"Proof Total",#N/A,FALSE,"Hyperion Proof"}</definedName>
    <definedName name="wrn.ProofTotal.stub" hidden="1">{"Proof Total",#N/A,FALSE,"Hyperion Proof"}</definedName>
    <definedName name="wrn.Reformat._.only." localSheetId="5" hidden="1">{#N/A,#N/A,FALSE,"Dec 1999 mapping"}</definedName>
    <definedName name="wrn.Reformat._.only." localSheetId="4" hidden="1">{#N/A,#N/A,FALSE,"Dec 1999 mapping"}</definedName>
    <definedName name="wrn.Reformat._.only." localSheetId="7" hidden="1">{#N/A,#N/A,FALSE,"Dec 1999 mapping"}</definedName>
    <definedName name="wrn.Reformat._.only." localSheetId="6" hidden="1">{#N/A,#N/A,FALSE,"Dec 1999 mapping"}</definedName>
    <definedName name="wrn.Reformat._.only." localSheetId="8" hidden="1">{#N/A,#N/A,FALSE,"Dec 1999 mapping"}</definedName>
    <definedName name="wrn.Reformat._.only." localSheetId="1" hidden="1">{#N/A,#N/A,FALSE,"Dec 1999 mapping"}</definedName>
    <definedName name="wrn.Reformat._.only." localSheetId="9" hidden="1">{#N/A,#N/A,FALSE,"Dec 1999 mapping"}</definedName>
    <definedName name="wrn.Reformat._.only." localSheetId="2" hidden="1">{#N/A,#N/A,FALSE,"Dec 1999 mapping"}</definedName>
    <definedName name="wrn.Reformat._.only." localSheetId="10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Reformat._.only.1" localSheetId="5" hidden="1">{#N/A,#N/A,FALSE,"Dec 1999 mapping"}</definedName>
    <definedName name="wrn.Reformat._.only.1" localSheetId="4" hidden="1">{#N/A,#N/A,FALSE,"Dec 1999 mapping"}</definedName>
    <definedName name="wrn.Reformat._.only.1" localSheetId="7" hidden="1">{#N/A,#N/A,FALSE,"Dec 1999 mapping"}</definedName>
    <definedName name="wrn.Reformat._.only.1" localSheetId="6" hidden="1">{#N/A,#N/A,FALSE,"Dec 1999 mapping"}</definedName>
    <definedName name="wrn.Reformat._.only.1" localSheetId="8" hidden="1">{#N/A,#N/A,FALSE,"Dec 1999 mapping"}</definedName>
    <definedName name="wrn.Reformat._.only.1" localSheetId="1" hidden="1">{#N/A,#N/A,FALSE,"Dec 1999 mapping"}</definedName>
    <definedName name="wrn.Reformat._.only.1" localSheetId="9" hidden="1">{#N/A,#N/A,FALSE,"Dec 1999 mapping"}</definedName>
    <definedName name="wrn.Reformat._.only.1" localSheetId="2" hidden="1">{#N/A,#N/A,FALSE,"Dec 1999 mapping"}</definedName>
    <definedName name="wrn.Reformat._.only.1" localSheetId="10" hidden="1">{#N/A,#N/A,FALSE,"Dec 1999 mapping"}</definedName>
    <definedName name="wrn.Reformat._.only.1" localSheetId="3" hidden="1">{#N/A,#N/A,FALSE,"Dec 1999 mapping"}</definedName>
    <definedName name="wrn.Reformat._.only.1" hidden="1">{#N/A,#N/A,FALSE,"Dec 1999 mapping"}</definedName>
    <definedName name="wrn.Reformat._.only.stub" localSheetId="5" hidden="1">{#N/A,#N/A,FALSE,"Dec 1999 mapping"}</definedName>
    <definedName name="wrn.Reformat._.only.stub" localSheetId="4" hidden="1">{#N/A,#N/A,FALSE,"Dec 1999 mapping"}</definedName>
    <definedName name="wrn.Reformat._.only.stub" localSheetId="7" hidden="1">{#N/A,#N/A,FALSE,"Dec 1999 mapping"}</definedName>
    <definedName name="wrn.Reformat._.only.stub" localSheetId="6" hidden="1">{#N/A,#N/A,FALSE,"Dec 1999 mapping"}</definedName>
    <definedName name="wrn.Reformat._.only.stub" localSheetId="8" hidden="1">{#N/A,#N/A,FALSE,"Dec 1999 mapping"}</definedName>
    <definedName name="wrn.Reformat._.only.stub" localSheetId="1" hidden="1">{#N/A,#N/A,FALSE,"Dec 1999 mapping"}</definedName>
    <definedName name="wrn.Reformat._.only.stub" localSheetId="9" hidden="1">{#N/A,#N/A,FALSE,"Dec 1999 mapping"}</definedName>
    <definedName name="wrn.Reformat._.only.stub" localSheetId="2" hidden="1">{#N/A,#N/A,FALSE,"Dec 1999 mapping"}</definedName>
    <definedName name="wrn.Reformat._.only.stub" localSheetId="10" hidden="1">{#N/A,#N/A,FALSE,"Dec 1999 mapping"}</definedName>
    <definedName name="wrn.Reformat._.only.stub" localSheetId="3" hidden="1">{#N/A,#N/A,FALSE,"Dec 1999 mapping"}</definedName>
    <definedName name="wrn.Reformat._.only.stub" hidden="1">{#N/A,#N/A,FALSE,"Dec 1999 mapping"}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7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8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9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5" hidden="1">{#N/A,#N/A,FALSE,"7617 Fab";#N/A,#N/A,FALSE,"7617 NSK"}</definedName>
    <definedName name="wrn.SCHEDULE." localSheetId="4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localSheetId="8" hidden="1">{#N/A,#N/A,FALSE,"7617 Fab";#N/A,#N/A,FALSE,"7617 NSK"}</definedName>
    <definedName name="wrn.SCHEDULE." localSheetId="1" hidden="1">{#N/A,#N/A,FALSE,"7617 Fab";#N/A,#N/A,FALSE,"7617 NSK"}</definedName>
    <definedName name="wrn.SCHEDULE." localSheetId="9" hidden="1">{#N/A,#N/A,FALSE,"7617 Fab";#N/A,#N/A,FALSE,"7617 NSK"}</definedName>
    <definedName name="wrn.SCHEDULE." localSheetId="2" hidden="1">{#N/A,#N/A,FALSE,"7617 Fab";#N/A,#N/A,FALSE,"7617 NSK"}</definedName>
    <definedName name="wrn.SCHEDULE." localSheetId="10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5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7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6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8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9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5" hidden="1">{#N/A,#N/A,TRUE,"Section1";#N/A,#N/A,TRUE,"SumF";#N/A,#N/A,TRUE,"FigExchange";#N/A,#N/A,TRUE,"Escalation";#N/A,#N/A,TRUE,"GraphEscalate";#N/A,#N/A,TRUE,"Scenarios"}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localSheetId="7" hidden="1">{#N/A,#N/A,TRUE,"Section1";#N/A,#N/A,TRUE,"SumF";#N/A,#N/A,TRUE,"FigExchange";#N/A,#N/A,TRUE,"Escalation";#N/A,#N/A,TRUE,"GraphEscalate";#N/A,#N/A,TRUE,"Scenarios"}</definedName>
    <definedName name="wrn.Section1Summaries." localSheetId="6" hidden="1">{#N/A,#N/A,TRUE,"Section1";#N/A,#N/A,TRUE,"SumF";#N/A,#N/A,TRUE,"FigExchange";#N/A,#N/A,TRUE,"Escalation";#N/A,#N/A,TRUE,"GraphEscalate";#N/A,#N/A,TRUE,"Scenarios"}</definedName>
    <definedName name="wrn.Section1Summaries." localSheetId="8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9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localSheetId="10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5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7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6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8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9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5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7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6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8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9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5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7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6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8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9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5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7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6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8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9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5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7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6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8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9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5" hidden="1">{#N/A,#N/A,TRUE,"Section4";#N/A,#N/A,TRUE,"PPAtable";#N/A,#N/A,TRUE,"RFPtable";#N/A,#N/A,TRUE,"RevCap";#N/A,#N/A,TRUE,"RevOther";#N/A,#N/A,TRUE,"RevGas";#N/A,#N/A,TRUE,"GraphRev"}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localSheetId="7" hidden="1">{#N/A,#N/A,TRUE,"Section4";#N/A,#N/A,TRUE,"PPAtable";#N/A,#N/A,TRUE,"RFPtable";#N/A,#N/A,TRUE,"RevCap";#N/A,#N/A,TRUE,"RevOther";#N/A,#N/A,TRUE,"RevGas";#N/A,#N/A,TRUE,"GraphRev"}</definedName>
    <definedName name="wrn.Section4Revenue." localSheetId="6" hidden="1">{#N/A,#N/A,TRUE,"Section4";#N/A,#N/A,TRUE,"PPAtable";#N/A,#N/A,TRUE,"RFPtable";#N/A,#N/A,TRUE,"RevCap";#N/A,#N/A,TRUE,"RevOther";#N/A,#N/A,TRUE,"RevGas";#N/A,#N/A,TRUE,"GraphRev"}</definedName>
    <definedName name="wrn.Section4Revenue." localSheetId="8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9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localSheetId="10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5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7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6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8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9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5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7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6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8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9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5" hidden="1">{#N/A,#N/A,TRUE,"Section7";#N/A,#N/A,TRUE,"DebtService";#N/A,#N/A,TRUE,"LoanSchedules";#N/A,#N/A,TRUE,"GraphDebt"}</definedName>
    <definedName name="wrn.Section7DebtService." localSheetId="4" hidden="1">{#N/A,#N/A,TRUE,"Section7";#N/A,#N/A,TRUE,"DebtService";#N/A,#N/A,TRUE,"LoanSchedules";#N/A,#N/A,TRUE,"GraphDebt"}</definedName>
    <definedName name="wrn.Section7DebtService." localSheetId="7" hidden="1">{#N/A,#N/A,TRUE,"Section7";#N/A,#N/A,TRUE,"DebtService";#N/A,#N/A,TRUE,"LoanSchedules";#N/A,#N/A,TRUE,"GraphDebt"}</definedName>
    <definedName name="wrn.Section7DebtService." localSheetId="6" hidden="1">{#N/A,#N/A,TRUE,"Section7";#N/A,#N/A,TRUE,"DebtService";#N/A,#N/A,TRUE,"LoanSchedules";#N/A,#N/A,TRUE,"GraphDebt"}</definedName>
    <definedName name="wrn.Section7DebtService." localSheetId="8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9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localSheetId="10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6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8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9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5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5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7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6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8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9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5" hidden="1">{"YTD-Total",#N/A,FALSE,"Provision"}</definedName>
    <definedName name="wrn.Standard." localSheetId="4" hidden="1">{"YTD-Total",#N/A,FALSE,"Provision"}</definedName>
    <definedName name="wrn.Standard." localSheetId="7" hidden="1">{"YTD-Total",#N/A,FALSE,"Provision"}</definedName>
    <definedName name="wrn.Standard." localSheetId="6" hidden="1">{"YTD-Total",#N/A,FALSE,"Provision"}</definedName>
    <definedName name="wrn.Standard." localSheetId="8" hidden="1">{"YTD-Total",#N/A,FALSE,"Provision"}</definedName>
    <definedName name="wrn.Standard." localSheetId="1" hidden="1">{"YTD-Total",#N/A,FALSE,"Provision"}</definedName>
    <definedName name="wrn.Standard." localSheetId="9" hidden="1">{"YTD-Total",#N/A,FALSE,"Provision"}</definedName>
    <definedName name="wrn.Standard." localSheetId="2" hidden="1">{"YTD-Total",#N/A,FALSE,"Provision"}</definedName>
    <definedName name="wrn.Standard." localSheetId="10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5" hidden="1">{"YTD-NonUtility",#N/A,FALSE,"Prov NonUtility"}</definedName>
    <definedName name="wrn.Standard._.NonUtility._.Only." localSheetId="4" hidden="1">{"YTD-NonUtility",#N/A,FALSE,"Prov NonUtility"}</definedName>
    <definedName name="wrn.Standard._.NonUtility._.Only." localSheetId="7" hidden="1">{"YTD-NonUtility",#N/A,FALSE,"Prov NonUtility"}</definedName>
    <definedName name="wrn.Standard._.NonUtility._.Only." localSheetId="6" hidden="1">{"YTD-NonUtility",#N/A,FALSE,"Prov NonUtility"}</definedName>
    <definedName name="wrn.Standard._.NonUtility._.Only." localSheetId="8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localSheetId="9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localSheetId="10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5" hidden="1">{"YTD-NonUtility",#N/A,FALSE,"Prov NonUtility"}</definedName>
    <definedName name="wrn.Standard._.NonUtility._.Only.stub" localSheetId="4" hidden="1">{"YTD-NonUtility",#N/A,FALSE,"Prov NonUtility"}</definedName>
    <definedName name="wrn.Standard._.NonUtility._.Only.stub" localSheetId="7" hidden="1">{"YTD-NonUtility",#N/A,FALSE,"Prov NonUtility"}</definedName>
    <definedName name="wrn.Standard._.NonUtility._.Only.stub" localSheetId="6" hidden="1">{"YTD-NonUtility",#N/A,FALSE,"Prov NonUtility"}</definedName>
    <definedName name="wrn.Standard._.NonUtility._.Only.stub" localSheetId="8" hidden="1">{"YTD-NonUtility",#N/A,FALSE,"Prov NonUtility"}</definedName>
    <definedName name="wrn.Standard._.NonUtility._.Only.stub" localSheetId="1" hidden="1">{"YTD-NonUtility",#N/A,FALSE,"Prov NonUtility"}</definedName>
    <definedName name="wrn.Standard._.NonUtility._.Only.stub" localSheetId="9" hidden="1">{"YTD-NonUtility",#N/A,FALSE,"Prov NonUtility"}</definedName>
    <definedName name="wrn.Standard._.NonUtility._.Only.stub" localSheetId="2" hidden="1">{"YTD-NonUtility",#N/A,FALSE,"Prov NonUtility"}</definedName>
    <definedName name="wrn.Standard._.NonUtility._.Only.stub" localSheetId="10" hidden="1">{"YTD-NonUtility",#N/A,FALSE,"Prov NonUtility"}</definedName>
    <definedName name="wrn.Standard._.NonUtility._.Only.stub" localSheetId="3" hidden="1">{"YTD-NonUtility",#N/A,FALSE,"Prov NonUtility"}</definedName>
    <definedName name="wrn.Standard._.NonUtility._.Only.stub" hidden="1">{"YTD-NonUtility",#N/A,FALSE,"Prov NonUtility"}</definedName>
    <definedName name="wrn.Standard._.Utility._.Only." localSheetId="5" hidden="1">{"YTD-Utility",#N/A,FALSE,"Prov Utility"}</definedName>
    <definedName name="wrn.Standard._.Utility._.Only." localSheetId="4" hidden="1">{"YTD-Utility",#N/A,FALSE,"Prov Utility"}</definedName>
    <definedName name="wrn.Standard._.Utility._.Only." localSheetId="7" hidden="1">{"YTD-Utility",#N/A,FALSE,"Prov Utility"}</definedName>
    <definedName name="wrn.Standard._.Utility._.Only." localSheetId="6" hidden="1">{"YTD-Utility",#N/A,FALSE,"Prov Utility"}</definedName>
    <definedName name="wrn.Standard._.Utility._.Only." localSheetId="8" hidden="1">{"YTD-Utility",#N/A,FALSE,"Prov Utility"}</definedName>
    <definedName name="wrn.Standard._.Utility._.Only." localSheetId="1" hidden="1">{"YTD-Utility",#N/A,FALSE,"Prov Utility"}</definedName>
    <definedName name="wrn.Standard._.Utility._.Only." localSheetId="9" hidden="1">{"YTD-Utility",#N/A,FALSE,"Prov Utility"}</definedName>
    <definedName name="wrn.Standard._.Utility._.Only." localSheetId="2" hidden="1">{"YTD-Utility",#N/A,FALSE,"Prov Utility"}</definedName>
    <definedName name="wrn.Standard._.Utility._.Only." localSheetId="10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tandard._.Utility._.Only.stub" localSheetId="5" hidden="1">{"YTD-Utility",#N/A,FALSE,"Prov Utility"}</definedName>
    <definedName name="wrn.Standard._.Utility._.Only.stub" localSheetId="4" hidden="1">{"YTD-Utility",#N/A,FALSE,"Prov Utility"}</definedName>
    <definedName name="wrn.Standard._.Utility._.Only.stub" localSheetId="7" hidden="1">{"YTD-Utility",#N/A,FALSE,"Prov Utility"}</definedName>
    <definedName name="wrn.Standard._.Utility._.Only.stub" localSheetId="6" hidden="1">{"YTD-Utility",#N/A,FALSE,"Prov Utility"}</definedName>
    <definedName name="wrn.Standard._.Utility._.Only.stub" localSheetId="8" hidden="1">{"YTD-Utility",#N/A,FALSE,"Prov Utility"}</definedName>
    <definedName name="wrn.Standard._.Utility._.Only.stub" localSheetId="1" hidden="1">{"YTD-Utility",#N/A,FALSE,"Prov Utility"}</definedName>
    <definedName name="wrn.Standard._.Utility._.Only.stub" localSheetId="9" hidden="1">{"YTD-Utility",#N/A,FALSE,"Prov Utility"}</definedName>
    <definedName name="wrn.Standard._.Utility._.Only.stub" localSheetId="2" hidden="1">{"YTD-Utility",#N/A,FALSE,"Prov Utility"}</definedName>
    <definedName name="wrn.Standard._.Utility._.Only.stub" localSheetId="10" hidden="1">{"YTD-Utility",#N/A,FALSE,"Prov Utility"}</definedName>
    <definedName name="wrn.Standard._.Utility._.Only.stub" localSheetId="3" hidden="1">{"YTD-Utility",#N/A,FALSE,"Prov Utility"}</definedName>
    <definedName name="wrn.Standard._.Utility._.Only.stub" hidden="1">{"YTD-Utility",#N/A,FALSE,"Prov Utility"}</definedName>
    <definedName name="wrn.Standard.stub" localSheetId="5" hidden="1">{"YTD-Total",#N/A,FALSE,"Provision"}</definedName>
    <definedName name="wrn.Standard.stub" localSheetId="4" hidden="1">{"YTD-Total",#N/A,FALSE,"Provision"}</definedName>
    <definedName name="wrn.Standard.stub" localSheetId="7" hidden="1">{"YTD-Total",#N/A,FALSE,"Provision"}</definedName>
    <definedName name="wrn.Standard.stub" localSheetId="6" hidden="1">{"YTD-Total",#N/A,FALSE,"Provision"}</definedName>
    <definedName name="wrn.Standard.stub" localSheetId="8" hidden="1">{"YTD-Total",#N/A,FALSE,"Provision"}</definedName>
    <definedName name="wrn.Standard.stub" localSheetId="1" hidden="1">{"YTD-Total",#N/A,FALSE,"Provision"}</definedName>
    <definedName name="wrn.Standard.stub" localSheetId="9" hidden="1">{"YTD-Total",#N/A,FALSE,"Provision"}</definedName>
    <definedName name="wrn.Standard.stub" localSheetId="2" hidden="1">{"YTD-Total",#N/A,FALSE,"Provision"}</definedName>
    <definedName name="wrn.Standard.stub" localSheetId="10" hidden="1">{"YTD-Total",#N/A,FALSE,"Provision"}</definedName>
    <definedName name="wrn.Standard.stub" localSheetId="3" hidden="1">{"YTD-Total",#N/A,FALSE,"Provision"}</definedName>
    <definedName name="wrn.Standard.stub" hidden="1">{"YTD-Total",#N/A,FALSE,"Provision"}</definedName>
    <definedName name="wrn.Summary." localSheetId="5" hidden="1">{#N/A,#N/A,FALSE,"Sum Qtr";#N/A,#N/A,FALSE,"Oper Sum";#N/A,#N/A,FALSE,"Land Sales";#N/A,#N/A,FALSE,"Finance";#N/A,#N/A,FALSE,"Oper Ass"}</definedName>
    <definedName name="wrn.Summary." localSheetId="4" hidden="1">{#N/A,#N/A,FALSE,"Sum Qtr";#N/A,#N/A,FALSE,"Oper Sum";#N/A,#N/A,FALSE,"Land Sales";#N/A,#N/A,FALSE,"Finance";#N/A,#N/A,FALSE,"Oper Ass"}</definedName>
    <definedName name="wrn.Summary." localSheetId="7" hidden="1">{#N/A,#N/A,FALSE,"Sum Qtr";#N/A,#N/A,FALSE,"Oper Sum";#N/A,#N/A,FALSE,"Land Sales";#N/A,#N/A,FALSE,"Finance";#N/A,#N/A,FALSE,"Oper Ass"}</definedName>
    <definedName name="wrn.Summary." localSheetId="6" hidden="1">{#N/A,#N/A,FALSE,"Sum Qtr";#N/A,#N/A,FALSE,"Oper Sum";#N/A,#N/A,FALSE,"Land Sales";#N/A,#N/A,FALSE,"Finance";#N/A,#N/A,FALSE,"Oper Ass"}</definedName>
    <definedName name="wrn.Summary." localSheetId="8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9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localSheetId="10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5" hidden="1">{#N/A,#N/A,FALSE,"Consltd-For contngcy"}</definedName>
    <definedName name="wrn.Summary._.View." localSheetId="4" hidden="1">{#N/A,#N/A,FALSE,"Consltd-For contngcy"}</definedName>
    <definedName name="wrn.Summary._.View." localSheetId="7" hidden="1">{#N/A,#N/A,FALSE,"Consltd-For contngcy"}</definedName>
    <definedName name="wrn.Summary._.View." localSheetId="6" hidden="1">{#N/A,#N/A,FALSE,"Consltd-For contngcy"}</definedName>
    <definedName name="wrn.Summary._.View." localSheetId="8" hidden="1">{#N/A,#N/A,FALSE,"Consltd-For contngcy"}</definedName>
    <definedName name="wrn.Summary._.View." localSheetId="1" hidden="1">{#N/A,#N/A,FALSE,"Consltd-For contngcy"}</definedName>
    <definedName name="wrn.Summary._.View." localSheetId="9" hidden="1">{#N/A,#N/A,FALSE,"Consltd-For contngcy"}</definedName>
    <definedName name="wrn.Summary._.View." localSheetId="2" hidden="1">{#N/A,#N/A,FALSE,"Consltd-For contngcy"}</definedName>
    <definedName name="wrn.Summary._.View." localSheetId="10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Summary._.View.stub" localSheetId="5" hidden="1">{#N/A,#N/A,FALSE,"Consltd-For contngcy"}</definedName>
    <definedName name="wrn.Summary._.View.stub" localSheetId="4" hidden="1">{#N/A,#N/A,FALSE,"Consltd-For contngcy"}</definedName>
    <definedName name="wrn.Summary._.View.stub" localSheetId="7" hidden="1">{#N/A,#N/A,FALSE,"Consltd-For contngcy"}</definedName>
    <definedName name="wrn.Summary._.View.stub" localSheetId="6" hidden="1">{#N/A,#N/A,FALSE,"Consltd-For contngcy"}</definedName>
    <definedName name="wrn.Summary._.View.stub" localSheetId="8" hidden="1">{#N/A,#N/A,FALSE,"Consltd-For contngcy"}</definedName>
    <definedName name="wrn.Summary._.View.stub" localSheetId="1" hidden="1">{#N/A,#N/A,FALSE,"Consltd-For contngcy"}</definedName>
    <definedName name="wrn.Summary._.View.stub" localSheetId="9" hidden="1">{#N/A,#N/A,FALSE,"Consltd-For contngcy"}</definedName>
    <definedName name="wrn.Summary._.View.stub" localSheetId="2" hidden="1">{#N/A,#N/A,FALSE,"Consltd-For contngcy"}</definedName>
    <definedName name="wrn.Summary._.View.stub" localSheetId="10" hidden="1">{#N/A,#N/A,FALSE,"Consltd-For contngcy"}</definedName>
    <definedName name="wrn.Summary._.View.stub" localSheetId="3" hidden="1">{#N/A,#N/A,FALSE,"Consltd-For contngcy"}</definedName>
    <definedName name="wrn.Summary._.View.stub" hidden="1">{#N/A,#N/A,FALSE,"Consltd-For contngcy"}</definedName>
    <definedName name="wrn.Summary.1" localSheetId="5" hidden="1">{#N/A,#N/A,FALSE,"Sum Qtr";#N/A,#N/A,FALSE,"Oper Sum";#N/A,#N/A,FALSE,"Land Sales";#N/A,#N/A,FALSE,"Finance";#N/A,#N/A,FALSE,"Oper Ass"}</definedName>
    <definedName name="wrn.Summary.1" localSheetId="4" hidden="1">{#N/A,#N/A,FALSE,"Sum Qtr";#N/A,#N/A,FALSE,"Oper Sum";#N/A,#N/A,FALSE,"Land Sales";#N/A,#N/A,FALSE,"Finance";#N/A,#N/A,FALSE,"Oper Ass"}</definedName>
    <definedName name="wrn.Summary.1" localSheetId="7" hidden="1">{#N/A,#N/A,FALSE,"Sum Qtr";#N/A,#N/A,FALSE,"Oper Sum";#N/A,#N/A,FALSE,"Land Sales";#N/A,#N/A,FALSE,"Finance";#N/A,#N/A,FALSE,"Oper Ass"}</definedName>
    <definedName name="wrn.Summary.1" localSheetId="6" hidden="1">{#N/A,#N/A,FALSE,"Sum Qtr";#N/A,#N/A,FALSE,"Oper Sum";#N/A,#N/A,FALSE,"Land Sales";#N/A,#N/A,FALSE,"Finance";#N/A,#N/A,FALSE,"Oper Ass"}</definedName>
    <definedName name="wrn.Summary.1" localSheetId="8" hidden="1">{#N/A,#N/A,FALSE,"Sum Qtr";#N/A,#N/A,FALSE,"Oper Sum";#N/A,#N/A,FALSE,"Land Sales";#N/A,#N/A,FALSE,"Finance";#N/A,#N/A,FALSE,"Oper Ass"}</definedName>
    <definedName name="wrn.Summary.1" localSheetId="1" hidden="1">{#N/A,#N/A,FALSE,"Sum Qtr";#N/A,#N/A,FALSE,"Oper Sum";#N/A,#N/A,FALSE,"Land Sales";#N/A,#N/A,FALSE,"Finance";#N/A,#N/A,FALSE,"Oper Ass"}</definedName>
    <definedName name="wrn.Summary.1" localSheetId="9" hidden="1">{#N/A,#N/A,FALSE,"Sum Qtr";#N/A,#N/A,FALSE,"Oper Sum";#N/A,#N/A,FALSE,"Land Sales";#N/A,#N/A,FALSE,"Finance";#N/A,#N/A,FALSE,"Oper Ass"}</definedName>
    <definedName name="wrn.Summary.1" localSheetId="2" hidden="1">{#N/A,#N/A,FALSE,"Sum Qtr";#N/A,#N/A,FALSE,"Oper Sum";#N/A,#N/A,FALSE,"Land Sales";#N/A,#N/A,FALSE,"Finance";#N/A,#N/A,FALSE,"Oper Ass"}</definedName>
    <definedName name="wrn.Summary.1" localSheetId="10" hidden="1">{#N/A,#N/A,FALSE,"Sum Qtr";#N/A,#N/A,FALSE,"Oper Sum";#N/A,#N/A,FALSE,"Land Sales";#N/A,#N/A,FALSE,"Finance";#N/A,#N/A,FALSE,"Oper Ass"}</definedName>
    <definedName name="wrn.Summary.1" localSheetId="3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est." localSheetId="5" hidden="1">{#N/A,#N/A,TRUE,"10.1_Historical Cover Sheet";#N/A,#N/A,TRUE,"10.2-10.3_Historical"}</definedName>
    <definedName name="wrn.test." localSheetId="4" hidden="1">{#N/A,#N/A,TRUE,"10.1_Historical Cover Sheet";#N/A,#N/A,TRUE,"10.2-10.3_Historical"}</definedName>
    <definedName name="wrn.test." localSheetId="7" hidden="1">{#N/A,#N/A,TRUE,"10.1_Historical Cover Sheet";#N/A,#N/A,TRUE,"10.2-10.3_Historical"}</definedName>
    <definedName name="wrn.test." localSheetId="6" hidden="1">{#N/A,#N/A,TRUE,"10.1_Historical Cover Sheet";#N/A,#N/A,TRUE,"10.2-10.3_Historical"}</definedName>
    <definedName name="wrn.test." localSheetId="8" hidden="1">{#N/A,#N/A,TRUE,"10.1_Historical Cover Sheet";#N/A,#N/A,TRUE,"10.2-10.3_Historical"}</definedName>
    <definedName name="wrn.test." localSheetId="1" hidden="1">{#N/A,#N/A,TRUE,"10.1_Historical Cover Sheet";#N/A,#N/A,TRUE,"10.2-10.3_Historical"}</definedName>
    <definedName name="wrn.test." localSheetId="9" hidden="1">{#N/A,#N/A,TRUE,"10.1_Historical Cover Sheet";#N/A,#N/A,TRUE,"10.2-10.3_Historical"}</definedName>
    <definedName name="wrn.test." localSheetId="2" hidden="1">{#N/A,#N/A,TRUE,"10.1_Historical Cover Sheet";#N/A,#N/A,TRUE,"10.2-10.3_Historical"}</definedName>
    <definedName name="wrn.test." localSheetId="10" hidden="1">{#N/A,#N/A,TRUE,"10.1_Historical Cover Sheet";#N/A,#N/A,TRUE,"10.2-10.3_Historical"}</definedName>
    <definedName name="wrn.test." localSheetId="3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5" hidden="1">{"Total Summary",#N/A,FALSE,"Summary"}</definedName>
    <definedName name="wrn.Total._.Summary." localSheetId="4" hidden="1">{"Total Summary",#N/A,FALSE,"Summary"}</definedName>
    <definedName name="wrn.Total._.Summary." localSheetId="7" hidden="1">{"Total Summary",#N/A,FALSE,"Summary"}</definedName>
    <definedName name="wrn.Total._.Summary." localSheetId="6" hidden="1">{"Total Summary",#N/A,FALSE,"Summary"}</definedName>
    <definedName name="wrn.Total._.Summary." localSheetId="8" hidden="1">{"Total Summary",#N/A,FALSE,"Summary"}</definedName>
    <definedName name="wrn.Total._.Summary." localSheetId="1" hidden="1">{"Total Summary",#N/A,FALSE,"Summary"}</definedName>
    <definedName name="wrn.Total._.Summary." localSheetId="9" hidden="1">{"Total Summary",#N/A,FALSE,"Summary"}</definedName>
    <definedName name="wrn.Total._.Summary." localSheetId="2" hidden="1">{"Total Summary",#N/A,FALSE,"Summary"}</definedName>
    <definedName name="wrn.Total._.Summary." localSheetId="10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5" hidden="1">{#N/A,#N/A,FALSE,"Dec 1999 UK Continuing Ops"}</definedName>
    <definedName name="wrn.UK._.Conversion._.Only." localSheetId="4" hidden="1">{#N/A,#N/A,FALSE,"Dec 1999 UK Continuing Ops"}</definedName>
    <definedName name="wrn.UK._.Conversion._.Only." localSheetId="7" hidden="1">{#N/A,#N/A,FALSE,"Dec 1999 UK Continuing Ops"}</definedName>
    <definedName name="wrn.UK._.Conversion._.Only." localSheetId="6" hidden="1">{#N/A,#N/A,FALSE,"Dec 1999 UK Continuing Ops"}</definedName>
    <definedName name="wrn.UK._.Conversion._.Only." localSheetId="8" hidden="1">{#N/A,#N/A,FALSE,"Dec 1999 UK Continuing Ops"}</definedName>
    <definedName name="wrn.UK._.Conversion._.Only." localSheetId="1" hidden="1">{#N/A,#N/A,FALSE,"Dec 1999 UK Continuing Ops"}</definedName>
    <definedName name="wrn.UK._.Conversion._.Only." localSheetId="9" hidden="1">{#N/A,#N/A,FALSE,"Dec 1999 UK Continuing Ops"}</definedName>
    <definedName name="wrn.UK._.Conversion._.Only." localSheetId="2" hidden="1">{#N/A,#N/A,FALSE,"Dec 1999 UK Continuing Ops"}</definedName>
    <definedName name="wrn.UK._.Conversion._.Only." localSheetId="10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K._.Conversion._.Only.stub" localSheetId="5" hidden="1">{#N/A,#N/A,FALSE,"Dec 1999 UK Continuing Ops"}</definedName>
    <definedName name="wrn.UK._.Conversion._.Only.stub" localSheetId="4" hidden="1">{#N/A,#N/A,FALSE,"Dec 1999 UK Continuing Ops"}</definedName>
    <definedName name="wrn.UK._.Conversion._.Only.stub" localSheetId="7" hidden="1">{#N/A,#N/A,FALSE,"Dec 1999 UK Continuing Ops"}</definedName>
    <definedName name="wrn.UK._.Conversion._.Only.stub" localSheetId="6" hidden="1">{#N/A,#N/A,FALSE,"Dec 1999 UK Continuing Ops"}</definedName>
    <definedName name="wrn.UK._.Conversion._.Only.stub" localSheetId="8" hidden="1">{#N/A,#N/A,FALSE,"Dec 1999 UK Continuing Ops"}</definedName>
    <definedName name="wrn.UK._.Conversion._.Only.stub" localSheetId="1" hidden="1">{#N/A,#N/A,FALSE,"Dec 1999 UK Continuing Ops"}</definedName>
    <definedName name="wrn.UK._.Conversion._.Only.stub" localSheetId="9" hidden="1">{#N/A,#N/A,FALSE,"Dec 1999 UK Continuing Ops"}</definedName>
    <definedName name="wrn.UK._.Conversion._.Only.stub" localSheetId="2" hidden="1">{#N/A,#N/A,FALSE,"Dec 1999 UK Continuing Ops"}</definedName>
    <definedName name="wrn.UK._.Conversion._.Only.stub" localSheetId="10" hidden="1">{#N/A,#N/A,FALSE,"Dec 1999 UK Continuing Ops"}</definedName>
    <definedName name="wrn.UK._.Conversion._.Only.stub" localSheetId="3" hidden="1">{#N/A,#N/A,FALSE,"Dec 1999 UK Continuing Ops"}</definedName>
    <definedName name="wrn.UK._.Conversion._.Only.stub" hidden="1">{#N/A,#N/A,FALSE,"Dec 1999 UK Continuing Ops"}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7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8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9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5" hidden="1">{#N/A,#N/A,FALSE,"schA"}</definedName>
    <definedName name="www" localSheetId="4" hidden="1">{#N/A,#N/A,FALSE,"schA"}</definedName>
    <definedName name="www" localSheetId="7" hidden="1">{#N/A,#N/A,FALSE,"schA"}</definedName>
    <definedName name="www" localSheetId="6" hidden="1">{#N/A,#N/A,FALSE,"schA"}</definedName>
    <definedName name="www" localSheetId="8" hidden="1">{#N/A,#N/A,FALSE,"schA"}</definedName>
    <definedName name="www" localSheetId="1" hidden="1">{#N/A,#N/A,FALSE,"schA"}</definedName>
    <definedName name="www" localSheetId="9" hidden="1">{#N/A,#N/A,FALSE,"schA"}</definedName>
    <definedName name="www" localSheetId="2" hidden="1">{#N/A,#N/A,FALSE,"schA"}</definedName>
    <definedName name="www" localSheetId="10" hidden="1">{#N/A,#N/A,FALSE,"schA"}</definedName>
    <definedName name="www" localSheetId="3" hidden="1">{#N/A,#N/A,FALSE,"schA"}</definedName>
    <definedName name="www" hidden="1">{#N/A,#N/A,FALSE,"schA"}</definedName>
    <definedName name="x" localSheetId="5" hidden="1">{"YTD-Total",#N/A,TRUE,"Provision";"YTD-Utility",#N/A,TRUE,"Prov Utility";"YTD-NonUtility",#N/A,TRUE,"Prov NonUtility"}</definedName>
    <definedName name="x" localSheetId="4" hidden="1">{"YTD-Total",#N/A,TRUE,"Provision";"YTD-Utility",#N/A,TRUE,"Prov Utility";"YTD-NonUtility",#N/A,TRUE,"Prov NonUtility"}</definedName>
    <definedName name="x" localSheetId="7" hidden="1">{"YTD-Total",#N/A,TRUE,"Provision";"YTD-Utility",#N/A,TRUE,"Prov Utility";"YTD-NonUtility",#N/A,TRUE,"Prov NonUtility"}</definedName>
    <definedName name="x" localSheetId="6" hidden="1">{"YTD-Total",#N/A,TRUE,"Provision";"YTD-Utility",#N/A,TRUE,"Prov Utility";"YTD-NonUtility",#N/A,TRUE,"Prov NonUtility"}</definedName>
    <definedName name="x" localSheetId="8" hidden="1">{"YTD-Total",#N/A,TRUE,"Provision";"YTD-Utility",#N/A,TRUE,"Prov Utility";"YTD-NonUtility",#N/A,TRUE,"Prov NonUtility"}</definedName>
    <definedName name="x" localSheetId="1" hidden="1">{"YTD-Total",#N/A,TRUE,"Provision";"YTD-Utility",#N/A,TRUE,"Prov Utility";"YTD-NonUtility",#N/A,TRUE,"Prov NonUtility"}</definedName>
    <definedName name="x" localSheetId="9" hidden="1">{"YTD-Total",#N/A,TRUE,"Provision";"YTD-Utility",#N/A,TRUE,"Prov Utility";"YTD-NonUtility",#N/A,TRUE,"Prov NonUtility"}</definedName>
    <definedName name="x" localSheetId="2" hidden="1">{"YTD-Total",#N/A,TRUE,"Provision";"YTD-Utility",#N/A,TRUE,"Prov Utility";"YTD-NonUtility",#N/A,TRUE,"Prov NonUtility"}</definedName>
    <definedName name="x" localSheetId="10" hidden="1">{"YTD-Total",#N/A,TRUE,"Provision";"YTD-Utility",#N/A,TRUE,"Prov Utility";"YTD-NonUtility",#N/A,TRUE,"Prov NonUtility"}</definedName>
    <definedName name="x" localSheetId="3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10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5" hidden="1">{"YTD-Utility",#N/A,FALSE,"Prov Utility"}</definedName>
    <definedName name="xxx" localSheetId="4" hidden="1">{"YTD-Utility",#N/A,FALSE,"Prov Utility"}</definedName>
    <definedName name="xxx" localSheetId="7" hidden="1">{"YTD-Utility",#N/A,FALSE,"Prov Utility"}</definedName>
    <definedName name="xxx" localSheetId="6" hidden="1">{"YTD-Utility",#N/A,FALSE,"Prov Utility"}</definedName>
    <definedName name="xxx" localSheetId="8" hidden="1">{"YTD-Utility",#N/A,FALSE,"Prov Utility"}</definedName>
    <definedName name="xxx" localSheetId="1" hidden="1">{"YTD-Utility",#N/A,FALSE,"Prov Utility"}</definedName>
    <definedName name="xxx" localSheetId="9" hidden="1">{"YTD-Utility",#N/A,FALSE,"Prov Utility"}</definedName>
    <definedName name="xxx" localSheetId="2" hidden="1">{"YTD-Utility",#N/A,FALSE,"Prov Utility"}</definedName>
    <definedName name="xxx" localSheetId="10" hidden="1">{"YTD-Utility",#N/A,FALSE,"Prov Utility"}</definedName>
    <definedName name="xxx" localSheetId="3" hidden="1">{"YTD-Utility",#N/A,FALSE,"Prov Utility"}</definedName>
    <definedName name="xxx" hidden="1">{"YTD-Utility",#N/A,FALSE,"Prov Utility"}</definedName>
    <definedName name="y" localSheetId="9" hidden="1">#REF!</definedName>
    <definedName name="y" localSheetId="10" hidden="1">#REF!</definedName>
    <definedName name="y" hidden="1">#REF!</definedName>
    <definedName name="yuf" localSheetId="5" hidden="1">{#N/A,#N/A,FALSE,"Summ";#N/A,#N/A,FALSE,"General"}</definedName>
    <definedName name="yuf" localSheetId="4" hidden="1">{#N/A,#N/A,FALSE,"Summ";#N/A,#N/A,FALSE,"General"}</definedName>
    <definedName name="yuf" localSheetId="7" hidden="1">{#N/A,#N/A,FALSE,"Summ";#N/A,#N/A,FALSE,"General"}</definedName>
    <definedName name="yuf" localSheetId="6" hidden="1">{#N/A,#N/A,FALSE,"Summ";#N/A,#N/A,FALSE,"General"}</definedName>
    <definedName name="yuf" localSheetId="8" hidden="1">{#N/A,#N/A,FALSE,"Summ";#N/A,#N/A,FALSE,"General"}</definedName>
    <definedName name="yuf" localSheetId="1" hidden="1">{#N/A,#N/A,FALSE,"Summ";#N/A,#N/A,FALSE,"General"}</definedName>
    <definedName name="yuf" localSheetId="9" hidden="1">{#N/A,#N/A,FALSE,"Summ";#N/A,#N/A,FALSE,"General"}</definedName>
    <definedName name="yuf" localSheetId="2" hidden="1">{#N/A,#N/A,FALSE,"Summ";#N/A,#N/A,FALSE,"General"}</definedName>
    <definedName name="yuf" localSheetId="10" hidden="1">{#N/A,#N/A,FALSE,"Summ";#N/A,#N/A,FALSE,"General"}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9" hidden="1">#REF!</definedName>
    <definedName name="z" localSheetId="10" hidden="1">#REF!</definedName>
    <definedName name="z" hidden="1">#REF!</definedName>
    <definedName name="Z_01844156_6462_4A28_9785_1A86F4D0C834_.wvu.PrintTitles" localSheetId="9" hidden="1">#REF!</definedName>
    <definedName name="Z_01844156_6462_4A28_9785_1A86F4D0C834_.wvu.PrintTitles" localSheetId="10" hidden="1">#REF!</definedName>
    <definedName name="Z_01844156_6462_4A28_9785_1A86F4D0C834_.wvu.PrintTitles" hidden="1">#REF!</definedName>
    <definedName name="Z_0812E158_60AF_4748_9D60_BA152A363DB4_.wvu.FilterData" localSheetId="9" hidden="1">#REF!</definedName>
    <definedName name="Z_0812E158_60AF_4748_9D60_BA152A363DB4_.wvu.FilterData" localSheetId="10" hidden="1">#REF!</definedName>
    <definedName name="Z_0812E158_60AF_4748_9D60_BA152A363DB4_.wvu.FilterData" hidden="1">#REF!</definedName>
    <definedName name="Z_1391A18D_EA4F_4636_B998_2633FD3B2094_.wvu.Cols" localSheetId="9" hidden="1">#REF!</definedName>
    <definedName name="Z_1391A18D_EA4F_4636_B998_2633FD3B2094_.wvu.Cols" localSheetId="10" hidden="1">#REF!</definedName>
    <definedName name="Z_1391A18D_EA4F_4636_B998_2633FD3B2094_.wvu.Cols" hidden="1">#REF!</definedName>
    <definedName name="Z_1391A18D_EA4F_4636_B998_2633FD3B2094_.wvu.PrintTitles" localSheetId="9" hidden="1">#REF!</definedName>
    <definedName name="Z_1391A18D_EA4F_4636_B998_2633FD3B2094_.wvu.PrintTitles" localSheetId="10" hidden="1">#REF!</definedName>
    <definedName name="Z_1391A18D_EA4F_4636_B998_2633FD3B2094_.wvu.PrintTitles" hidden="1">#REF!</definedName>
    <definedName name="Z_16D5E97F_8C9B_487E_BF16_975792C15482_.wvu.FilterData" localSheetId="9" hidden="1">#REF!</definedName>
    <definedName name="Z_16D5E97F_8C9B_487E_BF16_975792C15482_.wvu.FilterData" localSheetId="10" hidden="1">#REF!</definedName>
    <definedName name="Z_16D5E97F_8C9B_487E_BF16_975792C15482_.wvu.FilterData" hidden="1">#REF!</definedName>
    <definedName name="Z_19CC6C2C_A028_4AC4_AE84_DBD820044B98_.wvu.FilterData" localSheetId="9" hidden="1">#REF!</definedName>
    <definedName name="Z_19CC6C2C_A028_4AC4_AE84_DBD820044B98_.wvu.FilterData" localSheetId="10" hidden="1">#REF!</definedName>
    <definedName name="Z_19CC6C2C_A028_4AC4_AE84_DBD820044B98_.wvu.FilterData" hidden="1">#REF!</definedName>
    <definedName name="Z_1ADFA915_E517_44CA_AE12_B3FCA710D98D_.wvu.FilterData" localSheetId="9" hidden="1">#REF!</definedName>
    <definedName name="Z_1ADFA915_E517_44CA_AE12_B3FCA710D98D_.wvu.FilterData" localSheetId="10" hidden="1">#REF!</definedName>
    <definedName name="Z_1ADFA915_E517_44CA_AE12_B3FCA710D98D_.wvu.FilterData" hidden="1">#REF!</definedName>
    <definedName name="Z_233462A6_B1D7_4155_85D9_7E2A95D78004_.wvu.FilterData" localSheetId="9" hidden="1">#REF!</definedName>
    <definedName name="Z_233462A6_B1D7_4155_85D9_7E2A95D78004_.wvu.FilterData" localSheetId="10" hidden="1">#REF!</definedName>
    <definedName name="Z_233462A6_B1D7_4155_85D9_7E2A95D78004_.wvu.FilterData" hidden="1">#REF!</definedName>
    <definedName name="Z_233462A6_B1D7_4155_85D9_7E2A95D78004_.wvu.PrintArea" localSheetId="9" hidden="1">#REF!</definedName>
    <definedName name="Z_233462A6_B1D7_4155_85D9_7E2A95D78004_.wvu.PrintArea" localSheetId="10" hidden="1">#REF!</definedName>
    <definedName name="Z_233462A6_B1D7_4155_85D9_7E2A95D78004_.wvu.PrintArea" hidden="1">#REF!</definedName>
    <definedName name="Z_4F0AB477_042A_4B6F_AB97_4706B152AB31_.wvu.FilterData" localSheetId="9" hidden="1">#REF!</definedName>
    <definedName name="Z_4F0AB477_042A_4B6F_AB97_4706B152AB31_.wvu.FilterData" localSheetId="10" hidden="1">#REF!</definedName>
    <definedName name="Z_4F0AB477_042A_4B6F_AB97_4706B152AB31_.wvu.FilterData" hidden="1">#REF!</definedName>
    <definedName name="Z_581AFC92_5FB7_4950_93A7_F010275D5C1A_.wvu.Rows" localSheetId="9" hidden="1">#REF!,#REF!,#REF!</definedName>
    <definedName name="Z_581AFC92_5FB7_4950_93A7_F010275D5C1A_.wvu.Rows" localSheetId="10" hidden="1">#REF!,#REF!,#REF!</definedName>
    <definedName name="Z_581AFC92_5FB7_4950_93A7_F010275D5C1A_.wvu.Rows" hidden="1">#REF!,#REF!,#REF!</definedName>
    <definedName name="Z_598DCEB6_772F_4B9C_903A_2EDBEEB33CF4_.wvu.FilterData" localSheetId="9" hidden="1">#REF!</definedName>
    <definedName name="Z_598DCEB6_772F_4B9C_903A_2EDBEEB33CF4_.wvu.FilterData" localSheetId="10" hidden="1">#REF!</definedName>
    <definedName name="Z_598DCEB6_772F_4B9C_903A_2EDBEEB33CF4_.wvu.FilterData" hidden="1">#REF!</definedName>
    <definedName name="Z_5E979AE2_0492_4168_B562_C1FAA5DFFE07_.wvu.FilterData" localSheetId="9" hidden="1">#REF!</definedName>
    <definedName name="Z_5E979AE2_0492_4168_B562_C1FAA5DFFE07_.wvu.FilterData" localSheetId="10" hidden="1">#REF!</definedName>
    <definedName name="Z_5E979AE2_0492_4168_B562_C1FAA5DFFE07_.wvu.FilterData" hidden="1">#REF!</definedName>
    <definedName name="Z_5FB4782B_7B0D_4E01_AC8B_69DBE0A52BEC_.wvu.FilterData" localSheetId="9" hidden="1">#REF!</definedName>
    <definedName name="Z_5FB4782B_7B0D_4E01_AC8B_69DBE0A52BEC_.wvu.FilterData" localSheetId="10" hidden="1">#REF!</definedName>
    <definedName name="Z_5FB4782B_7B0D_4E01_AC8B_69DBE0A52BEC_.wvu.FilterData" hidden="1">#REF!</definedName>
    <definedName name="Z_6D0E5842_E50D_423C_AB06_3367F9C4A2D8_.wvu.PrintArea" localSheetId="9" hidden="1">#REF!</definedName>
    <definedName name="Z_6D0E5842_E50D_423C_AB06_3367F9C4A2D8_.wvu.PrintArea" localSheetId="10" hidden="1">#REF!</definedName>
    <definedName name="Z_6D0E5842_E50D_423C_AB06_3367F9C4A2D8_.wvu.PrintArea" hidden="1">#REF!</definedName>
    <definedName name="Z_6D0E5842_E50D_423C_AB06_3367F9C4A2D8_.wvu.PrintTitles" localSheetId="9" hidden="1">#REF!</definedName>
    <definedName name="Z_6D0E5842_E50D_423C_AB06_3367F9C4A2D8_.wvu.PrintTitles" localSheetId="10" hidden="1">#REF!</definedName>
    <definedName name="Z_6D0E5842_E50D_423C_AB06_3367F9C4A2D8_.wvu.PrintTitles" hidden="1">#REF!</definedName>
    <definedName name="Z_8134085D_C2A5_4927_AA1A_7FC7CF5BC66B_.wvu.FilterData" localSheetId="9" hidden="1">#REF!</definedName>
    <definedName name="Z_8134085D_C2A5_4927_AA1A_7FC7CF5BC66B_.wvu.FilterData" localSheetId="10" hidden="1">#REF!</definedName>
    <definedName name="Z_8134085D_C2A5_4927_AA1A_7FC7CF5BC66B_.wvu.FilterData" hidden="1">#REF!</definedName>
    <definedName name="Z_8D231058_2525_481C_9D5C_44C05AC41C4A_.wvu.FilterData" localSheetId="9" hidden="1">#REF!</definedName>
    <definedName name="Z_8D231058_2525_481C_9D5C_44C05AC41C4A_.wvu.FilterData" localSheetId="10" hidden="1">#REF!</definedName>
    <definedName name="Z_8D231058_2525_481C_9D5C_44C05AC41C4A_.wvu.FilterData" hidden="1">#REF!</definedName>
    <definedName name="Z_8DEE9286_69B5_447F_9CA7_1E503CCF77AB_.wvu.Cols" localSheetId="9" hidden="1">#REF!</definedName>
    <definedName name="Z_8DEE9286_69B5_447F_9CA7_1E503CCF77AB_.wvu.Cols" localSheetId="10" hidden="1">#REF!</definedName>
    <definedName name="Z_8DEE9286_69B5_447F_9CA7_1E503CCF77AB_.wvu.Cols" hidden="1">#REF!</definedName>
    <definedName name="Z_8DEE9286_69B5_447F_9CA7_1E503CCF77AB_.wvu.PrintTitles" localSheetId="9" hidden="1">#REF!</definedName>
    <definedName name="Z_8DEE9286_69B5_447F_9CA7_1E503CCF77AB_.wvu.PrintTitles" localSheetId="10" hidden="1">#REF!</definedName>
    <definedName name="Z_8DEE9286_69B5_447F_9CA7_1E503CCF77AB_.wvu.PrintTitles" hidden="1">#REF!</definedName>
    <definedName name="Z_933CED9D_0EC4_445D_8384_0CF8DA995EDF_.wvu.FilterData" localSheetId="9" hidden="1">#REF!</definedName>
    <definedName name="Z_933CED9D_0EC4_445D_8384_0CF8DA995EDF_.wvu.FilterData" localSheetId="10" hidden="1">#REF!</definedName>
    <definedName name="Z_933CED9D_0EC4_445D_8384_0CF8DA995EDF_.wvu.FilterData" hidden="1">#REF!</definedName>
    <definedName name="Z_9CFFCCF6_95A1_11D6_8DB9_00105A0C4F46_.wvu.Cols" localSheetId="9" hidden="1">#REF!</definedName>
    <definedName name="Z_9CFFCCF6_95A1_11D6_8DB9_00105A0C4F46_.wvu.Cols" localSheetId="10" hidden="1">#REF!</definedName>
    <definedName name="Z_9CFFCCF6_95A1_11D6_8DB9_00105A0C4F46_.wvu.Cols" hidden="1">#REF!</definedName>
    <definedName name="Z_9CFFCCF6_95A1_11D6_8DB9_00105A0C4F46_.wvu.Rows" localSheetId="9" hidden="1">#REF!</definedName>
    <definedName name="Z_9CFFCCF6_95A1_11D6_8DB9_00105A0C4F46_.wvu.Rows" localSheetId="10" hidden="1">#REF!</definedName>
    <definedName name="Z_9CFFCCF6_95A1_11D6_8DB9_00105A0C4F46_.wvu.Rows" hidden="1">#REF!</definedName>
    <definedName name="Z_A521AD5C_6A6C_48B7_95FC_73371C2B1D6C_.wvu.FilterData" localSheetId="9" hidden="1">#REF!</definedName>
    <definedName name="Z_A521AD5C_6A6C_48B7_95FC_73371C2B1D6C_.wvu.FilterData" localSheetId="10" hidden="1">#REF!</definedName>
    <definedName name="Z_A521AD5C_6A6C_48B7_95FC_73371C2B1D6C_.wvu.FilterData" hidden="1">#REF!</definedName>
    <definedName name="Z_AACC722C_7223_4A60_9EDA_0E100C6000E7_.wvu.PrintArea" localSheetId="9" hidden="1">#REF!</definedName>
    <definedName name="Z_AACC722C_7223_4A60_9EDA_0E100C6000E7_.wvu.PrintArea" localSheetId="10" hidden="1">#REF!</definedName>
    <definedName name="Z_AACC722C_7223_4A60_9EDA_0E100C6000E7_.wvu.PrintArea" hidden="1">#REF!</definedName>
    <definedName name="Z_AACC722C_7223_4A60_9EDA_0E100C6000E7_.wvu.PrintTitles" localSheetId="9" hidden="1">#REF!</definedName>
    <definedName name="Z_AACC722C_7223_4A60_9EDA_0E100C6000E7_.wvu.PrintTitles" localSheetId="10" hidden="1">#REF!</definedName>
    <definedName name="Z_AACC722C_7223_4A60_9EDA_0E100C6000E7_.wvu.PrintTitles" hidden="1">#REF!</definedName>
    <definedName name="Z_B5949F76_D4A6_408D_B4D9_E074BEB7FBBC_.wvu.FilterData" localSheetId="9" hidden="1">#REF!</definedName>
    <definedName name="Z_B5949F76_D4A6_408D_B4D9_E074BEB7FBBC_.wvu.FilterData" localSheetId="10" hidden="1">#REF!</definedName>
    <definedName name="Z_B5949F76_D4A6_408D_B4D9_E074BEB7FBBC_.wvu.FilterData" hidden="1">#REF!</definedName>
    <definedName name="Z_BF75FF89_03D8_4DB8_AE0E_0E2B86BFB998_.wvu.PrintTitles" localSheetId="9" hidden="1">#REF!</definedName>
    <definedName name="Z_BF75FF89_03D8_4DB8_AE0E_0E2B86BFB998_.wvu.PrintTitles" localSheetId="10" hidden="1">#REF!</definedName>
    <definedName name="Z_BF75FF89_03D8_4DB8_AE0E_0E2B86BFB998_.wvu.PrintTitles" hidden="1">#REF!</definedName>
    <definedName name="Z_BF75FF89_03D8_4DB8_AE0E_0E2B86BFB998_.wvu.Rows" localSheetId="9" hidden="1">#REF!</definedName>
    <definedName name="Z_BF75FF89_03D8_4DB8_AE0E_0E2B86BFB998_.wvu.Rows" localSheetId="10" hidden="1">#REF!</definedName>
    <definedName name="Z_BF75FF89_03D8_4DB8_AE0E_0E2B86BFB998_.wvu.Rows" hidden="1">#REF!</definedName>
    <definedName name="Z_C9973EFB_CE14_44BB_BC9B_98FD9E1841AA_.wvu.FilterData" localSheetId="9" hidden="1">#REF!</definedName>
    <definedName name="Z_C9973EFB_CE14_44BB_BC9B_98FD9E1841AA_.wvu.FilterData" localSheetId="10" hidden="1">#REF!</definedName>
    <definedName name="Z_C9973EFB_CE14_44BB_BC9B_98FD9E1841AA_.wvu.FilterData" hidden="1">#REF!</definedName>
    <definedName name="Z_DA1DE6F9_80DB_4FE8_B495_733E4DF8BE60_.wvu.Cols" localSheetId="9" hidden="1">#REF!</definedName>
    <definedName name="Z_DA1DE6F9_80DB_4FE8_B495_733E4DF8BE60_.wvu.Cols" localSheetId="10" hidden="1">#REF!</definedName>
    <definedName name="Z_DA1DE6F9_80DB_4FE8_B495_733E4DF8BE60_.wvu.Cols" hidden="1">#REF!</definedName>
    <definedName name="Z_DA1DE6F9_80DB_4FE8_B495_733E4DF8BE60_.wvu.PrintTitles" localSheetId="9" hidden="1">#REF!</definedName>
    <definedName name="Z_DA1DE6F9_80DB_4FE8_B495_733E4DF8BE60_.wvu.PrintTitles" localSheetId="10" hidden="1">#REF!</definedName>
    <definedName name="Z_DA1DE6F9_80DB_4FE8_B495_733E4DF8BE60_.wvu.PrintTitles" hidden="1">#REF!</definedName>
    <definedName name="Z_DE0117F4_0A48_47D9_9D64_C85E2A23A245_.wvu.PrintTitles" localSheetId="9" hidden="1">#REF!</definedName>
    <definedName name="Z_DE0117F4_0A48_47D9_9D64_C85E2A23A245_.wvu.PrintTitles" localSheetId="10" hidden="1">#REF!</definedName>
    <definedName name="Z_DE0117F4_0A48_47D9_9D64_C85E2A23A245_.wvu.PrintTitles" hidden="1">#REF!</definedName>
    <definedName name="Z_DE0117F4_0A48_47D9_9D64_C85E2A23A245_.wvu.Rows" localSheetId="9" hidden="1">#REF!</definedName>
    <definedName name="Z_DE0117F4_0A48_47D9_9D64_C85E2A23A245_.wvu.Rows" localSheetId="10" hidden="1">#REF!</definedName>
    <definedName name="Z_DE0117F4_0A48_47D9_9D64_C85E2A23A245_.wvu.Rows" hidden="1">#REF!</definedName>
    <definedName name="Z_F3B54C8A_1D3B_492A_9994_77E5201A636C_.wvu.Cols" localSheetId="9" hidden="1">#REF!</definedName>
    <definedName name="Z_F3B54C8A_1D3B_492A_9994_77E5201A636C_.wvu.Cols" localSheetId="10" hidden="1">#REF!</definedName>
    <definedName name="Z_F3B54C8A_1D3B_492A_9994_77E5201A636C_.wvu.Cols" hidden="1">#REF!</definedName>
    <definedName name="Z_F3B54C8A_1D3B_492A_9994_77E5201A636C_.wvu.Rows" localSheetId="9" hidden="1">#REF!,#REF!</definedName>
    <definedName name="Z_F3B54C8A_1D3B_492A_9994_77E5201A636C_.wvu.Rows" localSheetId="10" hidden="1">#REF!,#REF!</definedName>
    <definedName name="Z_F3B54C8A_1D3B_492A_9994_77E5201A636C_.wvu.Rows" hidden="1">#REF!,#REF!</definedName>
    <definedName name="Z_F6530864_A582_11D6_AAF2_0004755110B4_.wvu.Rows" localSheetId="9" hidden="1">#REF!,#REF!,#REF!</definedName>
    <definedName name="Z_F6530864_A582_11D6_AAF2_0004755110B4_.wvu.Rows" localSheetId="10" hidden="1">#REF!,#REF!,#REF!</definedName>
    <definedName name="Z_F6530864_A582_11D6_AAF2_0004755110B4_.wvu.Rows" hidden="1">#REF!,#REF!,#REF!</definedName>
    <definedName name="zz" localSheetId="9" hidden="1">#REF!</definedName>
    <definedName name="zz" localSheetId="10" hidden="1">#REF!</definedName>
    <definedName name="zz" hidden="1">#REF!</definedName>
  </definedNames>
  <calcPr calcId="191029" iterate="1"/>
  <pivotCaches>
    <pivotCache cacheId="5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62" i="2" l="1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H62" i="2"/>
  <c r="BH61" i="2"/>
  <c r="BH60" i="2"/>
  <c r="BH59" i="2"/>
  <c r="BE62" i="2"/>
  <c r="BF62" i="2"/>
  <c r="BG62" i="2"/>
  <c r="BA15" i="11" l="1"/>
  <c r="BC15" i="11"/>
  <c r="BB15" i="11"/>
  <c r="H10" i="11"/>
  <c r="D39" i="10"/>
  <c r="I48" i="10" s="1"/>
  <c r="D48" i="10"/>
  <c r="F38" i="5"/>
  <c r="J34" i="4"/>
  <c r="I34" i="4"/>
  <c r="H34" i="4"/>
  <c r="G34" i="4"/>
  <c r="F34" i="4"/>
  <c r="E34" i="4"/>
  <c r="E35" i="4" s="1"/>
  <c r="D34" i="4"/>
  <c r="J16" i="4"/>
  <c r="I16" i="4"/>
  <c r="H16" i="4"/>
  <c r="H35" i="4" s="1"/>
  <c r="G16" i="4"/>
  <c r="F16" i="4"/>
  <c r="E16" i="4"/>
  <c r="D16" i="4"/>
  <c r="I10" i="8"/>
  <c r="J22" i="5" s="1"/>
  <c r="I12" i="8"/>
  <c r="J40" i="5" s="1"/>
  <c r="I9" i="7"/>
  <c r="J27" i="6" s="1"/>
  <c r="I11" i="7"/>
  <c r="J45" i="6" s="1"/>
  <c r="F22" i="6"/>
  <c r="J15" i="6" s="1"/>
  <c r="K15" i="6" s="1"/>
  <c r="F23" i="6"/>
  <c r="J33" i="6" s="1"/>
  <c r="K33" i="6" s="1"/>
  <c r="L33" i="6" s="1"/>
  <c r="F36" i="5"/>
  <c r="J10" i="5" s="1"/>
  <c r="F37" i="5"/>
  <c r="J28" i="5" s="1"/>
  <c r="BG77" i="2"/>
  <c r="BG61" i="2"/>
  <c r="BF61" i="2"/>
  <c r="BE61" i="2"/>
  <c r="BD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I10" i="3"/>
  <c r="I12" i="3"/>
  <c r="BE6" i="2"/>
  <c r="BF6" i="2"/>
  <c r="BF74" i="2" s="1"/>
  <c r="BG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BE7" i="2"/>
  <c r="BF7" i="2"/>
  <c r="BH7" i="2" s="1"/>
  <c r="BG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BE8" i="2"/>
  <c r="BF8" i="2"/>
  <c r="BG8" i="2"/>
  <c r="BH8" i="2" s="1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BD9" i="2"/>
  <c r="BE9" i="2"/>
  <c r="BF9" i="2"/>
  <c r="BG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BD10" i="2"/>
  <c r="BE10" i="2"/>
  <c r="BF10" i="2"/>
  <c r="BG10" i="2"/>
  <c r="BH10" i="2" s="1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BD11" i="2"/>
  <c r="BE11" i="2"/>
  <c r="BF11" i="2"/>
  <c r="BG11" i="2"/>
  <c r="BH11" i="2" s="1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BD12" i="2"/>
  <c r="BE12" i="2"/>
  <c r="BF12" i="2"/>
  <c r="BG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BD13" i="2"/>
  <c r="BE13" i="2"/>
  <c r="BF13" i="2"/>
  <c r="BG13" i="2"/>
  <c r="BP13" i="2"/>
  <c r="BQ13" i="2"/>
  <c r="BR13" i="2"/>
  <c r="BS13" i="2"/>
  <c r="BT13" i="2"/>
  <c r="BU13" i="2"/>
  <c r="BV13" i="2"/>
  <c r="BW13" i="2"/>
  <c r="BX13" i="2"/>
  <c r="BY13" i="2"/>
  <c r="BY100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L100" i="2" s="1"/>
  <c r="CM13" i="2"/>
  <c r="CN13" i="2"/>
  <c r="CO13" i="2"/>
  <c r="CP13" i="2"/>
  <c r="CQ13" i="2"/>
  <c r="CR13" i="2"/>
  <c r="CS13" i="2"/>
  <c r="CT13" i="2"/>
  <c r="CT100" i="2" s="1"/>
  <c r="CU13" i="2"/>
  <c r="CV13" i="2"/>
  <c r="CW13" i="2"/>
  <c r="CX13" i="2"/>
  <c r="CY13" i="2"/>
  <c r="BH14" i="2"/>
  <c r="BH15" i="2"/>
  <c r="BD16" i="2"/>
  <c r="BE16" i="2"/>
  <c r="BE77" i="2" s="1"/>
  <c r="BF16" i="2"/>
  <c r="BG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BD17" i="2"/>
  <c r="BE17" i="2"/>
  <c r="BF17" i="2"/>
  <c r="BG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DA17" i="2" s="1"/>
  <c r="CS17" i="2"/>
  <c r="CT17" i="2"/>
  <c r="CU17" i="2"/>
  <c r="CV17" i="2"/>
  <c r="CW17" i="2"/>
  <c r="CX17" i="2"/>
  <c r="CY17" i="2"/>
  <c r="BD18" i="2"/>
  <c r="BH18" i="2" s="1"/>
  <c r="BE18" i="2"/>
  <c r="BF18" i="2"/>
  <c r="BG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BD19" i="2"/>
  <c r="BH19" i="2" s="1"/>
  <c r="BE19" i="2"/>
  <c r="BF19" i="2"/>
  <c r="BG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BD20" i="2"/>
  <c r="BE20" i="2"/>
  <c r="BF20" i="2"/>
  <c r="BG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BD21" i="2"/>
  <c r="BH21" i="2" s="1"/>
  <c r="BE21" i="2"/>
  <c r="BF21" i="2"/>
  <c r="BG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DA21" i="2" s="1"/>
  <c r="CS21" i="2"/>
  <c r="CT21" i="2"/>
  <c r="CU21" i="2"/>
  <c r="CV21" i="2"/>
  <c r="CW21" i="2"/>
  <c r="CX21" i="2"/>
  <c r="CY21" i="2"/>
  <c r="BD22" i="2"/>
  <c r="BE22" i="2"/>
  <c r="BF22" i="2"/>
  <c r="BG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DA22" i="2" s="1"/>
  <c r="CS22" i="2"/>
  <c r="CT22" i="2"/>
  <c r="CU22" i="2"/>
  <c r="CV22" i="2"/>
  <c r="CW22" i="2"/>
  <c r="CX22" i="2"/>
  <c r="CY22" i="2"/>
  <c r="BD23" i="2"/>
  <c r="BH23" i="2" s="1"/>
  <c r="BE23" i="2"/>
  <c r="BF23" i="2"/>
  <c r="BG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BD24" i="2"/>
  <c r="BH24" i="2" s="1"/>
  <c r="BE24" i="2"/>
  <c r="BF24" i="2"/>
  <c r="BG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BD25" i="2"/>
  <c r="BE25" i="2"/>
  <c r="BF25" i="2"/>
  <c r="BG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BD26" i="2"/>
  <c r="BE26" i="2"/>
  <c r="BF26" i="2"/>
  <c r="BG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BD27" i="2"/>
  <c r="BH27" i="2" s="1"/>
  <c r="BE27" i="2"/>
  <c r="BF27" i="2"/>
  <c r="BG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BD28" i="2"/>
  <c r="BE28" i="2"/>
  <c r="BF28" i="2"/>
  <c r="BG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DA28" i="2" s="1"/>
  <c r="CS28" i="2"/>
  <c r="CT28" i="2"/>
  <c r="CU28" i="2"/>
  <c r="CV28" i="2"/>
  <c r="CW28" i="2"/>
  <c r="CX28" i="2"/>
  <c r="CY28" i="2"/>
  <c r="BD29" i="2"/>
  <c r="BE29" i="2"/>
  <c r="BF29" i="2"/>
  <c r="BG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BD30" i="2"/>
  <c r="BE30" i="2"/>
  <c r="BF30" i="2"/>
  <c r="BG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DA30" i="2" s="1"/>
  <c r="CS30" i="2"/>
  <c r="CT30" i="2"/>
  <c r="CU30" i="2"/>
  <c r="CV30" i="2"/>
  <c r="CW30" i="2"/>
  <c r="CX30" i="2"/>
  <c r="CY30" i="2"/>
  <c r="BD31" i="2"/>
  <c r="BH31" i="2" s="1"/>
  <c r="BE31" i="2"/>
  <c r="BF31" i="2"/>
  <c r="BG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BD32" i="2"/>
  <c r="BE32" i="2"/>
  <c r="BF32" i="2"/>
  <c r="BG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BD33" i="2"/>
  <c r="BH33" i="2" s="1"/>
  <c r="BE33" i="2"/>
  <c r="BF33" i="2"/>
  <c r="BG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BD34" i="2"/>
  <c r="BH34" i="2" s="1"/>
  <c r="BE34" i="2"/>
  <c r="BF34" i="2"/>
  <c r="BG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BD35" i="2"/>
  <c r="BE35" i="2"/>
  <c r="BF35" i="2"/>
  <c r="BG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BD36" i="2"/>
  <c r="BE36" i="2"/>
  <c r="BF36" i="2"/>
  <c r="BG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BD37" i="2"/>
  <c r="BH37" i="2" s="1"/>
  <c r="BE37" i="2"/>
  <c r="BF37" i="2"/>
  <c r="BG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BD38" i="2"/>
  <c r="BH38" i="2" s="1"/>
  <c r="BE38" i="2"/>
  <c r="BF38" i="2"/>
  <c r="BG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BD39" i="2"/>
  <c r="BE39" i="2"/>
  <c r="BF39" i="2"/>
  <c r="BG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BD40" i="2"/>
  <c r="BE40" i="2"/>
  <c r="BF40" i="2"/>
  <c r="BG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DA40" i="2" s="1"/>
  <c r="CS40" i="2"/>
  <c r="CT40" i="2"/>
  <c r="CU40" i="2"/>
  <c r="CV40" i="2"/>
  <c r="CW40" i="2"/>
  <c r="CX40" i="2"/>
  <c r="CY40" i="2"/>
  <c r="BD41" i="2"/>
  <c r="BE41" i="2"/>
  <c r="BF41" i="2"/>
  <c r="BG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BD42" i="2"/>
  <c r="BH42" i="2" s="1"/>
  <c r="BE42" i="2"/>
  <c r="BF42" i="2"/>
  <c r="BG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BD43" i="2"/>
  <c r="BH43" i="2" s="1"/>
  <c r="BE43" i="2"/>
  <c r="BF43" i="2"/>
  <c r="BG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BD44" i="2"/>
  <c r="BH44" i="2" s="1"/>
  <c r="BE44" i="2"/>
  <c r="BF44" i="2"/>
  <c r="BG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BD45" i="2"/>
  <c r="BE45" i="2"/>
  <c r="BF45" i="2"/>
  <c r="BG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BD46" i="2"/>
  <c r="BE46" i="2"/>
  <c r="BF46" i="2"/>
  <c r="BG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BD47" i="2"/>
  <c r="BH47" i="2" s="1"/>
  <c r="BE47" i="2"/>
  <c r="BF47" i="2"/>
  <c r="BF77" i="2" s="1"/>
  <c r="BG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BD48" i="2"/>
  <c r="BE48" i="2"/>
  <c r="BF48" i="2"/>
  <c r="BG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BD49" i="2"/>
  <c r="BE49" i="2"/>
  <c r="BF49" i="2"/>
  <c r="BG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BD50" i="2"/>
  <c r="BH50" i="2" s="1"/>
  <c r="BE50" i="2"/>
  <c r="BF50" i="2"/>
  <c r="BG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BD51" i="2"/>
  <c r="BE51" i="2"/>
  <c r="BF51" i="2"/>
  <c r="BG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BD52" i="2"/>
  <c r="BE52" i="2"/>
  <c r="BF52" i="2"/>
  <c r="BG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BD53" i="2"/>
  <c r="BE53" i="2"/>
  <c r="BF53" i="2"/>
  <c r="BG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BD54" i="2"/>
  <c r="BE54" i="2"/>
  <c r="BF54" i="2"/>
  <c r="BG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L82" i="2" s="1"/>
  <c r="CM54" i="2"/>
  <c r="CN54" i="2"/>
  <c r="CO54" i="2"/>
  <c r="DA54" i="2" s="1"/>
  <c r="CP54" i="2"/>
  <c r="CQ54" i="2"/>
  <c r="CR54" i="2"/>
  <c r="CS54" i="2"/>
  <c r="CT54" i="2"/>
  <c r="CU54" i="2"/>
  <c r="CV54" i="2"/>
  <c r="CW54" i="2"/>
  <c r="CX54" i="2"/>
  <c r="CY54" i="2"/>
  <c r="BD55" i="2"/>
  <c r="BH55" i="2" s="1"/>
  <c r="BE55" i="2"/>
  <c r="BF55" i="2"/>
  <c r="BG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BD56" i="2"/>
  <c r="BH56" i="2" s="1"/>
  <c r="BE56" i="2"/>
  <c r="BF56" i="2"/>
  <c r="BG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Q82" i="2" s="1"/>
  <c r="CR56" i="2"/>
  <c r="CS56" i="2"/>
  <c r="CT56" i="2"/>
  <c r="CU56" i="2"/>
  <c r="CV56" i="2"/>
  <c r="CW56" i="2"/>
  <c r="CX56" i="2"/>
  <c r="CY56" i="2"/>
  <c r="BD57" i="2"/>
  <c r="BH57" i="2" s="1"/>
  <c r="BE57" i="2"/>
  <c r="BF57" i="2"/>
  <c r="BG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BD58" i="2"/>
  <c r="BE58" i="2"/>
  <c r="BF58" i="2"/>
  <c r="BG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BD59" i="2"/>
  <c r="BE59" i="2"/>
  <c r="BF59" i="2"/>
  <c r="BG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BD60" i="2"/>
  <c r="BE60" i="2"/>
  <c r="BF60" i="2"/>
  <c r="BG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DA60" i="2" s="1"/>
  <c r="CC119" i="2"/>
  <c r="CK119" i="2"/>
  <c r="BK119" i="2"/>
  <c r="BS119" i="2"/>
  <c r="BV119" i="2"/>
  <c r="CL119" i="2"/>
  <c r="BO119" i="2"/>
  <c r="BW119" i="2"/>
  <c r="BJ119" i="2"/>
  <c r="BL119" i="2"/>
  <c r="CB119" i="2"/>
  <c r="CC125" i="2" s="1"/>
  <c r="CG119" i="2"/>
  <c r="BK82" i="2"/>
  <c r="BE74" i="2"/>
  <c r="BG74" i="2"/>
  <c r="BP100" i="2"/>
  <c r="BT100" i="2"/>
  <c r="BV100" i="2"/>
  <c r="BX100" i="2"/>
  <c r="CB100" i="2"/>
  <c r="CD100" i="2"/>
  <c r="CF100" i="2"/>
  <c r="CJ100" i="2"/>
  <c r="CN100" i="2"/>
  <c r="CR100" i="2"/>
  <c r="CV100" i="2"/>
  <c r="BJ106" i="2"/>
  <c r="BJ112" i="2" s="1"/>
  <c r="CD119" i="2"/>
  <c r="F42" i="1"/>
  <c r="K14" i="1" s="1"/>
  <c r="K26" i="1"/>
  <c r="F43" i="1"/>
  <c r="K44" i="1"/>
  <c r="BH36" i="2"/>
  <c r="BH29" i="2"/>
  <c r="BH12" i="2"/>
  <c r="CY100" i="2"/>
  <c r="CQ100" i="2"/>
  <c r="CI100" i="2"/>
  <c r="CJ106" i="2" s="1"/>
  <c r="CA100" i="2"/>
  <c r="BS100" i="2"/>
  <c r="BH53" i="2"/>
  <c r="BH51" i="2"/>
  <c r="BH28" i="2"/>
  <c r="BH49" i="2"/>
  <c r="BQ100" i="2"/>
  <c r="BH52" i="2"/>
  <c r="BH20" i="2"/>
  <c r="CU100" i="2"/>
  <c r="CV106" i="2" s="1"/>
  <c r="BH45" i="2"/>
  <c r="BH35" i="2"/>
  <c r="BH40" i="2"/>
  <c r="CS100" i="2"/>
  <c r="CK100" i="2"/>
  <c r="CC100" i="2"/>
  <c r="CD106" i="2" s="1"/>
  <c r="BU100" i="2"/>
  <c r="BU106" i="2" s="1"/>
  <c r="CS82" i="2"/>
  <c r="BU82" i="2"/>
  <c r="BM82" i="2"/>
  <c r="CO82" i="2"/>
  <c r="BQ82" i="2"/>
  <c r="CI82" i="2"/>
  <c r="BS82" i="2"/>
  <c r="DA7" i="2"/>
  <c r="CK82" i="2"/>
  <c r="CU82" i="2"/>
  <c r="CM82" i="2"/>
  <c r="CE82" i="2"/>
  <c r="BW82" i="2"/>
  <c r="CC82" i="2"/>
  <c r="BH39" i="2"/>
  <c r="CC106" i="2"/>
  <c r="BQ106" i="2"/>
  <c r="CX82" i="2"/>
  <c r="BJ82" i="2"/>
  <c r="BK88" i="2" s="1"/>
  <c r="CJ82" i="2"/>
  <c r="CK88" i="2" s="1"/>
  <c r="BU119" i="2"/>
  <c r="BV125" i="2" s="1"/>
  <c r="CY119" i="2"/>
  <c r="CA119" i="2"/>
  <c r="DA57" i="2"/>
  <c r="DA56" i="2"/>
  <c r="DA50" i="2"/>
  <c r="DA48" i="2"/>
  <c r="DA45" i="2"/>
  <c r="DA43" i="2"/>
  <c r="DA36" i="2"/>
  <c r="DA35" i="2"/>
  <c r="DA32" i="2"/>
  <c r="DA29" i="2"/>
  <c r="DA27" i="2"/>
  <c r="DA26" i="2"/>
  <c r="DA24" i="2"/>
  <c r="CV82" i="2"/>
  <c r="DA20" i="2"/>
  <c r="CF82" i="2"/>
  <c r="BX82" i="2"/>
  <c r="DA19" i="2"/>
  <c r="DA18" i="2"/>
  <c r="CV119" i="2"/>
  <c r="DA16" i="2"/>
  <c r="DA13" i="2"/>
  <c r="DA11" i="2"/>
  <c r="DA10" i="2"/>
  <c r="CX100" i="2"/>
  <c r="CY106" i="2" s="1"/>
  <c r="CP100" i="2"/>
  <c r="CH100" i="2"/>
  <c r="BZ100" i="2"/>
  <c r="BZ106" i="2" s="1"/>
  <c r="BR100" i="2"/>
  <c r="BS106" i="2" s="1"/>
  <c r="DA6" i="2"/>
  <c r="CH82" i="2"/>
  <c r="CI88" i="2" s="1"/>
  <c r="BZ82" i="2"/>
  <c r="CD82" i="2"/>
  <c r="CD88" i="2" s="1"/>
  <c r="CP82" i="2"/>
  <c r="CT82" i="2"/>
  <c r="CU88" i="2" s="1"/>
  <c r="BR82" i="2"/>
  <c r="CS119" i="2"/>
  <c r="CT106" i="2"/>
  <c r="CN119" i="2"/>
  <c r="CN82" i="2"/>
  <c r="BP82" i="2"/>
  <c r="BV82" i="2"/>
  <c r="BV88" i="2" s="1"/>
  <c r="BN82" i="2"/>
  <c r="BN88" i="2" s="1"/>
  <c r="BL82" i="2"/>
  <c r="BV106" i="2"/>
  <c r="BH22" i="2"/>
  <c r="BH46" i="2"/>
  <c r="BH30" i="2"/>
  <c r="BT106" i="2"/>
  <c r="CW100" i="2"/>
  <c r="CX106" i="2" s="1"/>
  <c r="CO100" i="2"/>
  <c r="CG100" i="2"/>
  <c r="CG106" i="2" s="1"/>
  <c r="BH48" i="2"/>
  <c r="BH25" i="2"/>
  <c r="BH58" i="2"/>
  <c r="BH54" i="2"/>
  <c r="BH41" i="2"/>
  <c r="BH32" i="2"/>
  <c r="BH26" i="2"/>
  <c r="BO82" i="2"/>
  <c r="BH17" i="2"/>
  <c r="BH16" i="2"/>
  <c r="BH77" i="2" s="1"/>
  <c r="BH13" i="2"/>
  <c r="BH9" i="2"/>
  <c r="BM106" i="2"/>
  <c r="BR106" i="2" l="1"/>
  <c r="CK106" i="2"/>
  <c r="CR106" i="2"/>
  <c r="CB106" i="2"/>
  <c r="CW106" i="2"/>
  <c r="CP88" i="2"/>
  <c r="BR88" i="2"/>
  <c r="CV88" i="2"/>
  <c r="CT88" i="2"/>
  <c r="BO88" i="2"/>
  <c r="CE88" i="2"/>
  <c r="CM15" i="11"/>
  <c r="BF15" i="11"/>
  <c r="CK15" i="11"/>
  <c r="BN15" i="11"/>
  <c r="BE15" i="11"/>
  <c r="BM15" i="11"/>
  <c r="CL15" i="11"/>
  <c r="BG15" i="11"/>
  <c r="BO15" i="11"/>
  <c r="BP21" i="11" s="1"/>
  <c r="BW15" i="11"/>
  <c r="CE15" i="11"/>
  <c r="CC15" i="11"/>
  <c r="BV15" i="11"/>
  <c r="BH15" i="11"/>
  <c r="BP15" i="11"/>
  <c r="BX15" i="11"/>
  <c r="CF15" i="11"/>
  <c r="CN15" i="11"/>
  <c r="BU15" i="11"/>
  <c r="CD15" i="11"/>
  <c r="BI15" i="11"/>
  <c r="BQ15" i="11"/>
  <c r="BY15" i="11"/>
  <c r="CG15" i="11"/>
  <c r="CO15" i="11"/>
  <c r="AX10" i="11"/>
  <c r="AW10" i="11"/>
  <c r="BJ15" i="11"/>
  <c r="BR15" i="11"/>
  <c r="BZ15" i="11"/>
  <c r="CH15" i="11"/>
  <c r="CP15" i="11"/>
  <c r="AV10" i="11"/>
  <c r="BK15" i="11"/>
  <c r="BS15" i="11"/>
  <c r="CA15" i="11"/>
  <c r="CI15" i="11"/>
  <c r="BD15" i="11"/>
  <c r="BL15" i="11"/>
  <c r="BT15" i="11"/>
  <c r="CB15" i="11"/>
  <c r="CJ15" i="11"/>
  <c r="BC21" i="11"/>
  <c r="BA21" i="11"/>
  <c r="BA27" i="11" s="1"/>
  <c r="AU10" i="11"/>
  <c r="BB21" i="11"/>
  <c r="J48" i="10"/>
  <c r="I54" i="10"/>
  <c r="I60" i="10" s="1"/>
  <c r="F44" i="1"/>
  <c r="K32" i="1"/>
  <c r="K39" i="6"/>
  <c r="K45" i="6" s="1"/>
  <c r="M33" i="6"/>
  <c r="M39" i="6" s="1"/>
  <c r="L39" i="6"/>
  <c r="L15" i="6"/>
  <c r="L21" i="6" s="1"/>
  <c r="K21" i="6"/>
  <c r="K27" i="6" s="1"/>
  <c r="K10" i="5"/>
  <c r="K28" i="5"/>
  <c r="K34" i="5" s="1"/>
  <c r="K40" i="5" s="1"/>
  <c r="J35" i="4"/>
  <c r="D35" i="4"/>
  <c r="F35" i="4"/>
  <c r="G35" i="4"/>
  <c r="I35" i="4"/>
  <c r="BJ125" i="2"/>
  <c r="BJ131" i="2" s="1"/>
  <c r="BK125" i="2"/>
  <c r="BK131" i="2" s="1"/>
  <c r="BL125" i="2"/>
  <c r="CH119" i="2"/>
  <c r="BX88" i="2"/>
  <c r="BJ88" i="2"/>
  <c r="BJ94" i="2" s="1"/>
  <c r="BK94" i="2" s="1"/>
  <c r="CL88" i="2"/>
  <c r="CP119" i="2"/>
  <c r="BR119" i="2"/>
  <c r="BS125" i="2" s="1"/>
  <c r="CM119" i="2"/>
  <c r="CF88" i="2"/>
  <c r="BS88" i="2"/>
  <c r="CM88" i="2"/>
  <c r="CN88" i="2"/>
  <c r="CB125" i="2"/>
  <c r="CL125" i="2"/>
  <c r="BW125" i="2"/>
  <c r="CQ88" i="2"/>
  <c r="CJ88" i="2"/>
  <c r="CW119" i="2"/>
  <c r="CW125" i="2" s="1"/>
  <c r="CO119" i="2"/>
  <c r="BY119" i="2"/>
  <c r="BQ119" i="2"/>
  <c r="DA41" i="2"/>
  <c r="CW82" i="2"/>
  <c r="CX88" i="2" s="1"/>
  <c r="CG82" i="2"/>
  <c r="CH88" i="2" s="1"/>
  <c r="BY82" i="2"/>
  <c r="BZ88" i="2" s="1"/>
  <c r="CI106" i="2"/>
  <c r="CX119" i="2"/>
  <c r="CY125" i="2" s="1"/>
  <c r="BZ119" i="2"/>
  <c r="CA125" i="2" s="1"/>
  <c r="CO106" i="2"/>
  <c r="CP106" i="2"/>
  <c r="BM88" i="2"/>
  <c r="CO88" i="2"/>
  <c r="CQ106" i="2"/>
  <c r="BL106" i="2"/>
  <c r="BK106" i="2"/>
  <c r="BK112" i="2" s="1"/>
  <c r="BN106" i="2"/>
  <c r="BL88" i="2"/>
  <c r="CF119" i="2"/>
  <c r="CG125" i="2" s="1"/>
  <c r="BX119" i="2"/>
  <c r="BP119" i="2"/>
  <c r="CU119" i="2"/>
  <c r="CV125" i="2" s="1"/>
  <c r="CE119" i="2"/>
  <c r="CT119" i="2"/>
  <c r="CT125" i="2" s="1"/>
  <c r="BD77" i="2"/>
  <c r="DA61" i="2"/>
  <c r="BW88" i="2"/>
  <c r="BP106" i="2"/>
  <c r="CL106" i="2"/>
  <c r="CS106" i="2"/>
  <c r="CD125" i="2"/>
  <c r="BM119" i="2"/>
  <c r="BM125" i="2" s="1"/>
  <c r="CR82" i="2"/>
  <c r="CS88" i="2" s="1"/>
  <c r="CB82" i="2"/>
  <c r="CC88" i="2" s="1"/>
  <c r="BT82" i="2"/>
  <c r="BU88" i="2" s="1"/>
  <c r="CR119" i="2"/>
  <c r="CS125" i="2" s="1"/>
  <c r="CJ119" i="2"/>
  <c r="CK125" i="2" s="1"/>
  <c r="BT119" i="2"/>
  <c r="BU125" i="2" s="1"/>
  <c r="CU106" i="2"/>
  <c r="DA12" i="2"/>
  <c r="CM100" i="2"/>
  <c r="DA9" i="2"/>
  <c r="CE100" i="2"/>
  <c r="BW100" i="2"/>
  <c r="DA8" i="2"/>
  <c r="BH6" i="2"/>
  <c r="BH74" i="2" s="1"/>
  <c r="CH106" i="2"/>
  <c r="BO106" i="2"/>
  <c r="BY106" i="2"/>
  <c r="BN119" i="2"/>
  <c r="BO125" i="2" s="1"/>
  <c r="BP88" i="2"/>
  <c r="BQ88" i="2"/>
  <c r="CA106" i="2"/>
  <c r="DA59" i="2"/>
  <c r="DA58" i="2"/>
  <c r="DA55" i="2"/>
  <c r="DA53" i="2"/>
  <c r="DA52" i="2"/>
  <c r="DA51" i="2"/>
  <c r="DA49" i="2"/>
  <c r="CQ119" i="2"/>
  <c r="CI119" i="2"/>
  <c r="DA47" i="2"/>
  <c r="DA46" i="2"/>
  <c r="DA44" i="2"/>
  <c r="DA42" i="2"/>
  <c r="DA39" i="2"/>
  <c r="DA38" i="2"/>
  <c r="DA37" i="2"/>
  <c r="DA34" i="2"/>
  <c r="DA33" i="2"/>
  <c r="DA31" i="2"/>
  <c r="DA25" i="2"/>
  <c r="DA23" i="2"/>
  <c r="CY82" i="2"/>
  <c r="CY88" i="2" s="1"/>
  <c r="CA82" i="2"/>
  <c r="CA88" i="2" s="1"/>
  <c r="L14" i="1"/>
  <c r="L20" i="1" s="1"/>
  <c r="L26" i="1" s="1"/>
  <c r="L32" i="1"/>
  <c r="BD78" i="2" l="1"/>
  <c r="CW88" i="2"/>
  <c r="CP125" i="2"/>
  <c r="BQ125" i="2"/>
  <c r="BY125" i="2"/>
  <c r="BL94" i="2"/>
  <c r="BM94" i="2" s="1"/>
  <c r="BN94" i="2" s="1"/>
  <c r="BO94" i="2" s="1"/>
  <c r="BP94" i="2" s="1"/>
  <c r="BQ94" i="2" s="1"/>
  <c r="BR94" i="2" s="1"/>
  <c r="BS94" i="2" s="1"/>
  <c r="BL131" i="2"/>
  <c r="BM131" i="2"/>
  <c r="CG88" i="2"/>
  <c r="BY88" i="2"/>
  <c r="CF125" i="2"/>
  <c r="BR125" i="2"/>
  <c r="DA119" i="2"/>
  <c r="BR21" i="11"/>
  <c r="AY10" i="11"/>
  <c r="BN21" i="11"/>
  <c r="CA21" i="11"/>
  <c r="BO21" i="11"/>
  <c r="BM21" i="11"/>
  <c r="CD21" i="11"/>
  <c r="BU21" i="11"/>
  <c r="BY21" i="11"/>
  <c r="CC21" i="11"/>
  <c r="BT21" i="11"/>
  <c r="BG21" i="11"/>
  <c r="BH21" i="11"/>
  <c r="BW21" i="11"/>
  <c r="BJ21" i="11"/>
  <c r="CM21" i="11"/>
  <c r="BE21" i="11"/>
  <c r="BB27" i="11"/>
  <c r="BC27" i="11" s="1"/>
  <c r="BI21" i="11"/>
  <c r="CF21" i="11"/>
  <c r="CH21" i="11"/>
  <c r="BL21" i="11"/>
  <c r="CN21" i="11"/>
  <c r="CP21" i="11"/>
  <c r="CK21" i="11"/>
  <c r="BQ21" i="11"/>
  <c r="BK21" i="11"/>
  <c r="CB21" i="11"/>
  <c r="BD21" i="11"/>
  <c r="BF21" i="11"/>
  <c r="CR15" i="11"/>
  <c r="BS21" i="11"/>
  <c r="CJ21" i="11"/>
  <c r="CL21" i="11"/>
  <c r="CO21" i="11"/>
  <c r="CI21" i="11"/>
  <c r="CG21" i="11"/>
  <c r="BX21" i="11"/>
  <c r="BZ21" i="11"/>
  <c r="CE21" i="11"/>
  <c r="CS15" i="11"/>
  <c r="BV21" i="11"/>
  <c r="K48" i="10"/>
  <c r="J54" i="10"/>
  <c r="J60" i="10" s="1"/>
  <c r="L45" i="6"/>
  <c r="M45" i="6"/>
  <c r="L27" i="6"/>
  <c r="M15" i="6"/>
  <c r="M21" i="6" s="1"/>
  <c r="M27" i="6" s="1"/>
  <c r="N33" i="6"/>
  <c r="N39" i="6" s="1"/>
  <c r="L10" i="5"/>
  <c r="L16" i="5" s="1"/>
  <c r="K16" i="5"/>
  <c r="K22" i="5" s="1"/>
  <c r="L28" i="5"/>
  <c r="L34" i="5" s="1"/>
  <c r="L40" i="5" s="1"/>
  <c r="BX125" i="2"/>
  <c r="CO125" i="2"/>
  <c r="BX106" i="2"/>
  <c r="BW106" i="2"/>
  <c r="CJ125" i="2"/>
  <c r="CF106" i="2"/>
  <c r="CE106" i="2"/>
  <c r="CR125" i="2"/>
  <c r="BZ125" i="2"/>
  <c r="BT88" i="2"/>
  <c r="CN106" i="2"/>
  <c r="DA100" i="2"/>
  <c r="DB100" i="2"/>
  <c r="DB82" i="2"/>
  <c r="DB119" i="2"/>
  <c r="CN125" i="2"/>
  <c r="DA82" i="2"/>
  <c r="CB88" i="2"/>
  <c r="CX125" i="2"/>
  <c r="BT125" i="2"/>
  <c r="BP125" i="2"/>
  <c r="CM106" i="2"/>
  <c r="CI125" i="2"/>
  <c r="BN125" i="2"/>
  <c r="CU125" i="2"/>
  <c r="BL112" i="2"/>
  <c r="BM112" i="2" s="1"/>
  <c r="BN112" i="2" s="1"/>
  <c r="BO112" i="2" s="1"/>
  <c r="BP112" i="2" s="1"/>
  <c r="BQ112" i="2" s="1"/>
  <c r="BR112" i="2" s="1"/>
  <c r="BS112" i="2" s="1"/>
  <c r="BT112" i="2" s="1"/>
  <c r="BU112" i="2" s="1"/>
  <c r="BV112" i="2" s="1"/>
  <c r="CM125" i="2"/>
  <c r="CE125" i="2"/>
  <c r="CR88" i="2"/>
  <c r="DB88" i="2" s="1"/>
  <c r="CQ125" i="2"/>
  <c r="CH125" i="2"/>
  <c r="M32" i="1"/>
  <c r="M38" i="1" s="1"/>
  <c r="L38" i="1"/>
  <c r="L44" i="1" s="1"/>
  <c r="M14" i="1"/>
  <c r="M20" i="1" s="1"/>
  <c r="M26" i="1" s="1"/>
  <c r="BN131" i="2" l="1"/>
  <c r="BO131" i="2" s="1"/>
  <c r="DA125" i="2"/>
  <c r="DC119" i="2"/>
  <c r="BD27" i="11"/>
  <c r="BE27" i="11" s="1"/>
  <c r="BF27" i="11" s="1"/>
  <c r="BG27" i="11" s="1"/>
  <c r="BH27" i="11" s="1"/>
  <c r="BI27" i="11" s="1"/>
  <c r="BJ27" i="11" s="1"/>
  <c r="BK27" i="11" s="1"/>
  <c r="BL27" i="11" s="1"/>
  <c r="BM27" i="11" s="1"/>
  <c r="BN27" i="11" s="1"/>
  <c r="BO27" i="11" s="1"/>
  <c r="BP27" i="11" s="1"/>
  <c r="BQ27" i="11" s="1"/>
  <c r="BR27" i="11" s="1"/>
  <c r="CT15" i="11"/>
  <c r="CR21" i="11"/>
  <c r="CS21" i="11"/>
  <c r="L48" i="10"/>
  <c r="L54" i="10" s="1"/>
  <c r="K54" i="10"/>
  <c r="K60" i="10" s="1"/>
  <c r="N45" i="6"/>
  <c r="O33" i="6"/>
  <c r="N15" i="6"/>
  <c r="N21" i="6"/>
  <c r="N27" i="6" s="1"/>
  <c r="M28" i="5"/>
  <c r="M34" i="5" s="1"/>
  <c r="M40" i="5" s="1"/>
  <c r="M10" i="5"/>
  <c r="L22" i="5"/>
  <c r="DC100" i="2"/>
  <c r="DA106" i="2"/>
  <c r="BP131" i="2"/>
  <c r="BQ131" i="2" s="1"/>
  <c r="BR131" i="2" s="1"/>
  <c r="BS131" i="2" s="1"/>
  <c r="BT131" i="2" s="1"/>
  <c r="BU131" i="2" s="1"/>
  <c r="BV131" i="2" s="1"/>
  <c r="BW131" i="2" s="1"/>
  <c r="BX131" i="2" s="1"/>
  <c r="BY131" i="2" s="1"/>
  <c r="BZ131" i="2" s="1"/>
  <c r="CA131" i="2" s="1"/>
  <c r="DB106" i="2"/>
  <c r="DC106" i="2" s="1"/>
  <c r="DB125" i="2"/>
  <c r="DC125" i="2" s="1"/>
  <c r="DA88" i="2"/>
  <c r="BT94" i="2"/>
  <c r="BU94" i="2" s="1"/>
  <c r="BV94" i="2" s="1"/>
  <c r="BW94" i="2" s="1"/>
  <c r="BX94" i="2" s="1"/>
  <c r="BY94" i="2" s="1"/>
  <c r="BZ94" i="2" s="1"/>
  <c r="CA94" i="2" s="1"/>
  <c r="CB94" i="2" s="1"/>
  <c r="CC94" i="2" s="1"/>
  <c r="CD94" i="2" s="1"/>
  <c r="CE94" i="2" s="1"/>
  <c r="CF94" i="2" s="1"/>
  <c r="CG94" i="2" s="1"/>
  <c r="CH94" i="2" s="1"/>
  <c r="CI94" i="2" s="1"/>
  <c r="CJ94" i="2" s="1"/>
  <c r="CK94" i="2" s="1"/>
  <c r="CL94" i="2" s="1"/>
  <c r="CM94" i="2" s="1"/>
  <c r="BW112" i="2"/>
  <c r="DC82" i="2"/>
  <c r="BX112" i="2"/>
  <c r="BY112" i="2" s="1"/>
  <c r="BZ112" i="2" s="1"/>
  <c r="CA112" i="2" s="1"/>
  <c r="M44" i="1"/>
  <c r="N14" i="1"/>
  <c r="N32" i="1"/>
  <c r="N38" i="1" s="1"/>
  <c r="CT21" i="11" l="1"/>
  <c r="BS27" i="11"/>
  <c r="BT27" i="11" s="1"/>
  <c r="BU27" i="11" s="1"/>
  <c r="BV27" i="11" s="1"/>
  <c r="BW27" i="11" s="1"/>
  <c r="BX27" i="11" s="1"/>
  <c r="BY27" i="11" s="1"/>
  <c r="BZ27" i="11" s="1"/>
  <c r="CA27" i="11" s="1"/>
  <c r="CB27" i="11" s="1"/>
  <c r="CC27" i="11" s="1"/>
  <c r="CD27" i="11" s="1"/>
  <c r="L60" i="10"/>
  <c r="M48" i="10"/>
  <c r="M54" i="10" s="1"/>
  <c r="M60" i="10" s="1"/>
  <c r="O15" i="6"/>
  <c r="O21" i="6" s="1"/>
  <c r="O27" i="6" s="1"/>
  <c r="P33" i="6"/>
  <c r="P39" i="6"/>
  <c r="O39" i="6"/>
  <c r="O45" i="6" s="1"/>
  <c r="N10" i="5"/>
  <c r="N28" i="5"/>
  <c r="N34" i="5"/>
  <c r="N40" i="5" s="1"/>
  <c r="M16" i="5"/>
  <c r="M22" i="5" s="1"/>
  <c r="CB131" i="2"/>
  <c r="CC131" i="2" s="1"/>
  <c r="CD131" i="2" s="1"/>
  <c r="CE131" i="2" s="1"/>
  <c r="CF131" i="2" s="1"/>
  <c r="CG131" i="2" s="1"/>
  <c r="CH131" i="2" s="1"/>
  <c r="CI131" i="2" s="1"/>
  <c r="CJ131" i="2" s="1"/>
  <c r="CK131" i="2" s="1"/>
  <c r="CL131" i="2" s="1"/>
  <c r="CM131" i="2" s="1"/>
  <c r="CB112" i="2"/>
  <c r="CC112" i="2" s="1"/>
  <c r="CD112" i="2" s="1"/>
  <c r="CE112" i="2" s="1"/>
  <c r="CF112" i="2" s="1"/>
  <c r="CG112" i="2" s="1"/>
  <c r="CH112" i="2" s="1"/>
  <c r="CI112" i="2" s="1"/>
  <c r="CJ112" i="2" s="1"/>
  <c r="CK112" i="2" s="1"/>
  <c r="CL112" i="2" s="1"/>
  <c r="CM112" i="2" s="1"/>
  <c r="CN94" i="2"/>
  <c r="CO94" i="2" s="1"/>
  <c r="CP94" i="2" s="1"/>
  <c r="CQ94" i="2" s="1"/>
  <c r="CR94" i="2" s="1"/>
  <c r="CS94" i="2" s="1"/>
  <c r="CT94" i="2" s="1"/>
  <c r="CU94" i="2" s="1"/>
  <c r="CV94" i="2" s="1"/>
  <c r="CW94" i="2" s="1"/>
  <c r="CX94" i="2" s="1"/>
  <c r="CY94" i="2" s="1"/>
  <c r="DB94" i="2" s="1"/>
  <c r="DC94" i="2" s="1"/>
  <c r="DC88" i="2"/>
  <c r="DA94" i="2"/>
  <c r="N44" i="1"/>
  <c r="O14" i="1"/>
  <c r="O20" i="1" s="1"/>
  <c r="O32" i="1"/>
  <c r="O38" i="1" s="1"/>
  <c r="N20" i="1"/>
  <c r="N26" i="1" s="1"/>
  <c r="CE27" i="11" l="1"/>
  <c r="CF27" i="11" s="1"/>
  <c r="CG27" i="11" s="1"/>
  <c r="CH27" i="11" s="1"/>
  <c r="CI27" i="11" s="1"/>
  <c r="CJ27" i="11" s="1"/>
  <c r="CK27" i="11" s="1"/>
  <c r="CL27" i="11" s="1"/>
  <c r="CM27" i="11" s="1"/>
  <c r="CN27" i="11" s="1"/>
  <c r="CO27" i="11" s="1"/>
  <c r="CP27" i="11" s="1"/>
  <c r="CS27" i="11" s="1"/>
  <c r="CR27" i="11"/>
  <c r="N48" i="10"/>
  <c r="N54" i="10" s="1"/>
  <c r="N60" i="10" s="1"/>
  <c r="P45" i="6"/>
  <c r="P15" i="6"/>
  <c r="Q33" i="6"/>
  <c r="Q39" i="6"/>
  <c r="O10" i="5"/>
  <c r="N16" i="5"/>
  <c r="N22" i="5" s="1"/>
  <c r="O28" i="5"/>
  <c r="O34" i="5" s="1"/>
  <c r="O40" i="5" s="1"/>
  <c r="CN112" i="2"/>
  <c r="CO112" i="2" s="1"/>
  <c r="CP112" i="2" s="1"/>
  <c r="CQ112" i="2" s="1"/>
  <c r="CR112" i="2" s="1"/>
  <c r="CS112" i="2" s="1"/>
  <c r="CT112" i="2" s="1"/>
  <c r="CU112" i="2" s="1"/>
  <c r="CV112" i="2" s="1"/>
  <c r="CW112" i="2" s="1"/>
  <c r="CX112" i="2" s="1"/>
  <c r="CY112" i="2" s="1"/>
  <c r="DB112" i="2" s="1"/>
  <c r="CN131" i="2"/>
  <c r="CO131" i="2" s="1"/>
  <c r="CP131" i="2" s="1"/>
  <c r="CQ131" i="2" s="1"/>
  <c r="CR131" i="2" s="1"/>
  <c r="CS131" i="2" s="1"/>
  <c r="CT131" i="2" s="1"/>
  <c r="CU131" i="2" s="1"/>
  <c r="CV131" i="2" s="1"/>
  <c r="CW131" i="2" s="1"/>
  <c r="CX131" i="2" s="1"/>
  <c r="CY131" i="2" s="1"/>
  <c r="DB131" i="2" s="1"/>
  <c r="DC131" i="2" s="1"/>
  <c r="DA112" i="2"/>
  <c r="DA131" i="2"/>
  <c r="O44" i="1"/>
  <c r="O26" i="1"/>
  <c r="P32" i="1"/>
  <c r="P38" i="1" s="1"/>
  <c r="P14" i="1"/>
  <c r="P20" i="1" s="1"/>
  <c r="CT27" i="11" l="1"/>
  <c r="O48" i="10"/>
  <c r="Q45" i="6"/>
  <c r="R33" i="6"/>
  <c r="Q15" i="6"/>
  <c r="Q21" i="6"/>
  <c r="P21" i="6"/>
  <c r="P27" i="6" s="1"/>
  <c r="Q27" i="6" s="1"/>
  <c r="P10" i="5"/>
  <c r="P16" i="5" s="1"/>
  <c r="P28" i="5"/>
  <c r="O16" i="5"/>
  <c r="O22" i="5" s="1"/>
  <c r="DC112" i="2"/>
  <c r="P26" i="1"/>
  <c r="P44" i="1"/>
  <c r="Q14" i="1"/>
  <c r="Q20" i="1" s="1"/>
  <c r="Q32" i="1"/>
  <c r="P48" i="10" l="1"/>
  <c r="P54" i="10" s="1"/>
  <c r="O54" i="10"/>
  <c r="O60" i="10" s="1"/>
  <c r="R15" i="6"/>
  <c r="R21" i="6" s="1"/>
  <c r="R27" i="6" s="1"/>
  <c r="S33" i="6"/>
  <c r="S39" i="6" s="1"/>
  <c r="R39" i="6"/>
  <c r="R45" i="6" s="1"/>
  <c r="P22" i="5"/>
  <c r="Q28" i="5"/>
  <c r="P34" i="5"/>
  <c r="P40" i="5" s="1"/>
  <c r="Q10" i="5"/>
  <c r="Q16" i="5" s="1"/>
  <c r="Q26" i="1"/>
  <c r="R32" i="1"/>
  <c r="Q38" i="1"/>
  <c r="Q44" i="1" s="1"/>
  <c r="R14" i="1"/>
  <c r="P60" i="10" l="1"/>
  <c r="Q48" i="10"/>
  <c r="Q54" i="10" s="1"/>
  <c r="Q60" i="10" s="1"/>
  <c r="S15" i="6"/>
  <c r="S45" i="6"/>
  <c r="T33" i="6"/>
  <c r="T39" i="6"/>
  <c r="Q22" i="5"/>
  <c r="R10" i="5"/>
  <c r="R16" i="5" s="1"/>
  <c r="R28" i="5"/>
  <c r="Q34" i="5"/>
  <c r="Q40" i="5" s="1"/>
  <c r="S14" i="1"/>
  <c r="R20" i="1"/>
  <c r="R26" i="1" s="1"/>
  <c r="S32" i="1"/>
  <c r="R38" i="1"/>
  <c r="R44" i="1" s="1"/>
  <c r="R48" i="10" l="1"/>
  <c r="R54" i="10" s="1"/>
  <c r="R60" i="10" s="1"/>
  <c r="U33" i="6"/>
  <c r="T45" i="6"/>
  <c r="T15" i="6"/>
  <c r="T21" i="6" s="1"/>
  <c r="S21" i="6"/>
  <c r="S27" i="6" s="1"/>
  <c r="R22" i="5"/>
  <c r="S28" i="5"/>
  <c r="S34" i="5"/>
  <c r="R34" i="5"/>
  <c r="R40" i="5" s="1"/>
  <c r="S40" i="5" s="1"/>
  <c r="S10" i="5"/>
  <c r="T32" i="1"/>
  <c r="S38" i="1"/>
  <c r="S44" i="1" s="1"/>
  <c r="T14" i="1"/>
  <c r="S20" i="1"/>
  <c r="S26" i="1" s="1"/>
  <c r="S48" i="10" l="1"/>
  <c r="T27" i="6"/>
  <c r="U15" i="6"/>
  <c r="U21" i="6"/>
  <c r="V33" i="6"/>
  <c r="V39" i="6" s="1"/>
  <c r="U39" i="6"/>
  <c r="U45" i="6" s="1"/>
  <c r="T10" i="5"/>
  <c r="T16" i="5"/>
  <c r="S16" i="5"/>
  <c r="S22" i="5" s="1"/>
  <c r="T22" i="5" s="1"/>
  <c r="T28" i="5"/>
  <c r="U14" i="1"/>
  <c r="U20" i="1" s="1"/>
  <c r="T20" i="1"/>
  <c r="T26" i="1" s="1"/>
  <c r="U32" i="1"/>
  <c r="U38" i="1" s="1"/>
  <c r="T38" i="1"/>
  <c r="T44" i="1" s="1"/>
  <c r="T48" i="10" l="1"/>
  <c r="S54" i="10"/>
  <c r="S60" i="10" s="1"/>
  <c r="V45" i="6"/>
  <c r="W33" i="6"/>
  <c r="W39" i="6" s="1"/>
  <c r="V15" i="6"/>
  <c r="V21" i="6"/>
  <c r="U27" i="6"/>
  <c r="U28" i="5"/>
  <c r="U34" i="5"/>
  <c r="T34" i="5"/>
  <c r="T40" i="5" s="1"/>
  <c r="U40" i="5" s="1"/>
  <c r="U10" i="5"/>
  <c r="U16" i="5" s="1"/>
  <c r="U22" i="5" s="1"/>
  <c r="U26" i="1"/>
  <c r="U44" i="1"/>
  <c r="V32" i="1"/>
  <c r="V38" i="1" s="1"/>
  <c r="V14" i="1"/>
  <c r="V20" i="1" s="1"/>
  <c r="V26" i="1" s="1"/>
  <c r="U48" i="10" l="1"/>
  <c r="T54" i="10"/>
  <c r="T60" i="10" s="1"/>
  <c r="W45" i="6"/>
  <c r="V27" i="6"/>
  <c r="W15" i="6"/>
  <c r="W21" i="6"/>
  <c r="W27" i="6" s="1"/>
  <c r="X33" i="6"/>
  <c r="X39" i="6"/>
  <c r="V44" i="1"/>
  <c r="V10" i="5"/>
  <c r="V16" i="5" s="1"/>
  <c r="V22" i="5" s="1"/>
  <c r="V28" i="5"/>
  <c r="V34" i="5" s="1"/>
  <c r="V40" i="5" s="1"/>
  <c r="W14" i="1"/>
  <c r="W32" i="1"/>
  <c r="W38" i="1"/>
  <c r="V48" i="10" l="1"/>
  <c r="U54" i="10"/>
  <c r="U60" i="10" s="1"/>
  <c r="W44" i="1"/>
  <c r="X45" i="6"/>
  <c r="Y33" i="6"/>
  <c r="Y39" i="6"/>
  <c r="X15" i="6"/>
  <c r="W28" i="5"/>
  <c r="W34" i="5" s="1"/>
  <c r="W40" i="5" s="1"/>
  <c r="W10" i="5"/>
  <c r="X32" i="1"/>
  <c r="X14" i="1"/>
  <c r="X20" i="1"/>
  <c r="W20" i="1"/>
  <c r="W26" i="1" s="1"/>
  <c r="X26" i="1" s="1"/>
  <c r="W48" i="10" l="1"/>
  <c r="W54" i="10" s="1"/>
  <c r="V54" i="10"/>
  <c r="V60" i="10" s="1"/>
  <c r="Y45" i="6"/>
  <c r="Y15" i="6"/>
  <c r="Y21" i="6"/>
  <c r="X21" i="6"/>
  <c r="X27" i="6" s="1"/>
  <c r="Y27" i="6" s="1"/>
  <c r="Z33" i="6"/>
  <c r="Z39" i="6" s="1"/>
  <c r="X10" i="5"/>
  <c r="X16" i="5" s="1"/>
  <c r="W16" i="5"/>
  <c r="W22" i="5" s="1"/>
  <c r="X28" i="5"/>
  <c r="Y14" i="1"/>
  <c r="Y32" i="1"/>
  <c r="Y38" i="1" s="1"/>
  <c r="X38" i="1"/>
  <c r="X44" i="1" s="1"/>
  <c r="W60" i="10" l="1"/>
  <c r="X48" i="10"/>
  <c r="X54" i="10"/>
  <c r="Z45" i="6"/>
  <c r="AA33" i="6"/>
  <c r="AA39" i="6" s="1"/>
  <c r="Z15" i="6"/>
  <c r="Y44" i="1"/>
  <c r="X22" i="5"/>
  <c r="Y28" i="5"/>
  <c r="Y34" i="5" s="1"/>
  <c r="X34" i="5"/>
  <c r="X40" i="5" s="1"/>
  <c r="Y10" i="5"/>
  <c r="Y16" i="5"/>
  <c r="Z32" i="1"/>
  <c r="Z14" i="1"/>
  <c r="Z20" i="1"/>
  <c r="Y20" i="1"/>
  <c r="Y26" i="1" s="1"/>
  <c r="Z26" i="1" s="1"/>
  <c r="X60" i="10" l="1"/>
  <c r="Y48" i="10"/>
  <c r="AA45" i="6"/>
  <c r="AA15" i="6"/>
  <c r="AA21" i="6"/>
  <c r="Z21" i="6"/>
  <c r="Z27" i="6" s="1"/>
  <c r="AA27" i="6" s="1"/>
  <c r="AB33" i="6"/>
  <c r="Y22" i="5"/>
  <c r="Y40" i="5"/>
  <c r="Z10" i="5"/>
  <c r="Z16" i="5"/>
  <c r="Z28" i="5"/>
  <c r="AA14" i="1"/>
  <c r="AA32" i="1"/>
  <c r="AA38" i="1"/>
  <c r="Z38" i="1"/>
  <c r="Z44" i="1" s="1"/>
  <c r="AA44" i="1" s="1"/>
  <c r="Z48" i="10" l="1"/>
  <c r="Y54" i="10"/>
  <c r="Y60" i="10" s="1"/>
  <c r="AC33" i="6"/>
  <c r="AB39" i="6"/>
  <c r="AB45" i="6" s="1"/>
  <c r="AB15" i="6"/>
  <c r="AB21" i="6"/>
  <c r="AB27" i="6" s="1"/>
  <c r="Z22" i="5"/>
  <c r="AA28" i="5"/>
  <c r="AA34" i="5"/>
  <c r="Z34" i="5"/>
  <c r="Z40" i="5" s="1"/>
  <c r="AA40" i="5" s="1"/>
  <c r="AA10" i="5"/>
  <c r="AA16" i="5"/>
  <c r="AB32" i="1"/>
  <c r="AB14" i="1"/>
  <c r="AA20" i="1"/>
  <c r="AA26" i="1" s="1"/>
  <c r="AA48" i="10" l="1"/>
  <c r="Z54" i="10"/>
  <c r="Z60" i="10" s="1"/>
  <c r="AC15" i="6"/>
  <c r="AC21" i="6"/>
  <c r="AD33" i="6"/>
  <c r="AC39" i="6"/>
  <c r="AC45" i="6" s="1"/>
  <c r="AA22" i="5"/>
  <c r="AB10" i="5"/>
  <c r="AB28" i="5"/>
  <c r="AC14" i="1"/>
  <c r="AB20" i="1"/>
  <c r="AB26" i="1" s="1"/>
  <c r="AC32" i="1"/>
  <c r="AC38" i="1" s="1"/>
  <c r="AB38" i="1"/>
  <c r="AB44" i="1" s="1"/>
  <c r="AB48" i="10" l="1"/>
  <c r="AB54" i="10" s="1"/>
  <c r="AA54" i="10"/>
  <c r="AE33" i="6"/>
  <c r="AD15" i="6"/>
  <c r="AD21" i="6" s="1"/>
  <c r="AD39" i="6"/>
  <c r="AD45" i="6" s="1"/>
  <c r="AC27" i="6"/>
  <c r="AC44" i="1"/>
  <c r="AC28" i="5"/>
  <c r="AC34" i="5"/>
  <c r="AC10" i="5"/>
  <c r="AC16" i="5"/>
  <c r="AB34" i="5"/>
  <c r="AB40" i="5" s="1"/>
  <c r="AB16" i="5"/>
  <c r="AB22" i="5" s="1"/>
  <c r="AD32" i="1"/>
  <c r="AD38" i="1"/>
  <c r="AD14" i="1"/>
  <c r="AC20" i="1"/>
  <c r="AC26" i="1" s="1"/>
  <c r="AA60" i="10" l="1"/>
  <c r="AB60" i="10" s="1"/>
  <c r="AC48" i="10"/>
  <c r="AF33" i="6"/>
  <c r="AF39" i="6"/>
  <c r="AE15" i="6"/>
  <c r="AE21" i="6"/>
  <c r="AD27" i="6"/>
  <c r="AE39" i="6"/>
  <c r="AE45" i="6" s="1"/>
  <c r="AF45" i="6" s="1"/>
  <c r="AD10" i="5"/>
  <c r="AD16" i="5"/>
  <c r="AC22" i="5"/>
  <c r="AD22" i="5" s="1"/>
  <c r="AC40" i="5"/>
  <c r="AD28" i="5"/>
  <c r="AE14" i="1"/>
  <c r="AE32" i="1"/>
  <c r="AE38" i="1"/>
  <c r="AD44" i="1"/>
  <c r="AE44" i="1" s="1"/>
  <c r="AD20" i="1"/>
  <c r="AD26" i="1" s="1"/>
  <c r="AD48" i="10" l="1"/>
  <c r="AC54" i="10"/>
  <c r="AE27" i="6"/>
  <c r="AF15" i="6"/>
  <c r="AG33" i="6"/>
  <c r="AE28" i="5"/>
  <c r="AE34" i="5"/>
  <c r="AE10" i="5"/>
  <c r="AE16" i="5"/>
  <c r="AD34" i="5"/>
  <c r="AD40" i="5" s="1"/>
  <c r="AE40" i="5" s="1"/>
  <c r="AF32" i="1"/>
  <c r="AF14" i="1"/>
  <c r="AF20" i="1"/>
  <c r="AE20" i="1"/>
  <c r="AC60" i="10" l="1"/>
  <c r="AE48" i="10"/>
  <c r="AE54" i="10"/>
  <c r="AD54" i="10"/>
  <c r="AH33" i="6"/>
  <c r="AG39" i="6"/>
  <c r="AG15" i="6"/>
  <c r="AG21" i="6"/>
  <c r="AF21" i="6"/>
  <c r="AF27" i="6"/>
  <c r="AG27" i="6" s="1"/>
  <c r="AF10" i="5"/>
  <c r="AF28" i="5"/>
  <c r="AF34" i="5" s="1"/>
  <c r="AE22" i="5"/>
  <c r="AG14" i="1"/>
  <c r="AE26" i="1"/>
  <c r="AF26" i="1" s="1"/>
  <c r="AG32" i="1"/>
  <c r="AG38" i="1"/>
  <c r="AF38" i="1"/>
  <c r="AD60" i="10" l="1"/>
  <c r="AE60" i="10" s="1"/>
  <c r="AF48" i="10"/>
  <c r="AF54" i="10"/>
  <c r="AH15" i="6"/>
  <c r="AH21" i="6"/>
  <c r="AH27" i="6" s="1"/>
  <c r="AG45" i="6"/>
  <c r="AI33" i="6"/>
  <c r="AH39" i="6"/>
  <c r="AF40" i="5"/>
  <c r="AG10" i="5"/>
  <c r="AG16" i="5"/>
  <c r="AF16" i="5"/>
  <c r="AF22" i="5" s="1"/>
  <c r="AG22" i="5" s="1"/>
  <c r="AG28" i="5"/>
  <c r="AG34" i="5" s="1"/>
  <c r="AF44" i="1"/>
  <c r="AG44" i="1" s="1"/>
  <c r="AH32" i="1"/>
  <c r="AH14" i="1"/>
  <c r="AH20" i="1"/>
  <c r="AG20" i="1"/>
  <c r="AF60" i="10" l="1"/>
  <c r="AG48" i="10"/>
  <c r="AJ33" i="6"/>
  <c r="AJ39" i="6"/>
  <c r="AI39" i="6"/>
  <c r="AH45" i="6"/>
  <c r="AI15" i="6"/>
  <c r="AI21" i="6"/>
  <c r="AI27" i="6" s="1"/>
  <c r="AH28" i="5"/>
  <c r="AH34" i="5"/>
  <c r="AH10" i="5"/>
  <c r="AG40" i="5"/>
  <c r="AH40" i="5" s="1"/>
  <c r="AI14" i="1"/>
  <c r="AI20" i="1" s="1"/>
  <c r="AG26" i="1"/>
  <c r="AH26" i="1" s="1"/>
  <c r="AI32" i="1"/>
  <c r="AI38" i="1"/>
  <c r="AH38" i="1"/>
  <c r="AH44" i="1" s="1"/>
  <c r="AH48" i="10" l="1"/>
  <c r="AG54" i="10"/>
  <c r="AJ15" i="6"/>
  <c r="AI45" i="6"/>
  <c r="AJ45" i="6" s="1"/>
  <c r="AK33" i="6"/>
  <c r="AI10" i="5"/>
  <c r="AI16" i="5"/>
  <c r="AH16" i="5"/>
  <c r="AH22" i="5" s="1"/>
  <c r="AI22" i="5" s="1"/>
  <c r="AI28" i="5"/>
  <c r="AI44" i="1"/>
  <c r="AI26" i="1"/>
  <c r="AJ32" i="1"/>
  <c r="AJ38" i="1" s="1"/>
  <c r="AJ14" i="1"/>
  <c r="AJ20" i="1" s="1"/>
  <c r="AG60" i="10" l="1"/>
  <c r="AI48" i="10"/>
  <c r="AH54" i="10"/>
  <c r="AH60" i="10" s="1"/>
  <c r="AL33" i="6"/>
  <c r="AK39" i="6"/>
  <c r="AK45" i="6" s="1"/>
  <c r="AK15" i="6"/>
  <c r="AJ21" i="6"/>
  <c r="AJ27" i="6" s="1"/>
  <c r="AJ44" i="1"/>
  <c r="AJ28" i="5"/>
  <c r="AJ34" i="5"/>
  <c r="AI34" i="5"/>
  <c r="AI40" i="5" s="1"/>
  <c r="AJ40" i="5" s="1"/>
  <c r="AJ10" i="5"/>
  <c r="AK14" i="1"/>
  <c r="AK32" i="1"/>
  <c r="AJ26" i="1"/>
  <c r="AJ48" i="10" l="1"/>
  <c r="AI54" i="10"/>
  <c r="AI60" i="10" s="1"/>
  <c r="AL15" i="6"/>
  <c r="AL21" i="6" s="1"/>
  <c r="AM33" i="6"/>
  <c r="AK21" i="6"/>
  <c r="AK27" i="6" s="1"/>
  <c r="AL39" i="6"/>
  <c r="AL45" i="6" s="1"/>
  <c r="AK10" i="5"/>
  <c r="AK16" i="5"/>
  <c r="AJ16" i="5"/>
  <c r="AJ22" i="5" s="1"/>
  <c r="AK22" i="5" s="1"/>
  <c r="AK28" i="5"/>
  <c r="AK34" i="5"/>
  <c r="AK40" i="5" s="1"/>
  <c r="AL32" i="1"/>
  <c r="AL38" i="1"/>
  <c r="AK38" i="1"/>
  <c r="AK44" i="1" s="1"/>
  <c r="AL14" i="1"/>
  <c r="AL20" i="1"/>
  <c r="AK20" i="1"/>
  <c r="AK26" i="1" s="1"/>
  <c r="AK48" i="10" l="1"/>
  <c r="AJ54" i="10"/>
  <c r="AJ60" i="10" s="1"/>
  <c r="AL27" i="6"/>
  <c r="AN33" i="6"/>
  <c r="AM39" i="6"/>
  <c r="AM45" i="6" s="1"/>
  <c r="AM15" i="6"/>
  <c r="AL44" i="1"/>
  <c r="AL28" i="5"/>
  <c r="AL34" i="5" s="1"/>
  <c r="AL40" i="5" s="1"/>
  <c r="AL10" i="5"/>
  <c r="AL16" i="5"/>
  <c r="AL22" i="5" s="1"/>
  <c r="AL26" i="1"/>
  <c r="AM14" i="1"/>
  <c r="AM32" i="1"/>
  <c r="AL48" i="10" l="1"/>
  <c r="AK54" i="10"/>
  <c r="AK60" i="10" s="1"/>
  <c r="AN15" i="6"/>
  <c r="AN21" i="6" s="1"/>
  <c r="AM21" i="6"/>
  <c r="AM27" i="6" s="1"/>
  <c r="AO33" i="6"/>
  <c r="AO39" i="6"/>
  <c r="BA33" i="6"/>
  <c r="AN39" i="6"/>
  <c r="BA39" i="6" s="1"/>
  <c r="AM10" i="5"/>
  <c r="AM16" i="5"/>
  <c r="AM22" i="5" s="1"/>
  <c r="AM28" i="5"/>
  <c r="AM34" i="5"/>
  <c r="AM40" i="5" s="1"/>
  <c r="AN32" i="1"/>
  <c r="AM38" i="1"/>
  <c r="AM44" i="1" s="1"/>
  <c r="AN14" i="1"/>
  <c r="AN20" i="1"/>
  <c r="AM20" i="1"/>
  <c r="AM26" i="1" s="1"/>
  <c r="AN26" i="1" s="1"/>
  <c r="AM48" i="10" l="1"/>
  <c r="AM54" i="10" s="1"/>
  <c r="AZ48" i="10"/>
  <c r="AL54" i="10"/>
  <c r="BA21" i="6"/>
  <c r="AP33" i="6"/>
  <c r="AP39" i="6" s="1"/>
  <c r="AN27" i="6"/>
  <c r="AO15" i="6"/>
  <c r="AO21" i="6" s="1"/>
  <c r="BA15" i="6"/>
  <c r="AN45" i="6"/>
  <c r="AN28" i="5"/>
  <c r="AN34" i="5" s="1"/>
  <c r="BA34" i="5" s="1"/>
  <c r="AN10" i="5"/>
  <c r="AO14" i="1"/>
  <c r="AO32" i="1"/>
  <c r="AN38" i="1"/>
  <c r="AN44" i="1" s="1"/>
  <c r="AL60" i="10" l="1"/>
  <c r="AZ54" i="10"/>
  <c r="AM60" i="10"/>
  <c r="AN48" i="10"/>
  <c r="AN54" i="10" s="1"/>
  <c r="AN60" i="10" s="1"/>
  <c r="AO27" i="6"/>
  <c r="BA27" i="6"/>
  <c r="AO45" i="6"/>
  <c r="AP45" i="6" s="1"/>
  <c r="BA45" i="6"/>
  <c r="AP15" i="6"/>
  <c r="AP21" i="6" s="1"/>
  <c r="AQ33" i="6"/>
  <c r="AQ39" i="6" s="1"/>
  <c r="AO10" i="5"/>
  <c r="AO16" i="5"/>
  <c r="BA10" i="5"/>
  <c r="AN16" i="5"/>
  <c r="AO28" i="5"/>
  <c r="AO34" i="5" s="1"/>
  <c r="BA28" i="5"/>
  <c r="AN40" i="5"/>
  <c r="AP32" i="1"/>
  <c r="AP38" i="1"/>
  <c r="BB32" i="1"/>
  <c r="AO38" i="1"/>
  <c r="BB38" i="1" s="1"/>
  <c r="AP14" i="1"/>
  <c r="AP20" i="1" s="1"/>
  <c r="BB14" i="1"/>
  <c r="AO20" i="1"/>
  <c r="AO48" i="10" l="1"/>
  <c r="AZ60" i="10"/>
  <c r="AQ45" i="6"/>
  <c r="AP27" i="6"/>
  <c r="AR33" i="6"/>
  <c r="AR39" i="6" s="1"/>
  <c r="AQ15" i="6"/>
  <c r="AP28" i="5"/>
  <c r="BA16" i="5"/>
  <c r="AN22" i="5"/>
  <c r="AO40" i="5"/>
  <c r="BA40" i="5"/>
  <c r="AP10" i="5"/>
  <c r="AQ14" i="1"/>
  <c r="BB20" i="1"/>
  <c r="AO26" i="1"/>
  <c r="AQ32" i="1"/>
  <c r="AQ38" i="1"/>
  <c r="AO44" i="1"/>
  <c r="AP48" i="10" l="1"/>
  <c r="AO54" i="10"/>
  <c r="AR45" i="6"/>
  <c r="AR15" i="6"/>
  <c r="AR21" i="6"/>
  <c r="AS33" i="6"/>
  <c r="AS39" i="6"/>
  <c r="AS45" i="6" s="1"/>
  <c r="AQ21" i="6"/>
  <c r="AQ10" i="5"/>
  <c r="AO22" i="5"/>
  <c r="BA22" i="5"/>
  <c r="AQ28" i="5"/>
  <c r="AQ34" i="5" s="1"/>
  <c r="AP16" i="5"/>
  <c r="AP34" i="5"/>
  <c r="AP26" i="1"/>
  <c r="BB26" i="1"/>
  <c r="AP44" i="1"/>
  <c r="AQ44" i="1" s="1"/>
  <c r="BB44" i="1"/>
  <c r="AR14" i="1"/>
  <c r="AQ20" i="1"/>
  <c r="AR32" i="1"/>
  <c r="AO60" i="10" l="1"/>
  <c r="AQ48" i="10"/>
  <c r="AQ54" i="10" s="1"/>
  <c r="AP54" i="10"/>
  <c r="AQ27" i="6"/>
  <c r="AR27" i="6" s="1"/>
  <c r="AT33" i="6"/>
  <c r="AT39" i="6"/>
  <c r="AT45" i="6" s="1"/>
  <c r="AS15" i="6"/>
  <c r="AS21" i="6" s="1"/>
  <c r="AP22" i="5"/>
  <c r="AR28" i="5"/>
  <c r="AR34" i="5" s="1"/>
  <c r="AP40" i="5"/>
  <c r="AQ40" i="5" s="1"/>
  <c r="AR10" i="5"/>
  <c r="AR16" i="5" s="1"/>
  <c r="AQ16" i="5"/>
  <c r="AS32" i="1"/>
  <c r="AS38" i="1" s="1"/>
  <c r="AR38" i="1"/>
  <c r="AS14" i="1"/>
  <c r="AS20" i="1" s="1"/>
  <c r="AQ26" i="1"/>
  <c r="AR20" i="1"/>
  <c r="AP60" i="10" l="1"/>
  <c r="AQ60" i="10" s="1"/>
  <c r="AR48" i="10"/>
  <c r="AT15" i="6"/>
  <c r="AU33" i="6"/>
  <c r="AU39" i="6" s="1"/>
  <c r="AU45" i="6" s="1"/>
  <c r="AS27" i="6"/>
  <c r="AR40" i="5"/>
  <c r="AS28" i="5"/>
  <c r="AS34" i="5"/>
  <c r="AQ22" i="5"/>
  <c r="AR22" i="5" s="1"/>
  <c r="AS10" i="5"/>
  <c r="AT32" i="1"/>
  <c r="AT38" i="1" s="1"/>
  <c r="AR44" i="1"/>
  <c r="AS44" i="1" s="1"/>
  <c r="AR26" i="1"/>
  <c r="AS26" i="1" s="1"/>
  <c r="AT14" i="1"/>
  <c r="AT20" i="1" s="1"/>
  <c r="AS48" i="10" l="1"/>
  <c r="AR54" i="10"/>
  <c r="AT44" i="1"/>
  <c r="AV33" i="6"/>
  <c r="AU15" i="6"/>
  <c r="AU21" i="6"/>
  <c r="AT21" i="6"/>
  <c r="AT27" i="6" s="1"/>
  <c r="AU27" i="6" s="1"/>
  <c r="AS40" i="5"/>
  <c r="AT10" i="5"/>
  <c r="AT16" i="5" s="1"/>
  <c r="AT28" i="5"/>
  <c r="AT34" i="5" s="1"/>
  <c r="AT40" i="5" s="1"/>
  <c r="AS16" i="5"/>
  <c r="AS22" i="5" s="1"/>
  <c r="AT26" i="1"/>
  <c r="AU14" i="1"/>
  <c r="AU20" i="1" s="1"/>
  <c r="AU32" i="1"/>
  <c r="AU38" i="1" s="1"/>
  <c r="AU44" i="1" s="1"/>
  <c r="AR60" i="10" l="1"/>
  <c r="AT48" i="10"/>
  <c r="AT54" i="10" s="1"/>
  <c r="AS54" i="10"/>
  <c r="AS60" i="10" s="1"/>
  <c r="AV15" i="6"/>
  <c r="AW33" i="6"/>
  <c r="AV39" i="6"/>
  <c r="AV45" i="6" s="1"/>
  <c r="AT22" i="5"/>
  <c r="AU28" i="5"/>
  <c r="AU34" i="5"/>
  <c r="AU40" i="5" s="1"/>
  <c r="AU10" i="5"/>
  <c r="AV32" i="1"/>
  <c r="AV14" i="1"/>
  <c r="AV20" i="1"/>
  <c r="AU26" i="1"/>
  <c r="AT60" i="10" l="1"/>
  <c r="AU48" i="10"/>
  <c r="AU54" i="10"/>
  <c r="AU60" i="10" s="1"/>
  <c r="AX33" i="6"/>
  <c r="AW39" i="6"/>
  <c r="AW45" i="6" s="1"/>
  <c r="AW15" i="6"/>
  <c r="AV21" i="6"/>
  <c r="AV27" i="6" s="1"/>
  <c r="AV26" i="1"/>
  <c r="AV10" i="5"/>
  <c r="AU16" i="5"/>
  <c r="AU22" i="5" s="1"/>
  <c r="AV28" i="5"/>
  <c r="AV34" i="5"/>
  <c r="AV40" i="5" s="1"/>
  <c r="AW14" i="1"/>
  <c r="AW20" i="1"/>
  <c r="AW32" i="1"/>
  <c r="AW38" i="1"/>
  <c r="AV38" i="1"/>
  <c r="AV44" i="1" s="1"/>
  <c r="AV48" i="10" l="1"/>
  <c r="AV54" i="10"/>
  <c r="AV60" i="10" s="1"/>
  <c r="AW26" i="1"/>
  <c r="AX15" i="6"/>
  <c r="AX21" i="6"/>
  <c r="AW21" i="6"/>
  <c r="AW27" i="6" s="1"/>
  <c r="AX27" i="6" s="1"/>
  <c r="AY33" i="6"/>
  <c r="AX39" i="6"/>
  <c r="AX45" i="6" s="1"/>
  <c r="AW28" i="5"/>
  <c r="AW10" i="5"/>
  <c r="AW16" i="5"/>
  <c r="AV16" i="5"/>
  <c r="AV22" i="5" s="1"/>
  <c r="AW22" i="5" s="1"/>
  <c r="AW44" i="1"/>
  <c r="AX32" i="1"/>
  <c r="AX14" i="1"/>
  <c r="AX20" i="1"/>
  <c r="AX26" i="1" s="1"/>
  <c r="AW48" i="10" l="1"/>
  <c r="AZ33" i="6"/>
  <c r="BB33" i="6" s="1"/>
  <c r="BC33" i="6" s="1"/>
  <c r="AZ39" i="6"/>
  <c r="AY39" i="6"/>
  <c r="AY45" i="6" s="1"/>
  <c r="AZ45" i="6" s="1"/>
  <c r="BB45" i="6" s="1"/>
  <c r="BC45" i="6" s="1"/>
  <c r="AY15" i="6"/>
  <c r="AX10" i="5"/>
  <c r="AX16" i="5"/>
  <c r="AX22" i="5" s="1"/>
  <c r="AX28" i="5"/>
  <c r="AX34" i="5" s="1"/>
  <c r="AW34" i="5"/>
  <c r="AW40" i="5" s="1"/>
  <c r="AY14" i="1"/>
  <c r="AY20" i="1" s="1"/>
  <c r="AY26" i="1" s="1"/>
  <c r="AY32" i="1"/>
  <c r="AY38" i="1" s="1"/>
  <c r="AX38" i="1"/>
  <c r="AX44" i="1" s="1"/>
  <c r="AX48" i="10" l="1"/>
  <c r="BA48" i="10" s="1"/>
  <c r="BB48" i="10" s="1"/>
  <c r="AW54" i="10"/>
  <c r="AW60" i="10" s="1"/>
  <c r="BB39" i="6"/>
  <c r="BC39" i="6" s="1"/>
  <c r="AZ15" i="6"/>
  <c r="BB15" i="6" s="1"/>
  <c r="BC15" i="6" s="1"/>
  <c r="AY21" i="6"/>
  <c r="AY27" i="6" s="1"/>
  <c r="AY44" i="1"/>
  <c r="AX40" i="5"/>
  <c r="AY28" i="5"/>
  <c r="AY34" i="5"/>
  <c r="AY40" i="5" s="1"/>
  <c r="AY10" i="5"/>
  <c r="AY16" i="5"/>
  <c r="AY22" i="5" s="1"/>
  <c r="AZ32" i="1"/>
  <c r="AZ14" i="1"/>
  <c r="AX54" i="10" l="1"/>
  <c r="AZ21" i="6"/>
  <c r="AZ27" i="6" s="1"/>
  <c r="BB27" i="6" s="1"/>
  <c r="BC27" i="6" s="1"/>
  <c r="BB21" i="6"/>
  <c r="BC21" i="6" s="1"/>
  <c r="AZ10" i="5"/>
  <c r="BB10" i="5" s="1"/>
  <c r="BC10" i="5" s="1"/>
  <c r="AZ16" i="5"/>
  <c r="BB16" i="5" s="1"/>
  <c r="BC16" i="5" s="1"/>
  <c r="AZ28" i="5"/>
  <c r="BB28" i="5" s="1"/>
  <c r="BC28" i="5" s="1"/>
  <c r="BA14" i="1"/>
  <c r="BC14" i="1" s="1"/>
  <c r="BD14" i="1" s="1"/>
  <c r="AZ20" i="1"/>
  <c r="AZ26" i="1" s="1"/>
  <c r="BA32" i="1"/>
  <c r="BC32" i="1" s="1"/>
  <c r="BD32" i="1" s="1"/>
  <c r="AZ38" i="1"/>
  <c r="AZ44" i="1" s="1"/>
  <c r="AX60" i="10" l="1"/>
  <c r="BA60" i="10" s="1"/>
  <c r="BB60" i="10" s="1"/>
  <c r="BA54" i="10"/>
  <c r="BB54" i="10" s="1"/>
  <c r="AZ34" i="5"/>
  <c r="AZ22" i="5"/>
  <c r="BB22" i="5" s="1"/>
  <c r="BC22" i="5" s="1"/>
  <c r="BA38" i="1"/>
  <c r="BA44" i="1" s="1"/>
  <c r="BC44" i="1" s="1"/>
  <c r="BD44" i="1" s="1"/>
  <c r="BC38" i="1"/>
  <c r="BD38" i="1" s="1"/>
  <c r="BA20" i="1"/>
  <c r="BC20" i="1" s="1"/>
  <c r="BD20" i="1" s="1"/>
  <c r="BB34" i="5" l="1"/>
  <c r="BC34" i="5" s="1"/>
  <c r="AZ40" i="5"/>
  <c r="BB40" i="5" s="1"/>
  <c r="BC40" i="5" s="1"/>
  <c r="BA26" i="1"/>
  <c r="BC26" i="1" s="1"/>
  <c r="BD26" i="1" s="1"/>
</calcChain>
</file>

<file path=xl/sharedStrings.xml><?xml version="1.0" encoding="utf-8"?>
<sst xmlns="http://schemas.openxmlformats.org/spreadsheetml/2006/main" count="1024" uniqueCount="252">
  <si>
    <t xml:space="preserve">Year 2 </t>
  </si>
  <si>
    <t>AMA</t>
  </si>
  <si>
    <t>Depreciation Reserve: Other Production Plant - Hermiston</t>
  </si>
  <si>
    <t>OTHPCAGW</t>
  </si>
  <si>
    <t>Depreciation Expense: Other Production Plant - Hermiston</t>
  </si>
  <si>
    <t>Hermiston</t>
  </si>
  <si>
    <t>Electric Plant in Service: Other Production Plant - Hermiston</t>
  </si>
  <si>
    <t>Depreciation Reserve: Other Production Plant - Chehalis</t>
  </si>
  <si>
    <t>Depreciation Expense: Other Production Plant - Chehalis</t>
  </si>
  <si>
    <t>Chehalis</t>
  </si>
  <si>
    <t>Electric Plant in Service: Other Production Plant - Chehalis</t>
  </si>
  <si>
    <t>Grand Total</t>
  </si>
  <si>
    <t>HERMISTON U.S. GENERATING PROJECT Total</t>
  </si>
  <si>
    <t>EPIS Total</t>
  </si>
  <si>
    <t>CAGW</t>
  </si>
  <si>
    <t>MISCELLANEOUS PWR PLANT EQUIP</t>
  </si>
  <si>
    <t>3460000</t>
  </si>
  <si>
    <t>ACCESSORY ELECTRIC EQUIPMENT</t>
  </si>
  <si>
    <t>3450000</t>
  </si>
  <si>
    <t>GENERATORS</t>
  </si>
  <si>
    <t>3440000</t>
  </si>
  <si>
    <t>PRIME MOVERS</t>
  </si>
  <si>
    <t>3430000</t>
  </si>
  <si>
    <t>"FUEL HOLDERS,PRODUCERS, ACCES"</t>
  </si>
  <si>
    <t>3420000</t>
  </si>
  <si>
    <t>STRUCTURES &amp; IMPROVEMENTS</t>
  </si>
  <si>
    <t>3410000</t>
  </si>
  <si>
    <t>LAND OWNED IN FEE</t>
  </si>
  <si>
    <t>3401000</t>
  </si>
  <si>
    <t>EPIS</t>
  </si>
  <si>
    <t>HERMISTON U.S. GENERATING PROJECT</t>
  </si>
  <si>
    <t>CHEHALIS PLANT COMMON &amp; SUBSTATION Total</t>
  </si>
  <si>
    <t>WATER RIGHTS - OTHER PRODUCTION</t>
  </si>
  <si>
    <t>3403000</t>
  </si>
  <si>
    <t>CHEHALIS PLANT COMMON &amp; SUBSTATION</t>
  </si>
  <si>
    <t>CHEHALIS COMBUSTION TURBINE B Total</t>
  </si>
  <si>
    <t>CHEHALIS COMBUSTION TURBINE B</t>
  </si>
  <si>
    <t>CHEHALIS COMBUSTION TURBINE A Total</t>
  </si>
  <si>
    <t>CHEHALIS COMBUSTION TURBINE A</t>
  </si>
  <si>
    <t>CHEHALIS  STEAM TURBINE Total</t>
  </si>
  <si>
    <t>CHEHALIS  STEAM TURBINE</t>
  </si>
  <si>
    <t>Total</t>
  </si>
  <si>
    <t>Alloc</t>
  </si>
  <si>
    <t>SA</t>
  </si>
  <si>
    <t>Secondary Account</t>
  </si>
  <si>
    <t>JARS Primary Group</t>
  </si>
  <si>
    <t>FERC Location Code</t>
  </si>
  <si>
    <t>Sum of Total</t>
  </si>
  <si>
    <t>OTHP</t>
  </si>
  <si>
    <t>Function</t>
  </si>
  <si>
    <t>Year 2</t>
  </si>
  <si>
    <t>AMA Dec 2025</t>
  </si>
  <si>
    <t>AMA Dec 2024</t>
  </si>
  <si>
    <t>HERMISTON</t>
  </si>
  <si>
    <t>Year 1</t>
  </si>
  <si>
    <t>Depreciation Reserve: General Plant - Chehalis</t>
  </si>
  <si>
    <t>GNLPCAGW</t>
  </si>
  <si>
    <t>Depreciation Expense: General Plant - Chehalis</t>
  </si>
  <si>
    <t>Electric Plant in Service: General Plant - Chehalis</t>
  </si>
  <si>
    <t>Check</t>
  </si>
  <si>
    <t>GNLP</t>
  </si>
  <si>
    <t>WA</t>
  </si>
  <si>
    <t>CHEHALIS</t>
  </si>
  <si>
    <t>203303</t>
  </si>
  <si>
    <t>U3 Steam Turbine Generator Trip Block (C</t>
  </si>
  <si>
    <t>U3 Steam Turbine Controls &amp; Exciter Repl</t>
  </si>
  <si>
    <t>U3 RT Lite Valve Replacement</t>
  </si>
  <si>
    <t>203302</t>
  </si>
  <si>
    <t>U2 Mark VI Compliance Upgrade</t>
  </si>
  <si>
    <t>U2 HP&amp;RH HRSG penetration-expansion join</t>
  </si>
  <si>
    <t>U2 CSA Variable fee - CT2 - HGP</t>
  </si>
  <si>
    <t>203301</t>
  </si>
  <si>
    <t>U1 Mark VI Compliance Upgrade</t>
  </si>
  <si>
    <t>U1 HP&amp;RH HRSG penetration-expansion join</t>
  </si>
  <si>
    <t>U1 CSA Variable fee - CT1 - HGP</t>
  </si>
  <si>
    <t>203300</t>
  </si>
  <si>
    <t>U0 Safety Platforms CY19</t>
  </si>
  <si>
    <t>U0 RO Membrane Replacements</t>
  </si>
  <si>
    <t>U0 Pumps, Valves, (Mechanical) CY20</t>
  </si>
  <si>
    <t>U0 ELECTRIC, INSTRUMENT, COMMUNICATION C</t>
  </si>
  <si>
    <t>U0 (2) HP Steam Desuperheaters</t>
  </si>
  <si>
    <t>2022 Generator Breaker Overhaul (3)</t>
  </si>
  <si>
    <t>OR</t>
  </si>
  <si>
    <t>129500</t>
  </si>
  <si>
    <t>HERMU2 STG Stator Rewind</t>
  </si>
  <si>
    <t>Hermiston: HP DeSuperheater Valve CapSpr</t>
  </si>
  <si>
    <t>Hermiston Comm: CAP parts Storage Bld</t>
  </si>
  <si>
    <t>Hermiston 1: St Expansion Joint</t>
  </si>
  <si>
    <t>HERM01: PLC REPLACEMENT</t>
  </si>
  <si>
    <t>Herm01: DCS AW &amp; CP</t>
  </si>
  <si>
    <t>HERM01: Air Compressor replacement</t>
  </si>
  <si>
    <t>Chehalis - U2 HP&amp;RH HRSG penetration-expansion join</t>
  </si>
  <si>
    <t>Chehalis - U1 HP&amp;RH HRSG penetration-expansion join</t>
  </si>
  <si>
    <t>Various</t>
  </si>
  <si>
    <t>Chehalis - U0 Office/Computer Equipment - CY22</t>
  </si>
  <si>
    <t>Chehalis - U0 Motor,Gearboxes (Mechanical) CY22</t>
  </si>
  <si>
    <t>Chehalis - U0 Pumps, Valves, (Mechanical) CY22</t>
  </si>
  <si>
    <t>Chehalis - U0 Electric, Instrument, Communication C</t>
  </si>
  <si>
    <t>Chehalis - U0 Gas Cems Changeout CY22</t>
  </si>
  <si>
    <t>Hermiston - U0 Capital Spares 12K Parts</t>
  </si>
  <si>
    <t>Hermiston - U2 Overhaul Capital CY23 MI</t>
  </si>
  <si>
    <t>Hermiston - U2 Emerging Capital CY22</t>
  </si>
  <si>
    <t>Hermiston - U1 Emerging Capital CY22</t>
  </si>
  <si>
    <t>Hermiston - U2 Gas Turbine Generator Major Rewind CY23</t>
  </si>
  <si>
    <t>Chehalis - U0 Thrust Bearing Shoe Cap Spare</t>
  </si>
  <si>
    <t>Chehalis - U0 Office/Computer Equipment - CY23</t>
  </si>
  <si>
    <t>Chehalis - U0 Office/Computer Equipment - CY24</t>
  </si>
  <si>
    <t>Chehalis - U0 Office/Computer Equipment - CY25</t>
  </si>
  <si>
    <t>Chehalis - U3 Steam Turbine Controls &amp; Exciter Repl</t>
  </si>
  <si>
    <t>Chehalis - U0 ACC Fan Blade Set Replacement</t>
  </si>
  <si>
    <t>Chehalis - U0 Fire System Alarm Panel Replacement</t>
  </si>
  <si>
    <t>Chehalis - U0 RO Membrane Replacement - CY25</t>
  </si>
  <si>
    <t>Chehalis - U0 Motor,Gearboxes (Mechanical) CY23</t>
  </si>
  <si>
    <t>Chehalis - U0 Pumps, Valves, (Mechanical) CY23</t>
  </si>
  <si>
    <t>Chehalis - U0 Electric, Instrument, Communication CY23</t>
  </si>
  <si>
    <t>Chehalis - U0 Pumps, Valves, (Mechanical) CY24</t>
  </si>
  <si>
    <t>Chehalis - U0 Motor,Gearboxes (Mechanical) CY24</t>
  </si>
  <si>
    <t>Chehalis - U0 Electric, Instrument, Communication CY24</t>
  </si>
  <si>
    <t>Chehalis - U0 Pumps, Valves, (Mechanical) CY25</t>
  </si>
  <si>
    <t>Chehalis - U0 Motor,Gearboxes (Mechanical) CY25</t>
  </si>
  <si>
    <t>Chehalis - U0 Electric, Instrument, Communication CY25</t>
  </si>
  <si>
    <t>Chehalis - U0 Replace Fiber</t>
  </si>
  <si>
    <t>Chehalis - U0 Clean Agent Fire Protection</t>
  </si>
  <si>
    <t>Chehalis - U3 STG Relay Protection CY21</t>
  </si>
  <si>
    <t>Chehalis - U2 Inlet Air Filter Replacement (HEPA)</t>
  </si>
  <si>
    <t>Chehalis - U1 Inlet Air Filter Replacement (HEPA)</t>
  </si>
  <si>
    <t>Hermiston - U2 Emerging Capital CY23</t>
  </si>
  <si>
    <t>Hermiston - U1 Emerging Capital CY23</t>
  </si>
  <si>
    <t>Hermiston - U2 Emerging Capital CY24</t>
  </si>
  <si>
    <t>Hermiston - U1 Emerging Capital CY24</t>
  </si>
  <si>
    <t>Hermiston - U2 Emerging Capital CY25</t>
  </si>
  <si>
    <t>Hermiston - U1 Emerging Capital CY25</t>
  </si>
  <si>
    <t>Chehalis - U0 GE HMI Replacement CY25</t>
  </si>
  <si>
    <t>Hermiston - U1 Overhaul Capital CY25 CI</t>
  </si>
  <si>
    <t>Hermiston - U2 Overhaul Capital CY24 CI</t>
  </si>
  <si>
    <t>Hermiston - U2 Overhaul Capital CY25 HGP</t>
  </si>
  <si>
    <t>Hermiston - U1 Overhaul Capital CY23 HGP</t>
  </si>
  <si>
    <t>Chehalis - U0 Small Tools - CY22</t>
  </si>
  <si>
    <t>Chehalis - U0 Small Tools - CY23</t>
  </si>
  <si>
    <t>Chehalis - U0 Small Tools - CY24</t>
  </si>
  <si>
    <t>Chehalis - U0 Small Tools - CY25</t>
  </si>
  <si>
    <t>Chehalis - U0 Vehicles - Electric</t>
  </si>
  <si>
    <t xml:space="preserve">AMA </t>
  </si>
  <si>
    <t>CY2023 to CY2025 Plant Adds</t>
  </si>
  <si>
    <t>CY 2025 Plant Adds</t>
  </si>
  <si>
    <t>CY 2024 Plant Adds</t>
  </si>
  <si>
    <t>CY 2023 Plant Adds</t>
  </si>
  <si>
    <t>Jul 22-Dec 22 Actual Cap Adds</t>
  </si>
  <si>
    <t>In-Service</t>
  </si>
  <si>
    <t>WIJAM Factor</t>
  </si>
  <si>
    <t>State</t>
  </si>
  <si>
    <t>Plant</t>
  </si>
  <si>
    <t>Asset Location</t>
  </si>
  <si>
    <t>Expanded Project Name-USE for Filing</t>
  </si>
  <si>
    <t>Cumulative Balance Electric Plant in Service</t>
  </si>
  <si>
    <t>DEPR Total</t>
  </si>
  <si>
    <t>DEPR</t>
  </si>
  <si>
    <t>June 2022</t>
  </si>
  <si>
    <t>Depr Reserve</t>
  </si>
  <si>
    <t>PacifiCorp</t>
  </si>
  <si>
    <t>Washington 2025 Power Cost Rate Case</t>
  </si>
  <si>
    <t>UE-230172 Pro Forma Production Plant Addition Detail (CAGW Additions)</t>
  </si>
  <si>
    <t>CY 2022 Actual Additions (OTHP) - Chehalis</t>
  </si>
  <si>
    <t>WA Total</t>
  </si>
  <si>
    <t>OR Total</t>
  </si>
  <si>
    <t>Location</t>
  </si>
  <si>
    <t>Project Description</t>
  </si>
  <si>
    <t>Sum of Amount</t>
  </si>
  <si>
    <t>Electric Plant in Service: General Plant - Hermiston</t>
  </si>
  <si>
    <t>COMMUNICATION EQUIPMENT</t>
  </si>
  <si>
    <t>3970000</t>
  </si>
  <si>
    <t>LABORATORY EQUIPMENT</t>
  </si>
  <si>
    <t>3950000</t>
  </si>
  <si>
    <t>STORES EQUIPMENT</t>
  </si>
  <si>
    <t>3930000</t>
  </si>
  <si>
    <t>"SNOWMOBILES, MOTORCYCLES (4-WHEELED ATV</t>
  </si>
  <si>
    <t>3921400</t>
  </si>
  <si>
    <t>"1/2 &amp; 3/4 TON PICKUPS, VANS, SERV TRUCK</t>
  </si>
  <si>
    <t>3920400</t>
  </si>
  <si>
    <t>OFFICE EQUIPMENT</t>
  </si>
  <si>
    <t>3913000</t>
  </si>
  <si>
    <t>MISCELLANEOUS EQUIPMENT</t>
  </si>
  <si>
    <t>3980000</t>
  </si>
  <si>
    <t>MOBILE RADIO EQUIPMENT</t>
  </si>
  <si>
    <t>3972000</t>
  </si>
  <si>
    <t>"TLS, SHOP, GAR EQUIPMENT"</t>
  </si>
  <si>
    <t>3940000</t>
  </si>
  <si>
    <t>COMPUTER EQUIPMENT - PERSONAL COMPUTERS</t>
  </si>
  <si>
    <t>3912000</t>
  </si>
  <si>
    <t>OFFICE FURNITURE</t>
  </si>
  <si>
    <t>3910000</t>
  </si>
  <si>
    <t>INTPCAGW</t>
  </si>
  <si>
    <t>MISC - MISCELLANEOUS</t>
  </si>
  <si>
    <t>3034900</t>
  </si>
  <si>
    <t>STEAM PLANT INTANGIBLE ASSETS</t>
  </si>
  <si>
    <t>3033090</t>
  </si>
  <si>
    <t>TRANSMISSION INTANGIBLE ASSETS</t>
  </si>
  <si>
    <t>3031040</t>
  </si>
  <si>
    <t>INTP</t>
  </si>
  <si>
    <t>AMTR Total</t>
  </si>
  <si>
    <t>AMTR</t>
  </si>
  <si>
    <t>INTANGIBLE PLANT</t>
  </si>
  <si>
    <t>2284100 Total</t>
  </si>
  <si>
    <t>CHEHALIS WA EFSEC C02 MITIGATION OBLIG</t>
  </si>
  <si>
    <t>289320</t>
  </si>
  <si>
    <t>MISC</t>
  </si>
  <si>
    <t>2284100</t>
  </si>
  <si>
    <t>Primary Account</t>
  </si>
  <si>
    <t>Washington 2025 Power Cost Only Rate Case</t>
  </si>
  <si>
    <t>In $'1000</t>
  </si>
  <si>
    <t>Account Description</t>
  </si>
  <si>
    <t>Accumulated Reserves (Other Production)</t>
  </si>
  <si>
    <t>Other Production Plant - FERC Account (3400000-3499999)</t>
  </si>
  <si>
    <t>Simulator DCS Ovation upgrade</t>
  </si>
  <si>
    <t>Month</t>
  </si>
  <si>
    <t>Juy 2022 - December 2022 Pro Forma Amounts</t>
  </si>
  <si>
    <t>UE-230172 Pro Forma Other Production (CAGW) Plant Addition Detail</t>
  </si>
  <si>
    <t>General Plant (CAGW) - FERC Account (3900000-3999999)</t>
  </si>
  <si>
    <t>In '$1000</t>
  </si>
  <si>
    <t>Accumulated Reserves (General_Gas Plants)</t>
  </si>
  <si>
    <t>Intangible Plant (CAGW) - FERC Account (3030000-3039999)</t>
  </si>
  <si>
    <t>Miscellaneous Rate Base (Gase Plant_CAGW)</t>
  </si>
  <si>
    <t>Description</t>
  </si>
  <si>
    <t>Amortization Reserve (CAGW) - Gas Generation Plants</t>
  </si>
  <si>
    <t>Depreciation Reserve: Other Production Plant - Rolling Hills</t>
  </si>
  <si>
    <t>OTHPSG-W</t>
  </si>
  <si>
    <t>Depreciation Expense: Other Production Plant - Rolling Hills</t>
  </si>
  <si>
    <t>Electric Plant in Service: Other Production Plant - Rolling Hills</t>
  </si>
  <si>
    <t>SG</t>
  </si>
  <si>
    <t>Amount $</t>
  </si>
  <si>
    <t>Secondary Decription</t>
  </si>
  <si>
    <t/>
  </si>
  <si>
    <t>Accumulated Reserves</t>
  </si>
  <si>
    <t>Electric Plant In-Service</t>
  </si>
  <si>
    <t>June 2022 Actual Balances</t>
  </si>
  <si>
    <t>Rolling Hills Wind Generation Assets</t>
  </si>
  <si>
    <t>Total Electric Plant In-Service</t>
  </si>
  <si>
    <t>Total Accumulated Reserves</t>
  </si>
  <si>
    <t>Rolling Hills</t>
  </si>
  <si>
    <t>CY 2025</t>
  </si>
  <si>
    <t>CY 2024</t>
  </si>
  <si>
    <t>CY 2023</t>
  </si>
  <si>
    <t>Jul22 - Dec22</t>
  </si>
  <si>
    <t>SG-W</t>
  </si>
  <si>
    <t>Rolling Hills Wind Operating</t>
  </si>
  <si>
    <t>W-1799 EV 2020 WIND LTSA 2022</t>
  </si>
  <si>
    <t>Amount</t>
  </si>
  <si>
    <t>UE-230172 Pro Forma Rolling Hills Addition Detail</t>
  </si>
  <si>
    <t>Year</t>
  </si>
  <si>
    <t>UE-230172 Pro Forma Rolling Hills Generation Additions</t>
  </si>
  <si>
    <t>Adj</t>
  </si>
  <si>
    <t>CY 2022 Actual Additions (OTHP) - Hermiston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</si>
</sst>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#,##0;\(#,##0\);#,##0"/>
    <numFmt numFmtId="165" formatCode="_(* #,##0_);_(* \(#,##0\);_(* &quot;-&quot;??_);_(@_)"/>
    <numFmt numFmtId="166" formatCode="0.000%"/>
    <numFmt numFmtId="167" formatCode="[$-409]dd\-mmm\-yy;@"/>
    <numFmt numFmtId="168" formatCode="#,##0.000;\(#,##0.000\);#,##0.000"/>
    <numFmt numFmtId="169" formatCode="###,000"/>
    <numFmt numFmtId="170" formatCode="dddd\,\ mmmm\ dd\,\ yyyy\ h:mm:ss\ AM/PM"/>
  </numFmts>
  <fonts count="15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rgb="FF0000FF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10"/>
      <color rgb="FF7030A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1" fillId="0" borderId="0"/>
    <xf numFmtId="0" fontId="5" fillId="0" borderId="0"/>
    <xf numFmtId="0" fontId="1" fillId="0" borderId="0"/>
    <xf numFmtId="169" fontId="12" fillId="0" borderId="14" applyNumberFormat="0" applyProtection="0">
      <alignment horizontal="right" vertical="center"/>
    </xf>
    <xf numFmtId="169" fontId="12" fillId="4" borderId="16" applyNumberFormat="0" applyAlignment="0" applyProtection="0">
      <alignment horizontal="left" vertical="center" indent="1"/>
    </xf>
    <xf numFmtId="0" fontId="13" fillId="5" borderId="16" applyNumberFormat="0" applyAlignment="0" applyProtection="0">
      <alignment horizontal="left" vertical="center" indent="1"/>
    </xf>
    <xf numFmtId="43" fontId="10" fillId="0" borderId="0" applyFont="0" applyFill="0" applyBorder="0" applyAlignment="0" applyProtection="0"/>
  </cellStyleXfs>
  <cellXfs count="159">
    <xf numFmtId="0" fontId="0" fillId="0" borderId="0" xfId="0"/>
    <xf numFmtId="165" fontId="0" fillId="0" borderId="0" xfId="0" applyNumberFormat="1"/>
    <xf numFmtId="165" fontId="6" fillId="0" borderId="1" xfId="1" applyNumberFormat="1" applyFont="1" applyBorder="1"/>
    <xf numFmtId="165" fontId="6" fillId="0" borderId="2" xfId="0" applyNumberFormat="1" applyFont="1" applyBorder="1"/>
    <xf numFmtId="165" fontId="6" fillId="0" borderId="3" xfId="1" applyNumberFormat="1" applyFont="1" applyBorder="1"/>
    <xf numFmtId="165" fontId="0" fillId="0" borderId="2" xfId="0" applyNumberFormat="1" applyBorder="1"/>
    <xf numFmtId="165" fontId="0" fillId="0" borderId="4" xfId="1" applyNumberFormat="1" applyFont="1" applyBorder="1"/>
    <xf numFmtId="17" fontId="6" fillId="0" borderId="5" xfId="0" applyNumberFormat="1" applyFont="1" applyBorder="1" applyAlignment="1">
      <alignment horizontal="center"/>
    </xf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9" xfId="0" applyFont="1" applyBorder="1"/>
    <xf numFmtId="0" fontId="0" fillId="0" borderId="8" xfId="0" applyBorder="1"/>
    <xf numFmtId="0" fontId="7" fillId="0" borderId="9" xfId="0" applyFont="1" applyBorder="1"/>
    <xf numFmtId="0" fontId="0" fillId="0" borderId="9" xfId="0" applyBorder="1"/>
    <xf numFmtId="165" fontId="0" fillId="0" borderId="8" xfId="0" applyNumberFormat="1" applyBorder="1"/>
    <xf numFmtId="165" fontId="0" fillId="0" borderId="0" xfId="1" applyNumberFormat="1" applyFont="1" applyBorder="1"/>
    <xf numFmtId="166" fontId="0" fillId="0" borderId="0" xfId="2" applyNumberFormat="1" applyFont="1"/>
    <xf numFmtId="0" fontId="5" fillId="0" borderId="0" xfId="0" applyFont="1" applyAlignment="1">
      <alignment horizontal="right"/>
    </xf>
    <xf numFmtId="165" fontId="6" fillId="0" borderId="8" xfId="1" applyNumberFormat="1" applyFont="1" applyBorder="1"/>
    <xf numFmtId="165" fontId="6" fillId="0" borderId="0" xfId="1" applyNumberFormat="1" applyFont="1" applyBorder="1"/>
    <xf numFmtId="164" fontId="0" fillId="0" borderId="9" xfId="0" applyNumberFormat="1" applyBorder="1"/>
    <xf numFmtId="164" fontId="0" fillId="0" borderId="0" xfId="0" applyNumberFormat="1"/>
    <xf numFmtId="0" fontId="6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165" fontId="6" fillId="0" borderId="2" xfId="1" applyNumberFormat="1" applyFont="1" applyBorder="1"/>
    <xf numFmtId="0" fontId="4" fillId="0" borderId="0" xfId="0" applyFont="1"/>
    <xf numFmtId="165" fontId="5" fillId="0" borderId="0" xfId="1" applyNumberFormat="1" applyFont="1"/>
    <xf numFmtId="0" fontId="5" fillId="0" borderId="0" xfId="0" applyFont="1"/>
    <xf numFmtId="165" fontId="0" fillId="0" borderId="0" xfId="1" applyNumberFormat="1" applyFont="1"/>
    <xf numFmtId="0" fontId="6" fillId="0" borderId="0" xfId="0" applyFont="1"/>
    <xf numFmtId="6" fontId="0" fillId="0" borderId="0" xfId="0" applyNumberFormat="1"/>
    <xf numFmtId="0" fontId="2" fillId="0" borderId="0" xfId="3"/>
    <xf numFmtId="165" fontId="2" fillId="0" borderId="0" xfId="3" applyNumberFormat="1"/>
    <xf numFmtId="165" fontId="2" fillId="0" borderId="1" xfId="3" applyNumberFormat="1" applyBorder="1"/>
    <xf numFmtId="165" fontId="2" fillId="0" borderId="2" xfId="1" applyNumberFormat="1" applyFont="1" applyBorder="1"/>
    <xf numFmtId="0" fontId="2" fillId="0" borderId="2" xfId="3" applyBorder="1"/>
    <xf numFmtId="165" fontId="2" fillId="0" borderId="2" xfId="3" applyNumberFormat="1" applyBorder="1"/>
    <xf numFmtId="165" fontId="2" fillId="0" borderId="4" xfId="3" applyNumberFormat="1" applyBorder="1"/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17" fontId="4" fillId="0" borderId="6" xfId="3" applyNumberFormat="1" applyFont="1" applyBorder="1" applyAlignment="1">
      <alignment horizontal="center" wrapText="1"/>
    </xf>
    <xf numFmtId="0" fontId="2" fillId="0" borderId="8" xfId="3" applyBorder="1"/>
    <xf numFmtId="0" fontId="2" fillId="0" borderId="9" xfId="3" applyBorder="1"/>
    <xf numFmtId="0" fontId="8" fillId="0" borderId="9" xfId="3" applyFont="1" applyBorder="1"/>
    <xf numFmtId="165" fontId="2" fillId="0" borderId="8" xfId="1" applyNumberFormat="1" applyFont="1" applyBorder="1"/>
    <xf numFmtId="165" fontId="2" fillId="0" borderId="0" xfId="1" applyNumberFormat="1" applyFont="1"/>
    <xf numFmtId="165" fontId="2" fillId="0" borderId="13" xfId="3" applyNumberFormat="1" applyBorder="1"/>
    <xf numFmtId="165" fontId="2" fillId="0" borderId="0" xfId="1" applyNumberFormat="1" applyFont="1" applyBorder="1"/>
    <xf numFmtId="165" fontId="2" fillId="0" borderId="9" xfId="1" applyNumberFormat="1" applyFont="1" applyBorder="1"/>
    <xf numFmtId="0" fontId="6" fillId="0" borderId="0" xfId="3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10" xfId="3" applyBorder="1"/>
    <xf numFmtId="0" fontId="2" fillId="0" borderId="11" xfId="3" applyBorder="1"/>
    <xf numFmtId="43" fontId="2" fillId="0" borderId="0" xfId="3" applyNumberFormat="1"/>
    <xf numFmtId="17" fontId="6" fillId="0" borderId="0" xfId="0" applyNumberFormat="1" applyFont="1" applyAlignment="1">
      <alignment horizontal="center"/>
    </xf>
    <xf numFmtId="0" fontId="2" fillId="0" borderId="0" xfId="3" quotePrefix="1"/>
    <xf numFmtId="165" fontId="0" fillId="0" borderId="9" xfId="1" applyNumberFormat="1" applyFont="1" applyBorder="1"/>
    <xf numFmtId="0" fontId="4" fillId="0" borderId="0" xfId="3" applyFont="1"/>
    <xf numFmtId="17" fontId="4" fillId="0" borderId="0" xfId="3" applyNumberFormat="1" applyFont="1" applyAlignment="1">
      <alignment horizontal="center" wrapText="1"/>
    </xf>
    <xf numFmtId="0" fontId="7" fillId="0" borderId="11" xfId="0" applyFont="1" applyBorder="1"/>
    <xf numFmtId="165" fontId="3" fillId="0" borderId="0" xfId="3" applyNumberFormat="1" applyFont="1"/>
    <xf numFmtId="165" fontId="5" fillId="0" borderId="0" xfId="4" applyNumberFormat="1" applyFont="1"/>
    <xf numFmtId="165" fontId="9" fillId="0" borderId="0" xfId="4" applyNumberFormat="1" applyFont="1" applyFill="1"/>
    <xf numFmtId="167" fontId="9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9" fillId="0" borderId="0" xfId="3" applyFont="1"/>
    <xf numFmtId="165" fontId="0" fillId="0" borderId="0" xfId="4" applyNumberFormat="1" applyFont="1"/>
    <xf numFmtId="165" fontId="9" fillId="2" borderId="0" xfId="4" applyNumberFormat="1" applyFont="1" applyFill="1"/>
    <xf numFmtId="167" fontId="9" fillId="2" borderId="0" xfId="3" applyNumberFormat="1" applyFont="1" applyFill="1" applyAlignment="1">
      <alignment horizontal="left"/>
    </xf>
    <xf numFmtId="0" fontId="9" fillId="2" borderId="0" xfId="3" applyFont="1" applyFill="1" applyAlignment="1">
      <alignment horizontal="left"/>
    </xf>
    <xf numFmtId="0" fontId="9" fillId="2" borderId="0" xfId="3" applyFont="1" applyFill="1"/>
    <xf numFmtId="0" fontId="6" fillId="0" borderId="6" xfId="5" applyFont="1" applyBorder="1" applyAlignment="1">
      <alignment horizontal="center" wrapText="1"/>
    </xf>
    <xf numFmtId="167" fontId="4" fillId="0" borderId="6" xfId="3" applyNumberFormat="1" applyFont="1" applyBorder="1" applyAlignment="1">
      <alignment horizontal="left" wrapText="1"/>
    </xf>
    <xf numFmtId="0" fontId="4" fillId="0" borderId="6" xfId="3" applyFont="1" applyBorder="1" applyAlignment="1">
      <alignment horizontal="left" wrapText="1"/>
    </xf>
    <xf numFmtId="0" fontId="4" fillId="0" borderId="6" xfId="3" applyFont="1" applyBorder="1" applyAlignment="1">
      <alignment wrapText="1"/>
    </xf>
    <xf numFmtId="0" fontId="8" fillId="0" borderId="0" xfId="3" applyFont="1"/>
    <xf numFmtId="17" fontId="6" fillId="0" borderId="0" xfId="0" quotePrefix="1" applyNumberFormat="1" applyFont="1" applyAlignment="1">
      <alignment horizontal="center"/>
    </xf>
    <xf numFmtId="0" fontId="0" fillId="0" borderId="0" xfId="0" pivotButton="1"/>
    <xf numFmtId="0" fontId="11" fillId="0" borderId="0" xfId="6"/>
    <xf numFmtId="0" fontId="6" fillId="0" borderId="0" xfId="0" applyFont="1" applyAlignment="1">
      <alignment horizontal="centerContinuous"/>
    </xf>
    <xf numFmtId="6" fontId="6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43" fontId="0" fillId="0" borderId="0" xfId="1" applyFont="1"/>
    <xf numFmtId="0" fontId="6" fillId="3" borderId="0" xfId="0" applyFont="1" applyFill="1"/>
    <xf numFmtId="165" fontId="6" fillId="3" borderId="0" xfId="1" applyNumberFormat="1" applyFont="1" applyFill="1"/>
    <xf numFmtId="0" fontId="0" fillId="0" borderId="0" xfId="0" pivotButton="1" applyAlignment="1">
      <alignment wrapText="1"/>
    </xf>
    <xf numFmtId="168" fontId="0" fillId="0" borderId="0" xfId="0" applyNumberFormat="1"/>
    <xf numFmtId="0" fontId="5" fillId="0" borderId="0" xfId="7"/>
    <xf numFmtId="165" fontId="5" fillId="0" borderId="0" xfId="7" applyNumberFormat="1"/>
    <xf numFmtId="165" fontId="1" fillId="0" borderId="1" xfId="8" applyNumberFormat="1" applyBorder="1"/>
    <xf numFmtId="165" fontId="1" fillId="0" borderId="2" xfId="1" applyNumberFormat="1" applyFont="1" applyBorder="1"/>
    <xf numFmtId="0" fontId="1" fillId="0" borderId="2" xfId="8" applyBorder="1"/>
    <xf numFmtId="165" fontId="1" fillId="0" borderId="4" xfId="8" applyNumberFormat="1" applyBorder="1"/>
    <xf numFmtId="0" fontId="4" fillId="0" borderId="5" xfId="8" applyFont="1" applyBorder="1" applyAlignment="1">
      <alignment horizontal="center"/>
    </xf>
    <xf numFmtId="0" fontId="4" fillId="0" borderId="6" xfId="8" applyFont="1" applyBorder="1" applyAlignment="1">
      <alignment horizontal="center"/>
    </xf>
    <xf numFmtId="0" fontId="1" fillId="0" borderId="0" xfId="8"/>
    <xf numFmtId="17" fontId="4" fillId="0" borderId="6" xfId="8" applyNumberFormat="1" applyFont="1" applyBorder="1" applyAlignment="1">
      <alignment horizontal="center" wrapText="1"/>
    </xf>
    <xf numFmtId="0" fontId="1" fillId="0" borderId="8" xfId="8" applyBorder="1"/>
    <xf numFmtId="0" fontId="1" fillId="0" borderId="9" xfId="8" applyBorder="1"/>
    <xf numFmtId="0" fontId="8" fillId="0" borderId="9" xfId="8" applyFont="1" applyBorder="1"/>
    <xf numFmtId="165" fontId="1" fillId="0" borderId="8" xfId="1" applyNumberFormat="1" applyFont="1" applyBorder="1"/>
    <xf numFmtId="165" fontId="1" fillId="0" borderId="0" xfId="1" applyNumberFormat="1" applyFont="1"/>
    <xf numFmtId="165" fontId="1" fillId="0" borderId="0" xfId="8" applyNumberFormat="1"/>
    <xf numFmtId="165" fontId="1" fillId="0" borderId="0" xfId="1" applyNumberFormat="1" applyFont="1" applyBorder="1"/>
    <xf numFmtId="165" fontId="1" fillId="0" borderId="9" xfId="1" applyNumberFormat="1" applyFont="1" applyBorder="1"/>
    <xf numFmtId="0" fontId="4" fillId="0" borderId="5" xfId="8" applyFont="1" applyBorder="1"/>
    <xf numFmtId="0" fontId="4" fillId="0" borderId="6" xfId="8" applyFont="1" applyBorder="1"/>
    <xf numFmtId="0" fontId="4" fillId="0" borderId="8" xfId="8" applyFont="1" applyBorder="1" applyAlignment="1">
      <alignment horizontal="center"/>
    </xf>
    <xf numFmtId="0" fontId="4" fillId="0" borderId="0" xfId="8" applyFont="1" applyAlignment="1">
      <alignment horizontal="center"/>
    </xf>
    <xf numFmtId="0" fontId="1" fillId="0" borderId="10" xfId="8" applyBorder="1"/>
    <xf numFmtId="0" fontId="1" fillId="0" borderId="11" xfId="8" applyBorder="1"/>
    <xf numFmtId="165" fontId="5" fillId="0" borderId="0" xfId="1" applyNumberFormat="1" applyFont="1" applyFill="1"/>
    <xf numFmtId="164" fontId="5" fillId="0" borderId="15" xfId="9" applyNumberFormat="1" applyFont="1" applyBorder="1">
      <alignment horizontal="right" vertical="center"/>
    </xf>
    <xf numFmtId="0" fontId="5" fillId="0" borderId="17" xfId="10" quotePrefix="1" applyNumberFormat="1" applyFont="1" applyFill="1" applyBorder="1" applyAlignment="1"/>
    <xf numFmtId="0" fontId="5" fillId="0" borderId="16" xfId="10" quotePrefix="1" applyNumberFormat="1" applyFont="1" applyFill="1" applyAlignment="1"/>
    <xf numFmtId="0" fontId="5" fillId="0" borderId="0" xfId="10" quotePrefix="1" applyNumberFormat="1" applyFont="1" applyFill="1" applyBorder="1" applyAlignment="1"/>
    <xf numFmtId="164" fontId="5" fillId="0" borderId="0" xfId="9" applyNumberFormat="1" applyFont="1" applyBorder="1">
      <alignment horizontal="right" vertical="center"/>
    </xf>
    <xf numFmtId="165" fontId="5" fillId="0" borderId="0" xfId="1" applyNumberFormat="1" applyFont="1" applyFill="1" applyBorder="1"/>
    <xf numFmtId="0" fontId="5" fillId="0" borderId="0" xfId="7" applyProtection="1">
      <protection locked="0"/>
    </xf>
    <xf numFmtId="0" fontId="5" fillId="6" borderId="0" xfId="7" applyFill="1" applyProtection="1">
      <protection locked="0"/>
    </xf>
    <xf numFmtId="0" fontId="5" fillId="6" borderId="0" xfId="7" applyFill="1"/>
    <xf numFmtId="0" fontId="5" fillId="6" borderId="0" xfId="7" quotePrefix="1" applyFill="1" applyProtection="1">
      <protection locked="0"/>
    </xf>
    <xf numFmtId="0" fontId="5" fillId="0" borderId="0" xfId="7" quotePrefix="1" applyProtection="1">
      <protection locked="0"/>
    </xf>
    <xf numFmtId="0" fontId="5" fillId="7" borderId="0" xfId="7" quotePrefix="1" applyFill="1" applyProtection="1">
      <protection locked="0"/>
    </xf>
    <xf numFmtId="170" fontId="5" fillId="0" borderId="0" xfId="7" quotePrefix="1" applyNumberFormat="1" applyProtection="1">
      <protection locked="0"/>
    </xf>
    <xf numFmtId="170" fontId="5" fillId="6" borderId="0" xfId="7" quotePrefix="1" applyNumberFormat="1" applyFill="1" applyProtection="1">
      <protection locked="0"/>
    </xf>
    <xf numFmtId="0" fontId="6" fillId="0" borderId="0" xfId="10" quotePrefix="1" applyNumberFormat="1" applyFont="1" applyFill="1" applyBorder="1" applyAlignment="1">
      <alignment horizontal="right"/>
    </xf>
    <xf numFmtId="0" fontId="6" fillId="3" borderId="0" xfId="11" quotePrefix="1" applyNumberFormat="1" applyFont="1" applyFill="1" applyBorder="1" applyAlignment="1"/>
    <xf numFmtId="0" fontId="5" fillId="3" borderId="0" xfId="10" quotePrefix="1" applyNumberFormat="1" applyFont="1" applyFill="1" applyBorder="1" applyAlignment="1"/>
    <xf numFmtId="0" fontId="6" fillId="3" borderId="16" xfId="11" quotePrefix="1" applyNumberFormat="1" applyFont="1" applyFill="1" applyAlignment="1"/>
    <xf numFmtId="0" fontId="6" fillId="3" borderId="16" xfId="11" applyNumberFormat="1" applyFont="1" applyFill="1" applyAlignment="1"/>
    <xf numFmtId="0" fontId="6" fillId="3" borderId="17" xfId="11" quotePrefix="1" applyNumberFormat="1" applyFont="1" applyFill="1" applyBorder="1" applyAlignment="1"/>
    <xf numFmtId="0" fontId="6" fillId="3" borderId="15" xfId="10" quotePrefix="1" applyNumberFormat="1" applyFont="1" applyFill="1" applyBorder="1" applyAlignment="1">
      <alignment horizontal="right"/>
    </xf>
    <xf numFmtId="0" fontId="6" fillId="0" borderId="0" xfId="7" applyFont="1" applyAlignment="1">
      <alignment horizontal="right"/>
    </xf>
    <xf numFmtId="165" fontId="6" fillId="0" borderId="0" xfId="1" applyNumberFormat="1" applyFont="1" applyFill="1"/>
    <xf numFmtId="165" fontId="6" fillId="0" borderId="0" xfId="1" applyNumberFormat="1" applyFont="1" applyFill="1" applyBorder="1"/>
    <xf numFmtId="17" fontId="4" fillId="8" borderId="6" xfId="0" applyNumberFormat="1" applyFont="1" applyFill="1" applyBorder="1" applyAlignment="1">
      <alignment horizontal="center" wrapText="1"/>
    </xf>
    <xf numFmtId="165" fontId="1" fillId="0" borderId="0" xfId="12" applyNumberFormat="1" applyFont="1" applyFill="1" applyBorder="1" applyAlignment="1">
      <alignment horizontal="center"/>
    </xf>
    <xf numFmtId="165" fontId="9" fillId="2" borderId="0" xfId="12" applyNumberFormat="1" applyFont="1" applyFill="1"/>
    <xf numFmtId="167" fontId="4" fillId="0" borderId="6" xfId="0" applyNumberFormat="1" applyFont="1" applyBorder="1" applyAlignment="1">
      <alignment horizontal="left" wrapText="1"/>
    </xf>
    <xf numFmtId="165" fontId="0" fillId="0" borderId="0" xfId="12" applyNumberFormat="1" applyFont="1"/>
    <xf numFmtId="0" fontId="14" fillId="9" borderId="0" xfId="3" applyFont="1" applyFill="1" applyAlignment="1">
      <alignment horizontal="left"/>
    </xf>
    <xf numFmtId="0" fontId="14" fillId="9" borderId="0" xfId="3" applyFont="1" applyFill="1"/>
    <xf numFmtId="167" fontId="14" fillId="9" borderId="0" xfId="3" applyNumberFormat="1" applyFont="1" applyFill="1" applyAlignment="1">
      <alignment horizontal="left"/>
    </xf>
    <xf numFmtId="165" fontId="14" fillId="9" borderId="0" xfId="4" applyNumberFormat="1" applyFont="1" applyFill="1"/>
    <xf numFmtId="0" fontId="6" fillId="3" borderId="6" xfId="0" applyFont="1" applyFill="1" applyBorder="1"/>
    <xf numFmtId="17" fontId="4" fillId="0" borderId="0" xfId="0" applyNumberFormat="1" applyFont="1" applyAlignment="1">
      <alignment horizontal="center" wrapText="1"/>
    </xf>
    <xf numFmtId="165" fontId="9" fillId="0" borderId="0" xfId="12" applyNumberFormat="1" applyFont="1" applyFill="1" applyBorder="1"/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165" fontId="14" fillId="10" borderId="0" xfId="0" applyNumberFormat="1" applyFont="1" applyFill="1"/>
    <xf numFmtId="0" fontId="6" fillId="3" borderId="0" xfId="0" applyFont="1" applyFill="1" applyAlignment="1">
      <alignment horizontal="center"/>
    </xf>
  </cellXfs>
  <cellStyles count="13">
    <cellStyle name="Comma" xfId="1" builtinId="3"/>
    <cellStyle name="Comma 2" xfId="4" xr:uid="{32B53EF3-B82A-4251-9DF3-6111B4105CE8}"/>
    <cellStyle name="Comma 5 2" xfId="12" xr:uid="{3A18D992-4796-47B5-80DC-4AB46BC6ED2F}"/>
    <cellStyle name="Normal" xfId="0" builtinId="0"/>
    <cellStyle name="Normal 2" xfId="3" xr:uid="{725AB5F5-5DB8-4E47-9D07-5EE14785F69D}"/>
    <cellStyle name="Normal 2 2" xfId="7" xr:uid="{FA78FFE9-852F-4F6C-A653-7057CFA891FD}"/>
    <cellStyle name="Normal 2 3" xfId="8" xr:uid="{6FCD3E1F-F711-467A-A5BB-5BF0094C325C}"/>
    <cellStyle name="Normal 3" xfId="6" xr:uid="{BE3482E0-207C-42EF-873E-7F16E2812B65}"/>
    <cellStyle name="Normal 7 2" xfId="5" xr:uid="{935CBE0A-6C85-4C56-A75F-A1F701389BB4}"/>
    <cellStyle name="Percent" xfId="2" builtinId="5"/>
    <cellStyle name="SAPDataCell" xfId="9" xr:uid="{EC804AAE-C1F2-440C-BF31-A582ADB1CC92}"/>
    <cellStyle name="SAPDimensionCell" xfId="11" xr:uid="{669A11D6-A2D9-4914-8FE9-AD24732E4962}"/>
    <cellStyle name="SAPMemberCell" xfId="10" xr:uid="{4161F5CD-D064-4724-8467-8B9DAF05967E}"/>
  </cellStyles>
  <dxfs count="3">
    <dxf>
      <numFmt numFmtId="168" formatCode="#,##0.000;\(#,##0.000\);#,##0.000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DXCO/PSB1/REGULATN/ER/_2025/Washington/2026%20PCORC%20&amp;%20Allocations/Rate%20Base%20Detail/Rate%20Base%20Balance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78.568355787036" createdVersion="8" refreshedVersion="8" minRefreshableVersion="3" recordCount="118" xr:uid="{0AE07B6D-CF15-4ED6-9522-6984B924D20F}">
  <cacheSource type="worksheet">
    <worksheetSource ref="A37:J155" sheet="June 2022" r:id="rId2"/>
  </cacheSource>
  <cacheFields count="10">
    <cacheField name="Primary Account" numFmtId="0">
      <sharedItems count="7">
        <s v="1010000"/>
        <s v="1080000"/>
        <s v="1110000"/>
        <s v="1541000"/>
        <s v="1823990"/>
        <s v="1868000"/>
        <s v="2284100"/>
      </sharedItems>
    </cacheField>
    <cacheField name="PA" numFmtId="0">
      <sharedItems/>
    </cacheField>
    <cacheField name="Secondary Account" numFmtId="0">
      <sharedItems count="35">
        <s v="3031040"/>
        <s v="3033090"/>
        <s v="3034900"/>
        <s v="3110000"/>
        <s v="3120000"/>
        <s v="3140000"/>
        <s v="3150000"/>
        <s v="3160000"/>
        <s v="3401000"/>
        <s v="3403000"/>
        <s v="3410000"/>
        <s v="3420000"/>
        <s v="3430000"/>
        <s v="3440000"/>
        <s v="3450000"/>
        <s v="3460000"/>
        <s v="3520000"/>
        <s v="3530000"/>
        <s v="3534000"/>
        <s v="3910000"/>
        <s v="3912000"/>
        <s v="3913000"/>
        <s v="3920400"/>
        <s v="3921400"/>
        <s v="3930000"/>
        <s v="3940000"/>
        <s v="3950000"/>
        <s v="3970000"/>
        <s v="3972000"/>
        <s v="3980000"/>
        <s v="1510"/>
        <s v="187332"/>
        <s v="185361"/>
        <s v="185371"/>
        <s v="289320"/>
      </sharedItems>
    </cacheField>
    <cacheField name="SA" numFmtId="0">
      <sharedItems count="34">
        <s v="TRANSMISSION INTANGIBLE ASSETS"/>
        <s v="STEAM PLANT INTANGIBLE ASSETS"/>
        <s v="MISC - MISCELLANEOUS"/>
        <s v="STRUCTURES AND IMPROVEMENTS"/>
        <s v="BOILER PLANT EQUIPMENT"/>
        <s v="TURBOGENERATOR UNITS"/>
        <s v="ACCESSORY ELECTRIC EQUIPMENT"/>
        <s v="MISCELLANEOUS POWER PLANT EQUIPMENT"/>
        <s v="LAND OWNED IN FEE"/>
        <s v="WATER RIGHTS - OTHER PRODUCTION"/>
        <s v="STRUCTURES &amp; IMPROVEMENTS"/>
        <s v="&quot;FUEL HOLDERS,PRODUCERS, ACCES&quot;"/>
        <s v="PRIME MOVERS"/>
        <s v="GENERATORS"/>
        <s v="MISCELLANEOUS PWR PLANT EQUIP"/>
        <s v="STATION EQUIPMENT"/>
        <s v="STATION EQUIPMENT, STEP-UP TRANSFORMERS"/>
        <s v="OFFICE FURNITURE"/>
        <s v="COMPUTER EQUIPMENT - PERSONAL COMPUTERS"/>
        <s v="OFFICE EQUIPMENT"/>
        <s v="&quot;1/2 &amp; 3/4 TON PICKUPS, VANS, SERV TRUCK"/>
        <s v="&quot;SNOWMOBILES, MOTORCYCLES (4-WHEELED ATV"/>
        <s v="STORES EQUIPMENT"/>
        <s v="&quot;TLS, SHOP, GAR EQUIPMENT&quot;"/>
        <s v="LABORATORY EQUIPMENT"/>
        <s v="COMMUNICATION EQUIPMENT"/>
        <s v="MOBILE RADIO EQUIPMENT"/>
        <s v="MISCELLANEOUS EQUIPMENT"/>
        <s v="INTANGIBLE PLANT"/>
        <s v="JIM BRIDGER STORE ROOM"/>
        <s v="STEAM PLANT DEPR &amp; DECOM REG ASSETS-UT"/>
        <s v="LT CHEHALIS CSA MAINT. PREPAYMENT"/>
        <s v="LT Chehalis CSA Prepaid O&amp;M"/>
        <s v="CHEHALIS WA EFSEC C02 MITIGATION OBLIG"/>
      </sharedItems>
    </cacheField>
    <cacheField name="Alloc" numFmtId="0">
      <sharedItems count="4">
        <s v="CAGW"/>
        <s v="JBG"/>
        <s v="SG"/>
        <s v="UT"/>
      </sharedItems>
    </cacheField>
    <cacheField name="FERC Location Code" numFmtId="0">
      <sharedItems count="7">
        <s v="CHEHALIS PLANT COMMON &amp; SUBSTATION"/>
        <s v="HERMISTON U.S. GENERATING PROJECT"/>
        <s v="JIM BRIDGER UNIT 1"/>
        <s v="JIM BRIDGER UNIT 2"/>
        <s v="CHEHALIS  STEAM TURBINE"/>
        <s v="CHEHALIS COMBUSTION TURBINE A"/>
        <s v="CHEHALIS COMBUSTION TURBINE B"/>
      </sharedItems>
    </cacheField>
    <cacheField name="Loc" numFmtId="0">
      <sharedItems/>
    </cacheField>
    <cacheField name="JARS Primary Group" numFmtId="0">
      <sharedItems count="7">
        <s v="EPIS"/>
        <s v="DEPR"/>
        <s v="AMTR"/>
        <s v="MPCS"/>
        <s v="REGA"/>
        <s v="DEFD"/>
        <s v="MISC"/>
      </sharedItems>
    </cacheField>
    <cacheField name="Function" numFmtId="0">
      <sharedItems count="9">
        <s v="INTP"/>
        <s v="STMP"/>
        <s v="OTHP"/>
        <s v="TRNP"/>
        <s v="GNLP"/>
        <s v="MPSC"/>
        <s v="REGA"/>
        <s v="DEFD"/>
        <s v="MISC"/>
      </sharedItems>
    </cacheField>
    <cacheField name="Total" numFmtId="164">
      <sharedItems containsSemiMixedTypes="0" containsString="0" containsNumber="1" minValue="-110044.73119000001" maxValue="177472.021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ELEC PLANT IN SERV"/>
    <x v="0"/>
    <x v="0"/>
    <x v="0"/>
    <x v="0"/>
    <s v="203300"/>
    <x v="0"/>
    <x v="0"/>
    <n v="111.52679000000001"/>
  </r>
  <r>
    <x v="0"/>
    <s v="ELEC PLANT IN SERV"/>
    <x v="1"/>
    <x v="1"/>
    <x v="0"/>
    <x v="0"/>
    <s v="203300"/>
    <x v="0"/>
    <x v="0"/>
    <n v="15262.19454"/>
  </r>
  <r>
    <x v="0"/>
    <s v="ELEC PLANT IN SERV"/>
    <x v="2"/>
    <x v="2"/>
    <x v="0"/>
    <x v="0"/>
    <s v="203300"/>
    <x v="0"/>
    <x v="0"/>
    <n v="439.45460000000003"/>
  </r>
  <r>
    <x v="0"/>
    <s v="ELEC PLANT IN SERV"/>
    <x v="2"/>
    <x v="2"/>
    <x v="0"/>
    <x v="1"/>
    <s v="129500"/>
    <x v="0"/>
    <x v="0"/>
    <n v="58.651800000000001"/>
  </r>
  <r>
    <x v="0"/>
    <s v="ELEC PLANT IN SERV"/>
    <x v="3"/>
    <x v="3"/>
    <x v="1"/>
    <x v="2"/>
    <s v="517001"/>
    <x v="0"/>
    <x v="1"/>
    <n v="15425.48782"/>
  </r>
  <r>
    <x v="0"/>
    <s v="ELEC PLANT IN SERV"/>
    <x v="3"/>
    <x v="3"/>
    <x v="1"/>
    <x v="3"/>
    <s v="517002"/>
    <x v="0"/>
    <x v="1"/>
    <n v="13003.4715"/>
  </r>
  <r>
    <x v="0"/>
    <s v="ELEC PLANT IN SERV"/>
    <x v="4"/>
    <x v="4"/>
    <x v="1"/>
    <x v="2"/>
    <s v="517001"/>
    <x v="0"/>
    <x v="1"/>
    <n v="177472.02192"/>
  </r>
  <r>
    <x v="0"/>
    <s v="ELEC PLANT IN SERV"/>
    <x v="4"/>
    <x v="4"/>
    <x v="1"/>
    <x v="3"/>
    <s v="517002"/>
    <x v="0"/>
    <x v="1"/>
    <n v="174934.41532999999"/>
  </r>
  <r>
    <x v="0"/>
    <s v="ELEC PLANT IN SERV"/>
    <x v="5"/>
    <x v="5"/>
    <x v="1"/>
    <x v="2"/>
    <s v="517001"/>
    <x v="0"/>
    <x v="1"/>
    <n v="47431.98158"/>
  </r>
  <r>
    <x v="0"/>
    <s v="ELEC PLANT IN SERV"/>
    <x v="5"/>
    <x v="5"/>
    <x v="1"/>
    <x v="3"/>
    <s v="517002"/>
    <x v="0"/>
    <x v="1"/>
    <n v="59827.383349999996"/>
  </r>
  <r>
    <x v="0"/>
    <s v="ELEC PLANT IN SERV"/>
    <x v="6"/>
    <x v="6"/>
    <x v="1"/>
    <x v="2"/>
    <s v="517001"/>
    <x v="0"/>
    <x v="1"/>
    <n v="10768.986080000001"/>
  </r>
  <r>
    <x v="0"/>
    <s v="ELEC PLANT IN SERV"/>
    <x v="6"/>
    <x v="6"/>
    <x v="1"/>
    <x v="3"/>
    <s v="517002"/>
    <x v="0"/>
    <x v="1"/>
    <n v="9557.5668800000003"/>
  </r>
  <r>
    <x v="0"/>
    <s v="ELEC PLANT IN SERV"/>
    <x v="7"/>
    <x v="7"/>
    <x v="1"/>
    <x v="2"/>
    <s v="517001"/>
    <x v="0"/>
    <x v="1"/>
    <n v="298.23809999999997"/>
  </r>
  <r>
    <x v="0"/>
    <s v="ELEC PLANT IN SERV"/>
    <x v="7"/>
    <x v="7"/>
    <x v="1"/>
    <x v="3"/>
    <s v="517002"/>
    <x v="0"/>
    <x v="1"/>
    <n v="198.48209"/>
  </r>
  <r>
    <x v="0"/>
    <s v="ELEC PLANT IN SERV"/>
    <x v="8"/>
    <x v="8"/>
    <x v="0"/>
    <x v="0"/>
    <s v="203300"/>
    <x v="0"/>
    <x v="2"/>
    <n v="1973.79062"/>
  </r>
  <r>
    <x v="0"/>
    <s v="ELEC PLANT IN SERV"/>
    <x v="8"/>
    <x v="8"/>
    <x v="0"/>
    <x v="1"/>
    <s v="129500"/>
    <x v="0"/>
    <x v="2"/>
    <n v="796.9289"/>
  </r>
  <r>
    <x v="0"/>
    <s v="ELEC PLANT IN SERV"/>
    <x v="9"/>
    <x v="9"/>
    <x v="0"/>
    <x v="0"/>
    <s v="203300"/>
    <x v="0"/>
    <x v="2"/>
    <n v="1756.7360200000001"/>
  </r>
  <r>
    <x v="0"/>
    <s v="ELEC PLANT IN SERV"/>
    <x v="10"/>
    <x v="10"/>
    <x v="0"/>
    <x v="0"/>
    <s v="203300"/>
    <x v="0"/>
    <x v="2"/>
    <n v="24526.599989999999"/>
  </r>
  <r>
    <x v="0"/>
    <s v="ELEC PLANT IN SERV"/>
    <x v="10"/>
    <x v="10"/>
    <x v="0"/>
    <x v="1"/>
    <s v="129500"/>
    <x v="0"/>
    <x v="2"/>
    <n v="12844.99602"/>
  </r>
  <r>
    <x v="0"/>
    <s v="ELEC PLANT IN SERV"/>
    <x v="11"/>
    <x v="11"/>
    <x v="0"/>
    <x v="0"/>
    <s v="203300"/>
    <x v="0"/>
    <x v="2"/>
    <n v="1597.3455200000001"/>
  </r>
  <r>
    <x v="0"/>
    <s v="ELEC PLANT IN SERV"/>
    <x v="11"/>
    <x v="11"/>
    <x v="0"/>
    <x v="1"/>
    <s v="129500"/>
    <x v="0"/>
    <x v="2"/>
    <n v="219.63813999999999"/>
  </r>
  <r>
    <x v="0"/>
    <s v="ELEC PLANT IN SERV"/>
    <x v="12"/>
    <x v="12"/>
    <x v="0"/>
    <x v="4"/>
    <s v="203303"/>
    <x v="0"/>
    <x v="2"/>
    <n v="121765.17869"/>
  </r>
  <r>
    <x v="0"/>
    <s v="ELEC PLANT IN SERV"/>
    <x v="12"/>
    <x v="12"/>
    <x v="0"/>
    <x v="5"/>
    <s v="203301"/>
    <x v="0"/>
    <x v="2"/>
    <n v="38390.819860000003"/>
  </r>
  <r>
    <x v="0"/>
    <s v="ELEC PLANT IN SERV"/>
    <x v="12"/>
    <x v="12"/>
    <x v="0"/>
    <x v="6"/>
    <s v="203302"/>
    <x v="0"/>
    <x v="2"/>
    <n v="41022.679100000001"/>
  </r>
  <r>
    <x v="0"/>
    <s v="ELEC PLANT IN SERV"/>
    <x v="12"/>
    <x v="12"/>
    <x v="0"/>
    <x v="0"/>
    <s v="203300"/>
    <x v="0"/>
    <x v="2"/>
    <n v="14960.07792"/>
  </r>
  <r>
    <x v="0"/>
    <s v="ELEC PLANT IN SERV"/>
    <x v="12"/>
    <x v="12"/>
    <x v="0"/>
    <x v="1"/>
    <s v="129500"/>
    <x v="0"/>
    <x v="2"/>
    <n v="117129.19559"/>
  </r>
  <r>
    <x v="0"/>
    <s v="ELEC PLANT IN SERV"/>
    <x v="13"/>
    <x v="13"/>
    <x v="0"/>
    <x v="4"/>
    <s v="203303"/>
    <x v="0"/>
    <x v="2"/>
    <n v="55595.301160000003"/>
  </r>
  <r>
    <x v="0"/>
    <s v="ELEC PLANT IN SERV"/>
    <x v="13"/>
    <x v="13"/>
    <x v="0"/>
    <x v="5"/>
    <s v="203301"/>
    <x v="0"/>
    <x v="2"/>
    <n v="7410.0292499999996"/>
  </r>
  <r>
    <x v="0"/>
    <s v="ELEC PLANT IN SERV"/>
    <x v="13"/>
    <x v="13"/>
    <x v="0"/>
    <x v="6"/>
    <s v="203302"/>
    <x v="0"/>
    <x v="2"/>
    <n v="7178.3057799999997"/>
  </r>
  <r>
    <x v="0"/>
    <s v="ELEC PLANT IN SERV"/>
    <x v="13"/>
    <x v="13"/>
    <x v="0"/>
    <x v="1"/>
    <s v="129500"/>
    <x v="0"/>
    <x v="2"/>
    <n v="43436.278859999999"/>
  </r>
  <r>
    <x v="0"/>
    <s v="ELEC PLANT IN SERV"/>
    <x v="14"/>
    <x v="6"/>
    <x v="0"/>
    <x v="0"/>
    <s v="203300"/>
    <x v="0"/>
    <x v="2"/>
    <n v="38577.354070000001"/>
  </r>
  <r>
    <x v="0"/>
    <s v="ELEC PLANT IN SERV"/>
    <x v="14"/>
    <x v="6"/>
    <x v="0"/>
    <x v="1"/>
    <s v="129500"/>
    <x v="0"/>
    <x v="2"/>
    <n v="9767.7963999999993"/>
  </r>
  <r>
    <x v="0"/>
    <s v="ELEC PLANT IN SERV"/>
    <x v="15"/>
    <x v="14"/>
    <x v="0"/>
    <x v="0"/>
    <s v="203300"/>
    <x v="0"/>
    <x v="2"/>
    <n v="3268.8302899999999"/>
  </r>
  <r>
    <x v="0"/>
    <s v="ELEC PLANT IN SERV"/>
    <x v="15"/>
    <x v="14"/>
    <x v="0"/>
    <x v="1"/>
    <s v="129500"/>
    <x v="0"/>
    <x v="2"/>
    <n v="212.62154000000001"/>
  </r>
  <r>
    <x v="0"/>
    <s v="ELEC PLANT IN SERV"/>
    <x v="16"/>
    <x v="10"/>
    <x v="2"/>
    <x v="1"/>
    <s v="129500"/>
    <x v="0"/>
    <x v="3"/>
    <n v="319.08818000000002"/>
  </r>
  <r>
    <x v="0"/>
    <s v="ELEC PLANT IN SERV"/>
    <x v="17"/>
    <x v="15"/>
    <x v="2"/>
    <x v="0"/>
    <s v="203300"/>
    <x v="0"/>
    <x v="3"/>
    <n v="61.428179999999998"/>
  </r>
  <r>
    <x v="0"/>
    <s v="ELEC PLANT IN SERV"/>
    <x v="17"/>
    <x v="15"/>
    <x v="2"/>
    <x v="1"/>
    <s v="129500"/>
    <x v="0"/>
    <x v="3"/>
    <n v="252.47434000000001"/>
  </r>
  <r>
    <x v="0"/>
    <s v="ELEC PLANT IN SERV"/>
    <x v="18"/>
    <x v="16"/>
    <x v="2"/>
    <x v="0"/>
    <s v="203300"/>
    <x v="0"/>
    <x v="3"/>
    <n v="12401.910760000001"/>
  </r>
  <r>
    <x v="0"/>
    <s v="ELEC PLANT IN SERV"/>
    <x v="18"/>
    <x v="16"/>
    <x v="2"/>
    <x v="1"/>
    <s v="129500"/>
    <x v="0"/>
    <x v="3"/>
    <n v="4766.2775899999997"/>
  </r>
  <r>
    <x v="0"/>
    <s v="ELEC PLANT IN SERV"/>
    <x v="19"/>
    <x v="17"/>
    <x v="0"/>
    <x v="0"/>
    <s v="203300"/>
    <x v="0"/>
    <x v="4"/>
    <n v="49.452579999999998"/>
  </r>
  <r>
    <x v="0"/>
    <s v="ELEC PLANT IN SERV"/>
    <x v="20"/>
    <x v="18"/>
    <x v="0"/>
    <x v="0"/>
    <s v="203300"/>
    <x v="0"/>
    <x v="4"/>
    <n v="182.80697000000001"/>
  </r>
  <r>
    <x v="0"/>
    <s v="ELEC PLANT IN SERV"/>
    <x v="21"/>
    <x v="19"/>
    <x v="0"/>
    <x v="1"/>
    <s v="129500"/>
    <x v="0"/>
    <x v="4"/>
    <n v="8.8767899999999997"/>
  </r>
  <r>
    <x v="0"/>
    <s v="ELEC PLANT IN SERV"/>
    <x v="22"/>
    <x v="20"/>
    <x v="0"/>
    <x v="0"/>
    <s v="203300"/>
    <x v="0"/>
    <x v="4"/>
    <n v="18.445319999999999"/>
  </r>
  <r>
    <x v="0"/>
    <s v="ELEC PLANT IN SERV"/>
    <x v="22"/>
    <x v="20"/>
    <x v="0"/>
    <x v="1"/>
    <s v="129500"/>
    <x v="0"/>
    <x v="4"/>
    <n v="36.910730000000001"/>
  </r>
  <r>
    <x v="0"/>
    <s v="ELEC PLANT IN SERV"/>
    <x v="23"/>
    <x v="21"/>
    <x v="0"/>
    <x v="0"/>
    <s v="203300"/>
    <x v="0"/>
    <x v="4"/>
    <n v="15.06001"/>
  </r>
  <r>
    <x v="0"/>
    <s v="ELEC PLANT IN SERV"/>
    <x v="23"/>
    <x v="21"/>
    <x v="0"/>
    <x v="1"/>
    <s v="129500"/>
    <x v="0"/>
    <x v="4"/>
    <n v="6.1577700000000002"/>
  </r>
  <r>
    <x v="0"/>
    <s v="ELEC PLANT IN SERV"/>
    <x v="24"/>
    <x v="22"/>
    <x v="0"/>
    <x v="0"/>
    <s v="203300"/>
    <x v="0"/>
    <x v="4"/>
    <n v="115.04031999999999"/>
  </r>
  <r>
    <x v="0"/>
    <s v="ELEC PLANT IN SERV"/>
    <x v="24"/>
    <x v="22"/>
    <x v="0"/>
    <x v="1"/>
    <s v="129500"/>
    <x v="0"/>
    <x v="4"/>
    <n v="31.30303"/>
  </r>
  <r>
    <x v="0"/>
    <s v="ELEC PLANT IN SERV"/>
    <x v="25"/>
    <x v="23"/>
    <x v="0"/>
    <x v="0"/>
    <s v="203300"/>
    <x v="0"/>
    <x v="4"/>
    <n v="330.31558999999999"/>
  </r>
  <r>
    <x v="0"/>
    <s v="ELEC PLANT IN SERV"/>
    <x v="25"/>
    <x v="23"/>
    <x v="1"/>
    <x v="2"/>
    <s v="517001"/>
    <x v="0"/>
    <x v="4"/>
    <n v="50.100810000000003"/>
  </r>
  <r>
    <x v="0"/>
    <s v="ELEC PLANT IN SERV"/>
    <x v="26"/>
    <x v="24"/>
    <x v="0"/>
    <x v="0"/>
    <s v="203300"/>
    <x v="0"/>
    <x v="4"/>
    <n v="92.287289999999999"/>
  </r>
  <r>
    <x v="0"/>
    <s v="ELEC PLANT IN SERV"/>
    <x v="26"/>
    <x v="24"/>
    <x v="0"/>
    <x v="1"/>
    <s v="129500"/>
    <x v="0"/>
    <x v="4"/>
    <n v="21.74126"/>
  </r>
  <r>
    <x v="0"/>
    <s v="ELEC PLANT IN SERV"/>
    <x v="27"/>
    <x v="25"/>
    <x v="0"/>
    <x v="0"/>
    <s v="203300"/>
    <x v="0"/>
    <x v="4"/>
    <n v="676.45180000000005"/>
  </r>
  <r>
    <x v="0"/>
    <s v="ELEC PLANT IN SERV"/>
    <x v="27"/>
    <x v="25"/>
    <x v="0"/>
    <x v="1"/>
    <s v="129500"/>
    <x v="0"/>
    <x v="4"/>
    <n v="5.2098699999999996"/>
  </r>
  <r>
    <x v="0"/>
    <s v="ELEC PLANT IN SERV"/>
    <x v="28"/>
    <x v="26"/>
    <x v="0"/>
    <x v="0"/>
    <s v="203300"/>
    <x v="0"/>
    <x v="4"/>
    <n v="25.645879999999998"/>
  </r>
  <r>
    <x v="0"/>
    <s v="ELEC PLANT IN SERV"/>
    <x v="29"/>
    <x v="27"/>
    <x v="0"/>
    <x v="0"/>
    <s v="203300"/>
    <x v="0"/>
    <x v="4"/>
    <n v="2.6468799999999999"/>
  </r>
  <r>
    <x v="1"/>
    <s v="AC PR DPR EL PL SR"/>
    <x v="3"/>
    <x v="3"/>
    <x v="1"/>
    <x v="2"/>
    <s v="517001"/>
    <x v="1"/>
    <x v="1"/>
    <n v="-12424.625609999999"/>
  </r>
  <r>
    <x v="1"/>
    <s v="AC PR DPR EL PL SR"/>
    <x v="3"/>
    <x v="3"/>
    <x v="1"/>
    <x v="3"/>
    <s v="517002"/>
    <x v="1"/>
    <x v="1"/>
    <n v="-9629.9540300000008"/>
  </r>
  <r>
    <x v="1"/>
    <s v="AC PR DPR EL PL SR"/>
    <x v="4"/>
    <x v="4"/>
    <x v="1"/>
    <x v="2"/>
    <s v="517001"/>
    <x v="1"/>
    <x v="1"/>
    <n v="-110044.73119000001"/>
  </r>
  <r>
    <x v="1"/>
    <s v="AC PR DPR EL PL SR"/>
    <x v="4"/>
    <x v="4"/>
    <x v="1"/>
    <x v="3"/>
    <s v="517002"/>
    <x v="1"/>
    <x v="1"/>
    <n v="-101868.27387"/>
  </r>
  <r>
    <x v="1"/>
    <s v="AC PR DPR EL PL SR"/>
    <x v="5"/>
    <x v="5"/>
    <x v="1"/>
    <x v="2"/>
    <s v="517001"/>
    <x v="1"/>
    <x v="1"/>
    <n v="-29353.63596"/>
  </r>
  <r>
    <x v="1"/>
    <s v="AC PR DPR EL PL SR"/>
    <x v="5"/>
    <x v="5"/>
    <x v="1"/>
    <x v="3"/>
    <s v="517002"/>
    <x v="1"/>
    <x v="1"/>
    <n v="-30134.99108"/>
  </r>
  <r>
    <x v="1"/>
    <s v="AC PR DPR EL PL SR"/>
    <x v="6"/>
    <x v="6"/>
    <x v="1"/>
    <x v="2"/>
    <s v="517001"/>
    <x v="1"/>
    <x v="1"/>
    <n v="-8521.4010899999994"/>
  </r>
  <r>
    <x v="1"/>
    <s v="AC PR DPR EL PL SR"/>
    <x v="6"/>
    <x v="6"/>
    <x v="1"/>
    <x v="3"/>
    <s v="517002"/>
    <x v="1"/>
    <x v="1"/>
    <n v="-6831.3960699999998"/>
  </r>
  <r>
    <x v="1"/>
    <s v="AC PR DPR EL PL SR"/>
    <x v="7"/>
    <x v="7"/>
    <x v="1"/>
    <x v="2"/>
    <s v="517001"/>
    <x v="1"/>
    <x v="1"/>
    <n v="-252.41221999999999"/>
  </r>
  <r>
    <x v="1"/>
    <s v="AC PR DPR EL PL SR"/>
    <x v="7"/>
    <x v="7"/>
    <x v="1"/>
    <x v="3"/>
    <s v="517002"/>
    <x v="1"/>
    <x v="1"/>
    <n v="-157.29335"/>
  </r>
  <r>
    <x v="1"/>
    <s v="AC PR DPR EL PL SR"/>
    <x v="10"/>
    <x v="10"/>
    <x v="0"/>
    <x v="0"/>
    <s v="203300"/>
    <x v="1"/>
    <x v="2"/>
    <n v="-8489.2458999999999"/>
  </r>
  <r>
    <x v="1"/>
    <s v="AC PR DPR EL PL SR"/>
    <x v="10"/>
    <x v="10"/>
    <x v="0"/>
    <x v="1"/>
    <s v="129500"/>
    <x v="1"/>
    <x v="2"/>
    <n v="-6599.3918999999996"/>
  </r>
  <r>
    <x v="1"/>
    <s v="AC PR DPR EL PL SR"/>
    <x v="11"/>
    <x v="11"/>
    <x v="0"/>
    <x v="0"/>
    <s v="203300"/>
    <x v="1"/>
    <x v="2"/>
    <n v="-609.18353999999999"/>
  </r>
  <r>
    <x v="1"/>
    <s v="AC PR DPR EL PL SR"/>
    <x v="11"/>
    <x v="11"/>
    <x v="0"/>
    <x v="1"/>
    <s v="129500"/>
    <x v="1"/>
    <x v="2"/>
    <n v="-23.184889999999999"/>
  </r>
  <r>
    <x v="1"/>
    <s v="AC PR DPR EL PL SR"/>
    <x v="12"/>
    <x v="12"/>
    <x v="0"/>
    <x v="4"/>
    <s v="203303"/>
    <x v="1"/>
    <x v="2"/>
    <n v="-60941.330159999998"/>
  </r>
  <r>
    <x v="1"/>
    <s v="AC PR DPR EL PL SR"/>
    <x v="12"/>
    <x v="12"/>
    <x v="0"/>
    <x v="5"/>
    <s v="203301"/>
    <x v="1"/>
    <x v="2"/>
    <n v="-15211.98422"/>
  </r>
  <r>
    <x v="1"/>
    <s v="AC PR DPR EL PL SR"/>
    <x v="12"/>
    <x v="12"/>
    <x v="0"/>
    <x v="6"/>
    <s v="203302"/>
    <x v="1"/>
    <x v="2"/>
    <n v="-13905.53823"/>
  </r>
  <r>
    <x v="1"/>
    <s v="AC PR DPR EL PL SR"/>
    <x v="12"/>
    <x v="12"/>
    <x v="0"/>
    <x v="0"/>
    <s v="203300"/>
    <x v="1"/>
    <x v="2"/>
    <n v="-6363.0144200000004"/>
  </r>
  <r>
    <x v="1"/>
    <s v="AC PR DPR EL PL SR"/>
    <x v="12"/>
    <x v="12"/>
    <x v="0"/>
    <x v="1"/>
    <s v="129500"/>
    <x v="1"/>
    <x v="2"/>
    <n v="-71863.308869999993"/>
  </r>
  <r>
    <x v="1"/>
    <s v="AC PR DPR EL PL SR"/>
    <x v="13"/>
    <x v="13"/>
    <x v="0"/>
    <x v="4"/>
    <s v="203303"/>
    <x v="1"/>
    <x v="2"/>
    <n v="-20920.049739999999"/>
  </r>
  <r>
    <x v="1"/>
    <s v="AC PR DPR EL PL SR"/>
    <x v="13"/>
    <x v="13"/>
    <x v="0"/>
    <x v="5"/>
    <s v="203301"/>
    <x v="1"/>
    <x v="2"/>
    <n v="-2760.3263499999998"/>
  </r>
  <r>
    <x v="1"/>
    <s v="AC PR DPR EL PL SR"/>
    <x v="13"/>
    <x v="13"/>
    <x v="0"/>
    <x v="6"/>
    <s v="203302"/>
    <x v="1"/>
    <x v="2"/>
    <n v="-2778.3852000000002"/>
  </r>
  <r>
    <x v="1"/>
    <s v="AC PR DPR EL PL SR"/>
    <x v="13"/>
    <x v="13"/>
    <x v="0"/>
    <x v="1"/>
    <s v="129500"/>
    <x v="1"/>
    <x v="2"/>
    <n v="-22479.300940000001"/>
  </r>
  <r>
    <x v="1"/>
    <s v="AC PR DPR EL PL SR"/>
    <x v="14"/>
    <x v="6"/>
    <x v="0"/>
    <x v="0"/>
    <s v="203300"/>
    <x v="1"/>
    <x v="2"/>
    <n v="-13630.93082"/>
  </r>
  <r>
    <x v="1"/>
    <s v="AC PR DPR EL PL SR"/>
    <x v="14"/>
    <x v="6"/>
    <x v="0"/>
    <x v="1"/>
    <s v="129500"/>
    <x v="1"/>
    <x v="2"/>
    <n v="-4894.4096"/>
  </r>
  <r>
    <x v="1"/>
    <s v="AC PR DPR EL PL SR"/>
    <x v="15"/>
    <x v="14"/>
    <x v="0"/>
    <x v="0"/>
    <s v="203300"/>
    <x v="1"/>
    <x v="2"/>
    <n v="-1143.5498700000001"/>
  </r>
  <r>
    <x v="1"/>
    <s v="AC PR DPR EL PL SR"/>
    <x v="15"/>
    <x v="14"/>
    <x v="0"/>
    <x v="1"/>
    <s v="129500"/>
    <x v="1"/>
    <x v="2"/>
    <n v="-100.33629999999999"/>
  </r>
  <r>
    <x v="1"/>
    <s v="AC PR DPR EL PL SR"/>
    <x v="16"/>
    <x v="10"/>
    <x v="2"/>
    <x v="1"/>
    <s v="129500"/>
    <x v="1"/>
    <x v="3"/>
    <n v="-114.88500000000001"/>
  </r>
  <r>
    <x v="1"/>
    <s v="AC PR DPR EL PL SR"/>
    <x v="17"/>
    <x v="15"/>
    <x v="2"/>
    <x v="0"/>
    <s v="203300"/>
    <x v="1"/>
    <x v="3"/>
    <n v="-8.7499900000000004"/>
  </r>
  <r>
    <x v="1"/>
    <s v="AC PR DPR EL PL SR"/>
    <x v="17"/>
    <x v="15"/>
    <x v="2"/>
    <x v="1"/>
    <s v="129500"/>
    <x v="1"/>
    <x v="3"/>
    <n v="-95.693089999999998"/>
  </r>
  <r>
    <x v="1"/>
    <s v="AC PR DPR EL PL SR"/>
    <x v="18"/>
    <x v="16"/>
    <x v="2"/>
    <x v="0"/>
    <s v="203300"/>
    <x v="1"/>
    <x v="3"/>
    <n v="-2246.5428000000002"/>
  </r>
  <r>
    <x v="1"/>
    <s v="AC PR DPR EL PL SR"/>
    <x v="18"/>
    <x v="16"/>
    <x v="2"/>
    <x v="1"/>
    <s v="129500"/>
    <x v="1"/>
    <x v="3"/>
    <n v="-1355.2490600000001"/>
  </r>
  <r>
    <x v="1"/>
    <s v="AC PR DPR EL PL SR"/>
    <x v="19"/>
    <x v="17"/>
    <x v="0"/>
    <x v="0"/>
    <s v="203300"/>
    <x v="1"/>
    <x v="4"/>
    <n v="-17.938030000000001"/>
  </r>
  <r>
    <x v="1"/>
    <s v="AC PR DPR EL PL SR"/>
    <x v="20"/>
    <x v="18"/>
    <x v="0"/>
    <x v="0"/>
    <s v="203300"/>
    <x v="1"/>
    <x v="4"/>
    <n v="-118.52385"/>
  </r>
  <r>
    <x v="1"/>
    <s v="AC PR DPR EL PL SR"/>
    <x v="21"/>
    <x v="19"/>
    <x v="0"/>
    <x v="1"/>
    <s v="129500"/>
    <x v="1"/>
    <x v="4"/>
    <n v="-7.4435700000000002"/>
  </r>
  <r>
    <x v="1"/>
    <s v="AC PR DPR EL PL SR"/>
    <x v="22"/>
    <x v="20"/>
    <x v="0"/>
    <x v="0"/>
    <s v="203300"/>
    <x v="1"/>
    <x v="4"/>
    <n v="-18.987169999999999"/>
  </r>
  <r>
    <x v="1"/>
    <s v="AC PR DPR EL PL SR"/>
    <x v="22"/>
    <x v="20"/>
    <x v="0"/>
    <x v="1"/>
    <s v="129500"/>
    <x v="1"/>
    <x v="4"/>
    <n v="-14.54862"/>
  </r>
  <r>
    <x v="1"/>
    <s v="AC PR DPR EL PL SR"/>
    <x v="23"/>
    <x v="21"/>
    <x v="0"/>
    <x v="0"/>
    <s v="203300"/>
    <x v="1"/>
    <x v="4"/>
    <n v="-5.6034100000000002"/>
  </r>
  <r>
    <x v="1"/>
    <s v="AC PR DPR EL PL SR"/>
    <x v="23"/>
    <x v="21"/>
    <x v="0"/>
    <x v="1"/>
    <s v="129500"/>
    <x v="1"/>
    <x v="4"/>
    <n v="-3.6800899999999999"/>
  </r>
  <r>
    <x v="1"/>
    <s v="AC PR DPR EL PL SR"/>
    <x v="24"/>
    <x v="22"/>
    <x v="0"/>
    <x v="0"/>
    <s v="203300"/>
    <x v="1"/>
    <x v="4"/>
    <n v="-47.081620000000001"/>
  </r>
  <r>
    <x v="1"/>
    <s v="AC PR DPR EL PL SR"/>
    <x v="24"/>
    <x v="22"/>
    <x v="0"/>
    <x v="1"/>
    <s v="129500"/>
    <x v="1"/>
    <x v="4"/>
    <n v="-9.4718900000000001"/>
  </r>
  <r>
    <x v="1"/>
    <s v="AC PR DPR EL PL SR"/>
    <x v="25"/>
    <x v="23"/>
    <x v="0"/>
    <x v="0"/>
    <s v="203300"/>
    <x v="1"/>
    <x v="4"/>
    <n v="-75.47045"/>
  </r>
  <r>
    <x v="1"/>
    <s v="AC PR DPR EL PL SR"/>
    <x v="25"/>
    <x v="23"/>
    <x v="1"/>
    <x v="2"/>
    <s v="517001"/>
    <x v="1"/>
    <x v="4"/>
    <n v="-46.850740000000002"/>
  </r>
  <r>
    <x v="1"/>
    <s v="AC PR DPR EL PL SR"/>
    <x v="26"/>
    <x v="24"/>
    <x v="0"/>
    <x v="0"/>
    <s v="203300"/>
    <x v="1"/>
    <x v="4"/>
    <n v="-46.342829999999999"/>
  </r>
  <r>
    <x v="1"/>
    <s v="AC PR DPR EL PL SR"/>
    <x v="26"/>
    <x v="24"/>
    <x v="0"/>
    <x v="1"/>
    <s v="129500"/>
    <x v="1"/>
    <x v="4"/>
    <n v="-10.734719999999999"/>
  </r>
  <r>
    <x v="1"/>
    <s v="AC PR DPR EL PL SR"/>
    <x v="27"/>
    <x v="25"/>
    <x v="0"/>
    <x v="0"/>
    <s v="203300"/>
    <x v="1"/>
    <x v="4"/>
    <n v="-247.40043"/>
  </r>
  <r>
    <x v="1"/>
    <s v="AC PR DPR EL PL SR"/>
    <x v="27"/>
    <x v="25"/>
    <x v="0"/>
    <x v="1"/>
    <s v="129500"/>
    <x v="1"/>
    <x v="4"/>
    <n v="-4.6074999999999999"/>
  </r>
  <r>
    <x v="1"/>
    <s v="AC PR DPR EL PL SR"/>
    <x v="28"/>
    <x v="26"/>
    <x v="0"/>
    <x v="0"/>
    <s v="203300"/>
    <x v="1"/>
    <x v="4"/>
    <n v="-15.909039999999999"/>
  </r>
  <r>
    <x v="1"/>
    <s v="AC PR DPR EL PL SR"/>
    <x v="29"/>
    <x v="27"/>
    <x v="0"/>
    <x v="0"/>
    <s v="203300"/>
    <x v="1"/>
    <x v="4"/>
    <n v="-1.4761899999999999"/>
  </r>
  <r>
    <x v="2"/>
    <s v="AC PR AMR EL PT SR"/>
    <x v="0"/>
    <x v="28"/>
    <x v="0"/>
    <x v="0"/>
    <s v="203300"/>
    <x v="2"/>
    <x v="0"/>
    <n v="-15.30292"/>
  </r>
  <r>
    <x v="2"/>
    <s v="AC PR AMR EL PT SR"/>
    <x v="1"/>
    <x v="1"/>
    <x v="0"/>
    <x v="0"/>
    <s v="203300"/>
    <x v="2"/>
    <x v="0"/>
    <n v="-7327.9307900000003"/>
  </r>
  <r>
    <x v="2"/>
    <s v="AC PR AMR EL PT SR"/>
    <x v="2"/>
    <x v="2"/>
    <x v="0"/>
    <x v="0"/>
    <s v="203300"/>
    <x v="2"/>
    <x v="0"/>
    <n v="-399.18446999999998"/>
  </r>
  <r>
    <x v="2"/>
    <s v="AC PR AMR EL PT SR"/>
    <x v="2"/>
    <x v="2"/>
    <x v="0"/>
    <x v="1"/>
    <s v="129500"/>
    <x v="2"/>
    <x v="0"/>
    <n v="-35.944249999999997"/>
  </r>
  <r>
    <x v="3"/>
    <s v="PLNT M&amp;S STK CNTRL"/>
    <x v="30"/>
    <x v="29"/>
    <x v="1"/>
    <x v="3"/>
    <s v="517002"/>
    <x v="3"/>
    <x v="5"/>
    <n v="-0.38916000000000001"/>
  </r>
  <r>
    <x v="4"/>
    <s v="OTHR REG ASSET-N CST"/>
    <x v="31"/>
    <x v="30"/>
    <x v="3"/>
    <x v="2"/>
    <s v="517001"/>
    <x v="4"/>
    <x v="6"/>
    <n v="276.1576"/>
  </r>
  <r>
    <x v="4"/>
    <s v="OTHR REG ASSET-N CST"/>
    <x v="31"/>
    <x v="30"/>
    <x v="3"/>
    <x v="3"/>
    <s v="517002"/>
    <x v="4"/>
    <x v="6"/>
    <n v="125.9623"/>
  </r>
  <r>
    <x v="5"/>
    <s v="MISC DF DR-OTH-CST"/>
    <x v="32"/>
    <x v="31"/>
    <x v="0"/>
    <x v="5"/>
    <s v="203301"/>
    <x v="5"/>
    <x v="7"/>
    <n v="14562.794550000001"/>
  </r>
  <r>
    <x v="5"/>
    <s v="MISC DF DR-OTH-CST"/>
    <x v="32"/>
    <x v="31"/>
    <x v="0"/>
    <x v="6"/>
    <s v="203302"/>
    <x v="5"/>
    <x v="7"/>
    <n v="988.19650999999999"/>
  </r>
  <r>
    <x v="5"/>
    <s v="MISC DF DR-OTH-CST"/>
    <x v="32"/>
    <x v="31"/>
    <x v="0"/>
    <x v="0"/>
    <s v="203300"/>
    <x v="5"/>
    <x v="7"/>
    <n v="-10783.34079"/>
  </r>
  <r>
    <x v="5"/>
    <s v="MISC DF DR-OTH-CST"/>
    <x v="33"/>
    <x v="32"/>
    <x v="0"/>
    <x v="4"/>
    <s v="203303"/>
    <x v="5"/>
    <x v="7"/>
    <n v="888.49622999999997"/>
  </r>
  <r>
    <x v="5"/>
    <s v="MISC DF DR-OTH-CST"/>
    <x v="33"/>
    <x v="32"/>
    <x v="0"/>
    <x v="0"/>
    <s v="203300"/>
    <x v="5"/>
    <x v="7"/>
    <n v="419.63565999999997"/>
  </r>
  <r>
    <x v="6"/>
    <s v="AC MIS OP PR-OTHER"/>
    <x v="34"/>
    <x v="33"/>
    <x v="0"/>
    <x v="0"/>
    <s v="203300"/>
    <x v="6"/>
    <x v="8"/>
    <n v="-234.8884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5A0474-5874-40D2-8A93-4F47AE7A1C08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7:F39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name="Account Description"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x="2"/>
        <item x="3"/>
        <item t="default"/>
      </items>
    </pivotField>
    <pivotField compact="0" outline="0" showAll="0"/>
    <pivotField axis="axisRow" compact="0" outline="0" showAll="0">
      <items count="8">
        <item h="1" x="2"/>
        <item h="1" x="5"/>
        <item h="1" x="1"/>
        <item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31">
    <i>
      <x/>
      <x v="3"/>
      <x v="17"/>
      <x v="23"/>
      <x/>
    </i>
    <i r="2">
      <x v="18"/>
      <x v="9"/>
      <x/>
    </i>
    <i t="default" r="1">
      <x v="3"/>
    </i>
    <i t="default">
      <x/>
    </i>
    <i>
      <x v="1"/>
      <x v="3"/>
      <x v="17"/>
      <x v="23"/>
      <x/>
    </i>
    <i r="2">
      <x v="18"/>
      <x v="9"/>
      <x/>
    </i>
    <i t="default" r="1">
      <x v="3"/>
    </i>
    <i t="default">
      <x v="1"/>
    </i>
    <i>
      <x v="2"/>
      <x v="3"/>
      <x v="17"/>
      <x v="23"/>
      <x/>
    </i>
    <i r="2">
      <x v="18"/>
      <x v="9"/>
      <x/>
    </i>
    <i t="default" r="1">
      <x v="3"/>
    </i>
    <i t="default">
      <x v="2"/>
    </i>
    <i>
      <x v="3"/>
      <x v="3"/>
      <x v="13"/>
      <x v="13"/>
      <x/>
    </i>
    <i r="2">
      <x v="14"/>
      <x v="33"/>
      <x/>
    </i>
    <i r="2">
      <x v="15"/>
      <x v="29"/>
      <x/>
    </i>
    <i r="2">
      <x v="16"/>
      <x v="1"/>
      <x/>
    </i>
    <i r="2">
      <x v="17"/>
      <x v="23"/>
      <x/>
    </i>
    <i r="2">
      <x v="19"/>
      <x v="4"/>
      <x/>
    </i>
    <i r="2">
      <x v="20"/>
      <x v="19"/>
      <x/>
    </i>
    <i t="default" r="1">
      <x v="3"/>
    </i>
    <i t="default">
      <x v="3"/>
    </i>
    <i>
      <x v="4"/>
      <x v="3"/>
      <x v="13"/>
      <x v="13"/>
      <x/>
    </i>
    <i r="2">
      <x v="15"/>
      <x v="29"/>
      <x/>
    </i>
    <i r="2">
      <x v="16"/>
      <x v="1"/>
      <x/>
    </i>
    <i r="2">
      <x v="17"/>
      <x v="23"/>
      <x/>
    </i>
    <i r="2">
      <x v="18"/>
      <x v="9"/>
      <x/>
    </i>
    <i r="2">
      <x v="19"/>
      <x v="4"/>
      <x/>
    </i>
    <i r="2">
      <x v="20"/>
      <x v="19"/>
      <x/>
    </i>
    <i t="default" r="1">
      <x v="3"/>
    </i>
    <i t="default">
      <x v="4"/>
    </i>
    <i t="grand">
      <x/>
    </i>
  </rowItems>
  <colItems count="1">
    <i/>
  </colItems>
  <pageFields count="1">
    <pageField fld="8" item="5" hier="-1"/>
  </pageFields>
  <dataFields count="1">
    <dataField name="Sum of Total" fld="9" baseField="0" baseItem="0" numFmtId="164"/>
  </dataFields>
  <formats count="1">
    <format dxfId="2">
      <pivotArea field="2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902791-A32A-422C-B4F3-772501400D0E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8:F37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x="2"/>
        <item x="3"/>
        <item t="default"/>
      </items>
    </pivotField>
    <pivotField compact="0" outline="0" showAll="0"/>
    <pivotField axis="axisRow" compact="0" outline="0" showAll="0">
      <items count="8">
        <item h="1" x="2"/>
        <item h="1" x="5"/>
        <item x="1"/>
        <item h="1"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28">
    <i>
      <x/>
      <x v="2"/>
      <x v="17"/>
      <x v="23"/>
      <x/>
    </i>
    <i r="2">
      <x v="18"/>
      <x v="9"/>
      <x/>
    </i>
    <i t="default" r="1">
      <x v="2"/>
    </i>
    <i t="default">
      <x/>
    </i>
    <i>
      <x v="1"/>
      <x v="2"/>
      <x v="17"/>
      <x v="23"/>
      <x/>
    </i>
    <i r="2">
      <x v="18"/>
      <x v="9"/>
      <x/>
    </i>
    <i t="default" r="1">
      <x v="2"/>
    </i>
    <i t="default">
      <x v="1"/>
    </i>
    <i>
      <x v="2"/>
      <x v="2"/>
      <x v="17"/>
      <x v="23"/>
      <x/>
    </i>
    <i r="2">
      <x v="18"/>
      <x v="9"/>
      <x/>
    </i>
    <i t="default" r="1">
      <x v="2"/>
    </i>
    <i t="default">
      <x v="2"/>
    </i>
    <i>
      <x v="3"/>
      <x v="2"/>
      <x v="15"/>
      <x v="29"/>
      <x/>
    </i>
    <i r="2">
      <x v="16"/>
      <x v="1"/>
      <x/>
    </i>
    <i r="2">
      <x v="17"/>
      <x v="23"/>
      <x/>
    </i>
    <i r="2">
      <x v="19"/>
      <x v="4"/>
      <x/>
    </i>
    <i r="2">
      <x v="20"/>
      <x v="19"/>
      <x/>
    </i>
    <i t="default" r="1">
      <x v="2"/>
    </i>
    <i t="default">
      <x v="3"/>
    </i>
    <i>
      <x v="4"/>
      <x v="2"/>
      <x v="15"/>
      <x v="29"/>
      <x/>
    </i>
    <i r="2">
      <x v="16"/>
      <x v="1"/>
      <x/>
    </i>
    <i r="2">
      <x v="17"/>
      <x v="23"/>
      <x/>
    </i>
    <i r="2">
      <x v="18"/>
      <x v="9"/>
      <x/>
    </i>
    <i r="2">
      <x v="19"/>
      <x v="4"/>
      <x/>
    </i>
    <i r="2">
      <x v="20"/>
      <x v="19"/>
      <x/>
    </i>
    <i t="default" r="1">
      <x v="2"/>
    </i>
    <i t="default">
      <x v="4"/>
    </i>
    <i t="grand">
      <x/>
    </i>
  </rowItems>
  <colItems count="1">
    <i/>
  </colItems>
  <pageFields count="1">
    <pageField fld="8" item="5" hier="-1"/>
  </pageFields>
  <dataFields count="1">
    <dataField name="Sum of Total" fld="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A2C845-D24A-418A-A33E-7B16B43CE7CE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7:F29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h="1" x="2"/>
        <item h="1" x="3"/>
        <item t="default"/>
      </items>
    </pivotField>
    <pivotField compact="0" outline="0" showAll="0"/>
    <pivotField axis="axisRow" compact="0" outline="0" showAll="0">
      <items count="8">
        <item h="1" x="2"/>
        <item h="1" x="5"/>
        <item h="1" x="1"/>
        <item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21">
    <i>
      <x v="3"/>
      <x v="3"/>
      <x v="24"/>
      <x v="22"/>
      <x/>
    </i>
    <i r="2">
      <x v="25"/>
      <x v="8"/>
      <x/>
    </i>
    <i r="2">
      <x v="27"/>
      <x/>
      <x/>
    </i>
    <i r="2">
      <x v="28"/>
      <x v="2"/>
      <x/>
    </i>
    <i r="2">
      <x v="29"/>
      <x v="28"/>
      <x/>
    </i>
    <i r="2">
      <x v="30"/>
      <x v="3"/>
      <x/>
    </i>
    <i r="2">
      <x v="31"/>
      <x v="12"/>
      <x/>
    </i>
    <i r="2">
      <x v="32"/>
      <x v="7"/>
      <x/>
    </i>
    <i r="2">
      <x v="33"/>
      <x v="20"/>
      <x/>
    </i>
    <i r="2">
      <x v="34"/>
      <x v="17"/>
      <x/>
    </i>
    <i t="default" r="1">
      <x v="3"/>
    </i>
    <i t="default">
      <x v="3"/>
    </i>
    <i>
      <x v="4"/>
      <x v="3"/>
      <x v="26"/>
      <x v="21"/>
      <x/>
    </i>
    <i r="2">
      <x v="27"/>
      <x/>
      <x/>
    </i>
    <i r="2">
      <x v="28"/>
      <x v="2"/>
      <x/>
    </i>
    <i r="2">
      <x v="29"/>
      <x v="28"/>
      <x/>
    </i>
    <i r="2">
      <x v="31"/>
      <x v="12"/>
      <x/>
    </i>
    <i r="2">
      <x v="32"/>
      <x v="7"/>
      <x/>
    </i>
    <i t="default" r="1">
      <x v="3"/>
    </i>
    <i t="default">
      <x v="4"/>
    </i>
    <i t="grand">
      <x/>
    </i>
  </rowItems>
  <colItems count="1">
    <i/>
  </colItems>
  <pageFields count="1">
    <pageField fld="8" item="1" hier="-1"/>
  </pageFields>
  <dataFields count="1">
    <dataField name="Sum of Total" fld="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276B45-1DCF-4D9D-840C-059B3365E694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8:F30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h="1" x="2"/>
        <item h="1" x="3"/>
        <item t="default"/>
      </items>
    </pivotField>
    <pivotField compact="0" outline="0" showAll="0"/>
    <pivotField axis="axisRow" compact="0" outline="0" showAll="0">
      <items count="8">
        <item h="1" x="2"/>
        <item h="1" x="5"/>
        <item x="1"/>
        <item h="1"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21">
    <i>
      <x v="3"/>
      <x v="2"/>
      <x v="24"/>
      <x v="22"/>
      <x/>
    </i>
    <i r="2">
      <x v="25"/>
      <x v="8"/>
      <x/>
    </i>
    <i r="2">
      <x v="27"/>
      <x/>
      <x/>
    </i>
    <i r="2">
      <x v="28"/>
      <x v="2"/>
      <x/>
    </i>
    <i r="2">
      <x v="29"/>
      <x v="28"/>
      <x/>
    </i>
    <i r="2">
      <x v="30"/>
      <x v="3"/>
      <x/>
    </i>
    <i r="2">
      <x v="31"/>
      <x v="12"/>
      <x/>
    </i>
    <i r="2">
      <x v="32"/>
      <x v="7"/>
      <x/>
    </i>
    <i r="2">
      <x v="33"/>
      <x v="20"/>
      <x/>
    </i>
    <i r="2">
      <x v="34"/>
      <x v="17"/>
      <x/>
    </i>
    <i t="default" r="1">
      <x v="2"/>
    </i>
    <i t="default">
      <x v="3"/>
    </i>
    <i>
      <x v="4"/>
      <x v="2"/>
      <x v="26"/>
      <x v="21"/>
      <x/>
    </i>
    <i r="2">
      <x v="27"/>
      <x/>
      <x/>
    </i>
    <i r="2">
      <x v="28"/>
      <x v="2"/>
      <x/>
    </i>
    <i r="2">
      <x v="29"/>
      <x v="28"/>
      <x/>
    </i>
    <i r="2">
      <x v="31"/>
      <x v="12"/>
      <x/>
    </i>
    <i r="2">
      <x v="32"/>
      <x v="7"/>
      <x/>
    </i>
    <i t="default" r="1">
      <x v="2"/>
    </i>
    <i t="default">
      <x v="4"/>
    </i>
    <i t="grand">
      <x/>
    </i>
  </rowItems>
  <colItems count="1">
    <i/>
  </colItems>
  <pageFields count="1">
    <pageField fld="8" item="1" hier="-1"/>
  </pageFields>
  <dataFields count="1">
    <dataField name="Sum of Total" fld="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E922EF-9B00-4B64-B7AD-0DA9F1265315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8:F18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h="1" x="2"/>
        <item h="1" x="3"/>
        <item t="default"/>
      </items>
    </pivotField>
    <pivotField compact="0" outline="0" showAll="0"/>
    <pivotField axis="axisRow" compact="0" outline="0" showAll="0">
      <items count="8">
        <item h="1" x="2"/>
        <item h="1" x="5"/>
        <item h="1" x="1"/>
        <item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9">
    <i>
      <x v="3"/>
      <x v="3"/>
      <x v="5"/>
      <x v="31"/>
      <x/>
    </i>
    <i r="2">
      <x v="6"/>
      <x v="27"/>
      <x/>
    </i>
    <i r="2">
      <x v="7"/>
      <x v="16"/>
      <x/>
    </i>
    <i t="default" r="1">
      <x v="3"/>
    </i>
    <i t="default">
      <x v="3"/>
    </i>
    <i>
      <x v="4"/>
      <x v="3"/>
      <x v="7"/>
      <x v="16"/>
      <x/>
    </i>
    <i t="default" r="1">
      <x v="3"/>
    </i>
    <i t="default">
      <x v="4"/>
    </i>
    <i t="grand">
      <x/>
    </i>
  </rowItems>
  <colItems count="1">
    <i/>
  </colItems>
  <pageFields count="1">
    <pageField fld="8" item="2" hier="-1"/>
  </pageFields>
  <dataFields count="1">
    <dataField name="Sum of Total" fld="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299344-BAAB-448B-8539-77B9334216AA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7:F17" firstHeaderRow="2" firstDataRow="2" firstDataCol="5" rowPageCount="1" colPageCount="1"/>
  <pivotFields count="10">
    <pivotField compact="0" outline="0" showAll="0"/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h="1" x="2"/>
        <item h="1" x="3"/>
        <item t="default"/>
      </items>
    </pivotField>
    <pivotField compact="0" outline="0" showAll="0"/>
    <pivotField axis="axisRow" compact="0" outline="0" showAll="0">
      <items count="8">
        <item x="2"/>
        <item h="1" x="5"/>
        <item h="1" x="1"/>
        <item h="1" x="0"/>
        <item h="1" x="6"/>
        <item h="1" x="3"/>
        <item h="1" x="4"/>
        <item t="default"/>
      </items>
    </pivotField>
    <pivotField axis="axisPage" compact="0" outline="0" showAll="0">
      <items count="10">
        <item x="7"/>
        <item x="4"/>
        <item x="0"/>
        <item x="8"/>
        <item x="5"/>
        <item x="2"/>
        <item x="6"/>
        <item x="1"/>
        <item x="3"/>
        <item t="default"/>
      </items>
    </pivotField>
    <pivotField dataField="1" compact="0" numFmtId="164" outline="0" showAll="0"/>
  </pivotFields>
  <rowFields count="5">
    <field x="5"/>
    <field x="7"/>
    <field x="2"/>
    <field x="3"/>
    <field x="4"/>
  </rowFields>
  <rowItems count="9">
    <i>
      <x v="3"/>
      <x/>
      <x v="5"/>
      <x v="10"/>
      <x/>
    </i>
    <i r="2">
      <x v="6"/>
      <x v="27"/>
      <x/>
    </i>
    <i r="2">
      <x v="7"/>
      <x v="16"/>
      <x/>
    </i>
    <i t="default" r="1">
      <x/>
    </i>
    <i t="default">
      <x v="3"/>
    </i>
    <i>
      <x v="4"/>
      <x/>
      <x v="7"/>
      <x v="16"/>
      <x/>
    </i>
    <i t="default" r="1">
      <x/>
    </i>
    <i t="default">
      <x v="4"/>
    </i>
    <i t="grand">
      <x/>
    </i>
  </rowItems>
  <colItems count="1">
    <i/>
  </colItems>
  <pageFields count="1">
    <pageField fld="8" item="2" hier="-1"/>
  </pageFields>
  <dataFields count="1">
    <dataField name="Sum of Total" fld="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0D72C2-398B-4C69-A687-604EB539D595}" name="PivotTable1" cacheId="5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gridDropZones="1" multipleFieldFilters="0">
  <location ref="A6:G10" firstHeaderRow="2" firstDataRow="2" firstDataCol="6"/>
  <pivotFields count="10">
    <pivotField axis="axisRow" compact="0" outline="0" showAll="0">
      <items count="8">
        <item x="0"/>
        <item x="1"/>
        <item x="2"/>
        <item h="1" x="3"/>
        <item x="4"/>
        <item h="1" x="5"/>
        <item x="6"/>
        <item t="default"/>
      </items>
    </pivotField>
    <pivotField compact="0" outline="0" showAll="0"/>
    <pivotField axis="axisRow" compact="0" outline="0" showAll="0" defaultSubtotal="0">
      <items count="35">
        <item x="30"/>
        <item x="32"/>
        <item x="33"/>
        <item x="31"/>
        <item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name="Description" axis="axisRow" compact="0" outline="0" showAll="0" defaultSubtotal="0">
      <items count="34">
        <item x="20"/>
        <item x="11"/>
        <item x="21"/>
        <item x="23"/>
        <item x="6"/>
        <item x="4"/>
        <item x="33"/>
        <item x="25"/>
        <item x="18"/>
        <item x="13"/>
        <item x="28"/>
        <item x="29"/>
        <item x="24"/>
        <item x="8"/>
        <item x="31"/>
        <item x="32"/>
        <item x="2"/>
        <item x="27"/>
        <item x="7"/>
        <item x="14"/>
        <item x="26"/>
        <item x="19"/>
        <item x="17"/>
        <item x="12"/>
        <item x="15"/>
        <item x="16"/>
        <item x="30"/>
        <item x="1"/>
        <item x="22"/>
        <item x="10"/>
        <item x="3"/>
        <item x="0"/>
        <item x="5"/>
        <item x="9"/>
      </items>
    </pivotField>
    <pivotField axis="axisRow" compact="0" outline="0" showAll="0">
      <items count="5">
        <item x="0"/>
        <item x="1"/>
        <item x="2"/>
        <item h="1" x="3"/>
        <item t="default"/>
      </items>
    </pivotField>
    <pivotField axis="axisRow" compact="0" outline="0" showAll="0">
      <items count="8">
        <item x="4"/>
        <item x="5"/>
        <item x="6"/>
        <item x="0"/>
        <item x="1"/>
        <item x="2"/>
        <item x="3"/>
        <item t="default"/>
      </items>
    </pivotField>
    <pivotField compact="0" outline="0" showAll="0"/>
    <pivotField axis="axisRow" compact="0" outline="0" showAll="0" defaultSubtotal="0">
      <items count="7">
        <item h="1" x="2"/>
        <item x="5"/>
        <item h="1" x="1"/>
        <item h="1" x="0"/>
        <item x="6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dataField="1" compact="0" numFmtId="164" outline="0" showAll="0"/>
  </pivotFields>
  <rowFields count="6">
    <field x="0"/>
    <field x="5"/>
    <field x="7"/>
    <field x="2"/>
    <field x="3"/>
    <field x="4"/>
  </rowFields>
  <rowItems count="3">
    <i>
      <x v="6"/>
      <x v="3"/>
      <x v="4"/>
      <x v="4"/>
      <x v="6"/>
      <x/>
    </i>
    <i t="default" r="1">
      <x v="3"/>
    </i>
    <i t="default">
      <x v="6"/>
    </i>
  </rowItems>
  <colItems count="1">
    <i/>
  </colItems>
  <dataFields count="1">
    <dataField name="Sum of Total" fld="9" baseField="0" baseItem="0" numFmtId="168"/>
  </dataFields>
  <formats count="2">
    <format dxfId="1">
      <pivotArea field="2" type="button" dataOnly="0" labelOnly="1" outline="0" axis="axisRow" fieldPosition="3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ustomProperty" Target="../customProperty2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Relationship Id="rId4" Type="http://schemas.openxmlformats.org/officeDocument/2006/relationships/customProperty" Target="../customProperty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7.xml"/><Relationship Id="rId4" Type="http://schemas.openxmlformats.org/officeDocument/2006/relationships/customProperty" Target="../customProperty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E04D-5DE2-4AB3-B65A-8F12CDB21071}">
  <sheetPr codeName="Sheet18"/>
  <dimension ref="A1:BD66"/>
  <sheetViews>
    <sheetView tabSelected="1" zoomScale="80" zoomScaleNormal="80" workbookViewId="0">
      <selection activeCell="O46" sqref="O46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13.5703125" customWidth="1"/>
    <col min="4" max="4" width="41.140625" customWidth="1"/>
    <col min="5" max="5" width="7.85546875" bestFit="1" customWidth="1"/>
    <col min="6" max="6" width="12.7109375" bestFit="1" customWidth="1"/>
    <col min="7" max="8" width="12.7109375" customWidth="1"/>
    <col min="10" max="10" width="10.7109375" customWidth="1"/>
    <col min="11" max="11" width="15.5703125" bestFit="1" customWidth="1"/>
    <col min="12" max="55" width="14.28515625" bestFit="1" customWidth="1"/>
    <col min="56" max="56" width="13" bestFit="1" customWidth="1"/>
  </cols>
  <sheetData>
    <row r="1" spans="1:56" x14ac:dyDescent="0.2">
      <c r="A1" s="33" t="s">
        <v>159</v>
      </c>
    </row>
    <row r="2" spans="1:56" x14ac:dyDescent="0.2">
      <c r="A2" s="33" t="s">
        <v>208</v>
      </c>
    </row>
    <row r="3" spans="1:56" x14ac:dyDescent="0.2">
      <c r="A3" s="33" t="s">
        <v>212</v>
      </c>
    </row>
    <row r="4" spans="1:56" x14ac:dyDescent="0.2">
      <c r="A4" s="33" t="s">
        <v>234</v>
      </c>
    </row>
    <row r="5" spans="1:56" x14ac:dyDescent="0.2">
      <c r="A5" t="s">
        <v>49</v>
      </c>
      <c r="B5" t="s">
        <v>48</v>
      </c>
    </row>
    <row r="6" spans="1:56" x14ac:dyDescent="0.2">
      <c r="F6" s="87" t="s">
        <v>209</v>
      </c>
      <c r="G6" s="34"/>
      <c r="H6" s="34"/>
      <c r="L6" s="86"/>
      <c r="M6" s="86"/>
      <c r="N6" s="86"/>
      <c r="O6" s="86"/>
    </row>
    <row r="7" spans="1:56" x14ac:dyDescent="0.2">
      <c r="A7" t="s">
        <v>47</v>
      </c>
      <c r="L7" s="33"/>
      <c r="O7" s="33"/>
    </row>
    <row r="8" spans="1:56" ht="25.5" x14ac:dyDescent="0.2">
      <c r="A8" t="s">
        <v>46</v>
      </c>
      <c r="B8" t="s">
        <v>45</v>
      </c>
      <c r="C8" s="88" t="s">
        <v>44</v>
      </c>
      <c r="D8" t="s">
        <v>210</v>
      </c>
      <c r="E8" t="s">
        <v>42</v>
      </c>
      <c r="F8" t="s">
        <v>41</v>
      </c>
      <c r="L8" s="17"/>
      <c r="N8" s="31"/>
      <c r="O8" s="17"/>
      <c r="P8" s="1"/>
    </row>
    <row r="9" spans="1:56" x14ac:dyDescent="0.2">
      <c r="A9" t="s">
        <v>40</v>
      </c>
      <c r="B9" t="s">
        <v>29</v>
      </c>
      <c r="C9" t="s">
        <v>22</v>
      </c>
      <c r="D9" t="s">
        <v>21</v>
      </c>
      <c r="E9" t="s">
        <v>14</v>
      </c>
      <c r="F9" s="23">
        <v>121765.17869</v>
      </c>
      <c r="G9" s="23"/>
      <c r="H9" s="23"/>
    </row>
    <row r="10" spans="1:56" ht="13.5" thickBot="1" x14ac:dyDescent="0.25">
      <c r="C10" t="s">
        <v>20</v>
      </c>
      <c r="D10" t="s">
        <v>19</v>
      </c>
      <c r="E10" t="s">
        <v>14</v>
      </c>
      <c r="F10" s="23">
        <v>55595.301160000003</v>
      </c>
      <c r="G10" s="23"/>
      <c r="H10" s="23"/>
    </row>
    <row r="11" spans="1:56" x14ac:dyDescent="0.2">
      <c r="B11" t="s">
        <v>13</v>
      </c>
      <c r="F11" s="23">
        <v>177360.47985</v>
      </c>
      <c r="G11" s="23"/>
      <c r="H11" s="23"/>
      <c r="K11" s="27" t="s">
        <v>10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5"/>
    </row>
    <row r="12" spans="1:56" x14ac:dyDescent="0.2">
      <c r="A12" t="s">
        <v>39</v>
      </c>
      <c r="F12" s="23">
        <v>177360.47985</v>
      </c>
      <c r="G12" s="23"/>
      <c r="H12" s="23"/>
      <c r="K12" s="12"/>
      <c r="BB12" s="11" t="s">
        <v>1</v>
      </c>
      <c r="BC12" s="11" t="s">
        <v>1</v>
      </c>
      <c r="BD12" s="10" t="s">
        <v>1</v>
      </c>
    </row>
    <row r="13" spans="1:56" x14ac:dyDescent="0.2">
      <c r="A13" t="s">
        <v>38</v>
      </c>
      <c r="B13" t="s">
        <v>29</v>
      </c>
      <c r="C13" t="s">
        <v>22</v>
      </c>
      <c r="D13" t="s">
        <v>21</v>
      </c>
      <c r="E13" t="s">
        <v>14</v>
      </c>
      <c r="F13" s="23">
        <v>38390.819860000003</v>
      </c>
      <c r="G13" s="23"/>
      <c r="H13" s="23"/>
      <c r="K13" s="9">
        <v>44713</v>
      </c>
      <c r="L13" s="8">
        <v>44743</v>
      </c>
      <c r="M13" s="8">
        <v>44774</v>
      </c>
      <c r="N13" s="8">
        <v>44805</v>
      </c>
      <c r="O13" s="8">
        <v>44835</v>
      </c>
      <c r="P13" s="8">
        <v>44866</v>
      </c>
      <c r="Q13" s="8">
        <v>44896</v>
      </c>
      <c r="R13" s="8">
        <v>44927</v>
      </c>
      <c r="S13" s="8">
        <v>44958</v>
      </c>
      <c r="T13" s="8">
        <v>44986</v>
      </c>
      <c r="U13" s="8">
        <v>45017</v>
      </c>
      <c r="V13" s="8">
        <v>45047</v>
      </c>
      <c r="W13" s="8">
        <v>45078</v>
      </c>
      <c r="X13" s="8">
        <v>45108</v>
      </c>
      <c r="Y13" s="8">
        <v>45139</v>
      </c>
      <c r="Z13" s="8">
        <v>45170</v>
      </c>
      <c r="AA13" s="8">
        <v>45200</v>
      </c>
      <c r="AB13" s="8">
        <v>45231</v>
      </c>
      <c r="AC13" s="8">
        <v>45261</v>
      </c>
      <c r="AD13" s="8">
        <v>45292</v>
      </c>
      <c r="AE13" s="8">
        <v>45323</v>
      </c>
      <c r="AF13" s="8">
        <v>45352</v>
      </c>
      <c r="AG13" s="8">
        <v>45383</v>
      </c>
      <c r="AH13" s="8">
        <v>45413</v>
      </c>
      <c r="AI13" s="8">
        <v>45444</v>
      </c>
      <c r="AJ13" s="8">
        <v>45474</v>
      </c>
      <c r="AK13" s="8">
        <v>45505</v>
      </c>
      <c r="AL13" s="8">
        <v>45536</v>
      </c>
      <c r="AM13" s="8">
        <v>45566</v>
      </c>
      <c r="AN13" s="8">
        <v>45597</v>
      </c>
      <c r="AO13" s="8">
        <v>45627</v>
      </c>
      <c r="AP13" s="8">
        <v>45658</v>
      </c>
      <c r="AQ13" s="8">
        <v>45689</v>
      </c>
      <c r="AR13" s="8">
        <v>45717</v>
      </c>
      <c r="AS13" s="8">
        <v>45748</v>
      </c>
      <c r="AT13" s="8">
        <v>45778</v>
      </c>
      <c r="AU13" s="8">
        <v>45809</v>
      </c>
      <c r="AV13" s="8">
        <v>45839</v>
      </c>
      <c r="AW13" s="8">
        <v>45870</v>
      </c>
      <c r="AX13" s="8">
        <v>45901</v>
      </c>
      <c r="AY13" s="8">
        <v>45931</v>
      </c>
      <c r="AZ13" s="8">
        <v>45962</v>
      </c>
      <c r="BA13" s="8">
        <v>45992</v>
      </c>
      <c r="BB13" s="8">
        <v>45627</v>
      </c>
      <c r="BC13" s="8">
        <v>45992</v>
      </c>
      <c r="BD13" s="7" t="s">
        <v>0</v>
      </c>
    </row>
    <row r="14" spans="1:56" x14ac:dyDescent="0.2">
      <c r="C14" t="s">
        <v>20</v>
      </c>
      <c r="D14" t="s">
        <v>19</v>
      </c>
      <c r="E14" t="s">
        <v>14</v>
      </c>
      <c r="F14" s="23">
        <v>7410.0292499999996</v>
      </c>
      <c r="G14" s="23"/>
      <c r="H14" s="23"/>
      <c r="K14" s="22">
        <f>F42</f>
        <v>358023048.27000004</v>
      </c>
      <c r="L14" s="17">
        <f t="shared" ref="L14:BA14" si="0">K14</f>
        <v>358023048.27000004</v>
      </c>
      <c r="M14" s="17">
        <f t="shared" si="0"/>
        <v>358023048.27000004</v>
      </c>
      <c r="N14" s="17">
        <f t="shared" si="0"/>
        <v>358023048.27000004</v>
      </c>
      <c r="O14" s="17">
        <f t="shared" si="0"/>
        <v>358023048.27000004</v>
      </c>
      <c r="P14" s="17">
        <f t="shared" si="0"/>
        <v>358023048.27000004</v>
      </c>
      <c r="Q14" s="17">
        <f t="shared" si="0"/>
        <v>358023048.27000004</v>
      </c>
      <c r="R14" s="17">
        <f t="shared" si="0"/>
        <v>358023048.27000004</v>
      </c>
      <c r="S14" s="17">
        <f t="shared" si="0"/>
        <v>358023048.27000004</v>
      </c>
      <c r="T14" s="17">
        <f t="shared" si="0"/>
        <v>358023048.27000004</v>
      </c>
      <c r="U14" s="17">
        <f t="shared" si="0"/>
        <v>358023048.27000004</v>
      </c>
      <c r="V14" s="17">
        <f t="shared" si="0"/>
        <v>358023048.27000004</v>
      </c>
      <c r="W14" s="17">
        <f t="shared" si="0"/>
        <v>358023048.27000004</v>
      </c>
      <c r="X14" s="17">
        <f t="shared" si="0"/>
        <v>358023048.27000004</v>
      </c>
      <c r="Y14" s="17">
        <f t="shared" si="0"/>
        <v>358023048.27000004</v>
      </c>
      <c r="Z14" s="17">
        <f t="shared" si="0"/>
        <v>358023048.27000004</v>
      </c>
      <c r="AA14" s="17">
        <f t="shared" si="0"/>
        <v>358023048.27000004</v>
      </c>
      <c r="AB14" s="17">
        <f t="shared" si="0"/>
        <v>358023048.27000004</v>
      </c>
      <c r="AC14" s="17">
        <f t="shared" si="0"/>
        <v>358023048.27000004</v>
      </c>
      <c r="AD14" s="17">
        <f t="shared" si="0"/>
        <v>358023048.27000004</v>
      </c>
      <c r="AE14" s="17">
        <f t="shared" si="0"/>
        <v>358023048.27000004</v>
      </c>
      <c r="AF14" s="17">
        <f t="shared" si="0"/>
        <v>358023048.27000004</v>
      </c>
      <c r="AG14" s="17">
        <f t="shared" si="0"/>
        <v>358023048.27000004</v>
      </c>
      <c r="AH14" s="17">
        <f t="shared" si="0"/>
        <v>358023048.27000004</v>
      </c>
      <c r="AI14" s="17">
        <f t="shared" si="0"/>
        <v>358023048.27000004</v>
      </c>
      <c r="AJ14" s="17">
        <f t="shared" si="0"/>
        <v>358023048.27000004</v>
      </c>
      <c r="AK14" s="17">
        <f t="shared" si="0"/>
        <v>358023048.27000004</v>
      </c>
      <c r="AL14" s="17">
        <f t="shared" si="0"/>
        <v>358023048.27000004</v>
      </c>
      <c r="AM14" s="17">
        <f t="shared" si="0"/>
        <v>358023048.27000004</v>
      </c>
      <c r="AN14" s="17">
        <f t="shared" si="0"/>
        <v>358023048.27000004</v>
      </c>
      <c r="AO14" s="17">
        <f t="shared" si="0"/>
        <v>358023048.27000004</v>
      </c>
      <c r="AP14" s="17">
        <f t="shared" si="0"/>
        <v>358023048.27000004</v>
      </c>
      <c r="AQ14" s="17">
        <f t="shared" si="0"/>
        <v>358023048.27000004</v>
      </c>
      <c r="AR14" s="17">
        <f t="shared" si="0"/>
        <v>358023048.27000004</v>
      </c>
      <c r="AS14" s="17">
        <f t="shared" si="0"/>
        <v>358023048.27000004</v>
      </c>
      <c r="AT14" s="17">
        <f t="shared" si="0"/>
        <v>358023048.27000004</v>
      </c>
      <c r="AU14" s="17">
        <f t="shared" si="0"/>
        <v>358023048.27000004</v>
      </c>
      <c r="AV14" s="17">
        <f t="shared" si="0"/>
        <v>358023048.27000004</v>
      </c>
      <c r="AW14" s="17">
        <f t="shared" si="0"/>
        <v>358023048.27000004</v>
      </c>
      <c r="AX14" s="17">
        <f t="shared" si="0"/>
        <v>358023048.27000004</v>
      </c>
      <c r="AY14" s="17">
        <f t="shared" si="0"/>
        <v>358023048.27000004</v>
      </c>
      <c r="AZ14" s="17">
        <f t="shared" si="0"/>
        <v>358023048.27000004</v>
      </c>
      <c r="BA14" s="17">
        <f t="shared" si="0"/>
        <v>358023048.27000004</v>
      </c>
      <c r="BB14" s="21">
        <f>(((AC14+AO14)+SUM(AD14:AN14)*2))/24</f>
        <v>358023048.27000004</v>
      </c>
      <c r="BC14" s="21">
        <f>(((AO14+BA14)+SUM(AP14:AZ14)*2))/24</f>
        <v>358023048.27000004</v>
      </c>
      <c r="BD14" s="20">
        <f>BC14-BB14</f>
        <v>0</v>
      </c>
    </row>
    <row r="15" spans="1:56" x14ac:dyDescent="0.2">
      <c r="B15" t="s">
        <v>13</v>
      </c>
      <c r="F15" s="23">
        <v>45800.849110000003</v>
      </c>
      <c r="G15" s="23"/>
      <c r="H15" s="23"/>
      <c r="K15" s="15"/>
      <c r="BD15" s="13"/>
    </row>
    <row r="16" spans="1:56" x14ac:dyDescent="0.2">
      <c r="A16" t="s">
        <v>37</v>
      </c>
      <c r="F16" s="23">
        <v>45800.849110000003</v>
      </c>
      <c r="G16" s="23"/>
      <c r="H16" s="23"/>
      <c r="K16" s="15"/>
      <c r="BD16" s="13"/>
    </row>
    <row r="17" spans="1:56" x14ac:dyDescent="0.2">
      <c r="A17" t="s">
        <v>36</v>
      </c>
      <c r="B17" t="s">
        <v>29</v>
      </c>
      <c r="C17" t="s">
        <v>22</v>
      </c>
      <c r="D17" t="s">
        <v>21</v>
      </c>
      <c r="E17" t="s">
        <v>14</v>
      </c>
      <c r="F17" s="23">
        <v>41022.679100000001</v>
      </c>
      <c r="G17" s="23"/>
      <c r="H17" s="23"/>
      <c r="K17" s="14" t="s">
        <v>8</v>
      </c>
      <c r="BD17" s="13"/>
    </row>
    <row r="18" spans="1:56" x14ac:dyDescent="0.2">
      <c r="C18" t="s">
        <v>20</v>
      </c>
      <c r="D18" t="s">
        <v>19</v>
      </c>
      <c r="E18" t="s">
        <v>14</v>
      </c>
      <c r="F18" s="23">
        <v>7178.3057799999997</v>
      </c>
      <c r="G18" s="23"/>
      <c r="H18" s="23"/>
      <c r="K18" s="12"/>
      <c r="BD18" s="10"/>
    </row>
    <row r="19" spans="1:56" x14ac:dyDescent="0.2">
      <c r="B19" t="s">
        <v>13</v>
      </c>
      <c r="F19" s="23">
        <v>48200.984880000004</v>
      </c>
      <c r="G19" s="23"/>
      <c r="H19" s="23"/>
      <c r="K19" s="9">
        <v>44713</v>
      </c>
      <c r="L19" s="8">
        <v>44743</v>
      </c>
      <c r="M19" s="8">
        <v>44774</v>
      </c>
      <c r="N19" s="8">
        <v>44805</v>
      </c>
      <c r="O19" s="8">
        <v>44835</v>
      </c>
      <c r="P19" s="8">
        <v>44866</v>
      </c>
      <c r="Q19" s="8">
        <v>44896</v>
      </c>
      <c r="R19" s="8">
        <v>44927</v>
      </c>
      <c r="S19" s="8">
        <v>44958</v>
      </c>
      <c r="T19" s="8">
        <v>44986</v>
      </c>
      <c r="U19" s="8">
        <v>45017</v>
      </c>
      <c r="V19" s="8">
        <v>45047</v>
      </c>
      <c r="W19" s="8">
        <v>45078</v>
      </c>
      <c r="X19" s="8">
        <v>45108</v>
      </c>
      <c r="Y19" s="8">
        <v>45139</v>
      </c>
      <c r="Z19" s="8">
        <v>45170</v>
      </c>
      <c r="AA19" s="8">
        <v>45200</v>
      </c>
      <c r="AB19" s="8">
        <v>45231</v>
      </c>
      <c r="AC19" s="8">
        <v>45261</v>
      </c>
      <c r="AD19" s="8">
        <v>45292</v>
      </c>
      <c r="AE19" s="8">
        <v>45323</v>
      </c>
      <c r="AF19" s="8">
        <v>45352</v>
      </c>
      <c r="AG19" s="8">
        <v>45383</v>
      </c>
      <c r="AH19" s="8">
        <v>45413</v>
      </c>
      <c r="AI19" s="8">
        <v>45444</v>
      </c>
      <c r="AJ19" s="8">
        <v>45474</v>
      </c>
      <c r="AK19" s="8">
        <v>45505</v>
      </c>
      <c r="AL19" s="8">
        <v>45536</v>
      </c>
      <c r="AM19" s="8">
        <v>45566</v>
      </c>
      <c r="AN19" s="8">
        <v>45597</v>
      </c>
      <c r="AO19" s="8">
        <v>45627</v>
      </c>
      <c r="AP19" s="8">
        <v>45658</v>
      </c>
      <c r="AQ19" s="8">
        <v>45689</v>
      </c>
      <c r="AR19" s="8">
        <v>45717</v>
      </c>
      <c r="AS19" s="8">
        <v>45748</v>
      </c>
      <c r="AT19" s="8">
        <v>45778</v>
      </c>
      <c r="AU19" s="8">
        <v>45809</v>
      </c>
      <c r="AV19" s="8">
        <v>45839</v>
      </c>
      <c r="AW19" s="8">
        <v>45870</v>
      </c>
      <c r="AX19" s="8">
        <v>45901</v>
      </c>
      <c r="AY19" s="8">
        <v>45931</v>
      </c>
      <c r="AZ19" s="8">
        <v>45962</v>
      </c>
      <c r="BA19" s="8">
        <v>45992</v>
      </c>
      <c r="BB19" s="8">
        <v>45627</v>
      </c>
      <c r="BC19" s="8">
        <v>45992</v>
      </c>
      <c r="BD19" s="7" t="s">
        <v>0</v>
      </c>
    </row>
    <row r="20" spans="1:56" x14ac:dyDescent="0.2">
      <c r="A20" t="s">
        <v>35</v>
      </c>
      <c r="F20" s="23">
        <v>48200.984880000004</v>
      </c>
      <c r="G20" s="23"/>
      <c r="H20" s="23"/>
      <c r="I20" s="19" t="s">
        <v>3</v>
      </c>
      <c r="J20" s="18">
        <v>3.6835341164150458E-2</v>
      </c>
      <c r="K20" s="15"/>
      <c r="L20" s="17">
        <f t="shared" ref="L20:BA20" si="1">(((K14+L14)/2)*$J$20)/12</f>
        <v>1098991.7606378798</v>
      </c>
      <c r="M20" s="17">
        <f t="shared" si="1"/>
        <v>1098991.7606378798</v>
      </c>
      <c r="N20" s="17">
        <f t="shared" si="1"/>
        <v>1098991.7606378798</v>
      </c>
      <c r="O20" s="17">
        <f t="shared" si="1"/>
        <v>1098991.7606378798</v>
      </c>
      <c r="P20" s="17">
        <f t="shared" si="1"/>
        <v>1098991.7606378798</v>
      </c>
      <c r="Q20" s="17">
        <f t="shared" si="1"/>
        <v>1098991.7606378798</v>
      </c>
      <c r="R20" s="17">
        <f t="shared" si="1"/>
        <v>1098991.7606378798</v>
      </c>
      <c r="S20" s="17">
        <f t="shared" si="1"/>
        <v>1098991.7606378798</v>
      </c>
      <c r="T20" s="17">
        <f t="shared" si="1"/>
        <v>1098991.7606378798</v>
      </c>
      <c r="U20" s="17">
        <f t="shared" si="1"/>
        <v>1098991.7606378798</v>
      </c>
      <c r="V20" s="17">
        <f t="shared" si="1"/>
        <v>1098991.7606378798</v>
      </c>
      <c r="W20" s="17">
        <f t="shared" si="1"/>
        <v>1098991.7606378798</v>
      </c>
      <c r="X20" s="17">
        <f t="shared" si="1"/>
        <v>1098991.7606378798</v>
      </c>
      <c r="Y20" s="17">
        <f t="shared" si="1"/>
        <v>1098991.7606378798</v>
      </c>
      <c r="Z20" s="17">
        <f t="shared" si="1"/>
        <v>1098991.7606378798</v>
      </c>
      <c r="AA20" s="17">
        <f t="shared" si="1"/>
        <v>1098991.7606378798</v>
      </c>
      <c r="AB20" s="17">
        <f t="shared" si="1"/>
        <v>1098991.7606378798</v>
      </c>
      <c r="AC20" s="17">
        <f t="shared" si="1"/>
        <v>1098991.7606378798</v>
      </c>
      <c r="AD20" s="17">
        <f t="shared" si="1"/>
        <v>1098991.7606378798</v>
      </c>
      <c r="AE20" s="17">
        <f t="shared" si="1"/>
        <v>1098991.7606378798</v>
      </c>
      <c r="AF20" s="17">
        <f t="shared" si="1"/>
        <v>1098991.7606378798</v>
      </c>
      <c r="AG20" s="17">
        <f t="shared" si="1"/>
        <v>1098991.7606378798</v>
      </c>
      <c r="AH20" s="17">
        <f t="shared" si="1"/>
        <v>1098991.7606378798</v>
      </c>
      <c r="AI20" s="17">
        <f t="shared" si="1"/>
        <v>1098991.7606378798</v>
      </c>
      <c r="AJ20" s="17">
        <f t="shared" si="1"/>
        <v>1098991.7606378798</v>
      </c>
      <c r="AK20" s="17">
        <f t="shared" si="1"/>
        <v>1098991.7606378798</v>
      </c>
      <c r="AL20" s="17">
        <f t="shared" si="1"/>
        <v>1098991.7606378798</v>
      </c>
      <c r="AM20" s="17">
        <f t="shared" si="1"/>
        <v>1098991.7606378798</v>
      </c>
      <c r="AN20" s="17">
        <f t="shared" si="1"/>
        <v>1098991.7606378798</v>
      </c>
      <c r="AO20" s="17">
        <f t="shared" si="1"/>
        <v>1098991.7606378798</v>
      </c>
      <c r="AP20" s="17">
        <f t="shared" si="1"/>
        <v>1098991.7606378798</v>
      </c>
      <c r="AQ20" s="17">
        <f t="shared" si="1"/>
        <v>1098991.7606378798</v>
      </c>
      <c r="AR20" s="17">
        <f t="shared" si="1"/>
        <v>1098991.7606378798</v>
      </c>
      <c r="AS20" s="17">
        <f t="shared" si="1"/>
        <v>1098991.7606378798</v>
      </c>
      <c r="AT20" s="17">
        <f t="shared" si="1"/>
        <v>1098991.7606378798</v>
      </c>
      <c r="AU20" s="17">
        <f t="shared" si="1"/>
        <v>1098991.7606378798</v>
      </c>
      <c r="AV20" s="17">
        <f t="shared" si="1"/>
        <v>1098991.7606378798</v>
      </c>
      <c r="AW20" s="17">
        <f t="shared" si="1"/>
        <v>1098991.7606378798</v>
      </c>
      <c r="AX20" s="17">
        <f t="shared" si="1"/>
        <v>1098991.7606378798</v>
      </c>
      <c r="AY20" s="17">
        <f t="shared" si="1"/>
        <v>1098991.7606378798</v>
      </c>
      <c r="AZ20" s="17">
        <f t="shared" si="1"/>
        <v>1098991.7606378798</v>
      </c>
      <c r="BA20" s="17">
        <f t="shared" si="1"/>
        <v>1098991.7606378798</v>
      </c>
      <c r="BB20" s="17">
        <f>SUM(AD20:AO20)</f>
        <v>13187901.127654554</v>
      </c>
      <c r="BC20" s="17">
        <f>SUM(AP20:BA20)</f>
        <v>13187901.127654554</v>
      </c>
      <c r="BD20" s="16">
        <f>BC20-BB20</f>
        <v>0</v>
      </c>
    </row>
    <row r="21" spans="1:56" x14ac:dyDescent="0.2">
      <c r="A21" t="s">
        <v>34</v>
      </c>
      <c r="B21" t="s">
        <v>29</v>
      </c>
      <c r="C21" t="s">
        <v>28</v>
      </c>
      <c r="D21" t="s">
        <v>27</v>
      </c>
      <c r="E21" t="s">
        <v>14</v>
      </c>
      <c r="F21" s="23">
        <v>1973.79062</v>
      </c>
      <c r="G21" s="23"/>
      <c r="H21" s="23"/>
      <c r="K21" s="15"/>
      <c r="BD21" s="13"/>
    </row>
    <row r="22" spans="1:56" x14ac:dyDescent="0.2">
      <c r="C22" t="s">
        <v>33</v>
      </c>
      <c r="D22" t="s">
        <v>32</v>
      </c>
      <c r="E22" t="s">
        <v>14</v>
      </c>
      <c r="F22" s="23">
        <v>1756.7360200000001</v>
      </c>
      <c r="G22" s="23"/>
      <c r="H22" s="23"/>
      <c r="K22" s="15"/>
      <c r="BD22" s="13"/>
    </row>
    <row r="23" spans="1:56" x14ac:dyDescent="0.2">
      <c r="C23" t="s">
        <v>26</v>
      </c>
      <c r="D23" t="s">
        <v>25</v>
      </c>
      <c r="E23" t="s">
        <v>14</v>
      </c>
      <c r="F23" s="23">
        <v>24526.599989999999</v>
      </c>
      <c r="G23" s="23"/>
      <c r="H23" s="23"/>
      <c r="K23" s="14" t="s">
        <v>7</v>
      </c>
      <c r="BD23" s="13"/>
    </row>
    <row r="24" spans="1:56" x14ac:dyDescent="0.2">
      <c r="C24" t="s">
        <v>24</v>
      </c>
      <c r="D24" t="s">
        <v>23</v>
      </c>
      <c r="E24" t="s">
        <v>14</v>
      </c>
      <c r="F24" s="23">
        <v>1597.3455200000001</v>
      </c>
      <c r="G24" s="23"/>
      <c r="H24" s="23"/>
      <c r="K24" s="12"/>
      <c r="BB24" s="11" t="s">
        <v>1</v>
      </c>
      <c r="BC24" s="11" t="s">
        <v>1</v>
      </c>
      <c r="BD24" s="10" t="s">
        <v>1</v>
      </c>
    </row>
    <row r="25" spans="1:56" x14ac:dyDescent="0.2">
      <c r="C25" t="s">
        <v>22</v>
      </c>
      <c r="D25" t="s">
        <v>21</v>
      </c>
      <c r="E25" t="s">
        <v>14</v>
      </c>
      <c r="F25" s="23">
        <v>14960.07792</v>
      </c>
      <c r="G25" s="23"/>
      <c r="H25" s="23"/>
      <c r="K25" s="9">
        <v>44713</v>
      </c>
      <c r="L25" s="8">
        <v>44743</v>
      </c>
      <c r="M25" s="8">
        <v>44774</v>
      </c>
      <c r="N25" s="8">
        <v>44805</v>
      </c>
      <c r="O25" s="8">
        <v>44835</v>
      </c>
      <c r="P25" s="8">
        <v>44866</v>
      </c>
      <c r="Q25" s="8">
        <v>44896</v>
      </c>
      <c r="R25" s="8">
        <v>44927</v>
      </c>
      <c r="S25" s="8">
        <v>44958</v>
      </c>
      <c r="T25" s="8">
        <v>44986</v>
      </c>
      <c r="U25" s="8">
        <v>45017</v>
      </c>
      <c r="V25" s="8">
        <v>45047</v>
      </c>
      <c r="W25" s="8">
        <v>45078</v>
      </c>
      <c r="X25" s="8">
        <v>45108</v>
      </c>
      <c r="Y25" s="8">
        <v>45139</v>
      </c>
      <c r="Z25" s="8">
        <v>45170</v>
      </c>
      <c r="AA25" s="8">
        <v>45200</v>
      </c>
      <c r="AB25" s="8">
        <v>45231</v>
      </c>
      <c r="AC25" s="8">
        <v>45261</v>
      </c>
      <c r="AD25" s="8">
        <v>45292</v>
      </c>
      <c r="AE25" s="8">
        <v>45323</v>
      </c>
      <c r="AF25" s="8">
        <v>45352</v>
      </c>
      <c r="AG25" s="8">
        <v>45383</v>
      </c>
      <c r="AH25" s="8">
        <v>45413</v>
      </c>
      <c r="AI25" s="8">
        <v>45444</v>
      </c>
      <c r="AJ25" s="8">
        <v>45474</v>
      </c>
      <c r="AK25" s="8">
        <v>45505</v>
      </c>
      <c r="AL25" s="8">
        <v>45536</v>
      </c>
      <c r="AM25" s="8">
        <v>45566</v>
      </c>
      <c r="AN25" s="8">
        <v>45597</v>
      </c>
      <c r="AO25" s="8">
        <v>45627</v>
      </c>
      <c r="AP25" s="8">
        <v>45658</v>
      </c>
      <c r="AQ25" s="8">
        <v>45689</v>
      </c>
      <c r="AR25" s="8">
        <v>45717</v>
      </c>
      <c r="AS25" s="8">
        <v>45748</v>
      </c>
      <c r="AT25" s="8">
        <v>45778</v>
      </c>
      <c r="AU25" s="8">
        <v>45809</v>
      </c>
      <c r="AV25" s="8">
        <v>45839</v>
      </c>
      <c r="AW25" s="8">
        <v>45870</v>
      </c>
      <c r="AX25" s="8">
        <v>45901</v>
      </c>
      <c r="AY25" s="8">
        <v>45931</v>
      </c>
      <c r="AZ25" s="8">
        <v>45962</v>
      </c>
      <c r="BA25" s="8">
        <v>45992</v>
      </c>
      <c r="BB25" s="8">
        <v>45627</v>
      </c>
      <c r="BC25" s="8">
        <v>45992</v>
      </c>
      <c r="BD25" s="7" t="s">
        <v>0</v>
      </c>
    </row>
    <row r="26" spans="1:56" ht="13.5" thickBot="1" x14ac:dyDescent="0.25">
      <c r="C26" t="s">
        <v>18</v>
      </c>
      <c r="D26" t="s">
        <v>17</v>
      </c>
      <c r="E26" t="s">
        <v>14</v>
      </c>
      <c r="F26" s="23">
        <v>38577.354070000001</v>
      </c>
      <c r="G26" s="23"/>
      <c r="H26" s="23"/>
      <c r="K26" s="6">
        <f>'Other Production DEPR_CAGW'!I10</f>
        <v>-146753538.44999999</v>
      </c>
      <c r="L26" s="5">
        <f t="shared" ref="L26:BA26" si="2">K26-L20</f>
        <v>-147852530.21063787</v>
      </c>
      <c r="M26" s="5">
        <f t="shared" si="2"/>
        <v>-148951521.97127575</v>
      </c>
      <c r="N26" s="5">
        <f t="shared" si="2"/>
        <v>-150050513.73191363</v>
      </c>
      <c r="O26" s="5">
        <f t="shared" si="2"/>
        <v>-151149505.49255151</v>
      </c>
      <c r="P26" s="5">
        <f t="shared" si="2"/>
        <v>-152248497.25318938</v>
      </c>
      <c r="Q26" s="5">
        <f t="shared" si="2"/>
        <v>-153347489.01382726</v>
      </c>
      <c r="R26" s="5">
        <f t="shared" si="2"/>
        <v>-154446480.77446514</v>
      </c>
      <c r="S26" s="5">
        <f t="shared" si="2"/>
        <v>-155545472.53510302</v>
      </c>
      <c r="T26" s="5">
        <f t="shared" si="2"/>
        <v>-156644464.2957409</v>
      </c>
      <c r="U26" s="5">
        <f t="shared" si="2"/>
        <v>-157743456.05637878</v>
      </c>
      <c r="V26" s="5">
        <f t="shared" si="2"/>
        <v>-158842447.81701666</v>
      </c>
      <c r="W26" s="5">
        <f t="shared" si="2"/>
        <v>-159941439.57765454</v>
      </c>
      <c r="X26" s="5">
        <f t="shared" si="2"/>
        <v>-161040431.33829242</v>
      </c>
      <c r="Y26" s="5">
        <f t="shared" si="2"/>
        <v>-162139423.0989303</v>
      </c>
      <c r="Z26" s="5">
        <f t="shared" si="2"/>
        <v>-163238414.85956818</v>
      </c>
      <c r="AA26" s="5">
        <f t="shared" si="2"/>
        <v>-164337406.62020606</v>
      </c>
      <c r="AB26" s="5">
        <f t="shared" si="2"/>
        <v>-165436398.38084394</v>
      </c>
      <c r="AC26" s="5">
        <f t="shared" si="2"/>
        <v>-166535390.14148182</v>
      </c>
      <c r="AD26" s="5">
        <f t="shared" si="2"/>
        <v>-167634381.9021197</v>
      </c>
      <c r="AE26" s="5">
        <f t="shared" si="2"/>
        <v>-168733373.66275758</v>
      </c>
      <c r="AF26" s="5">
        <f t="shared" si="2"/>
        <v>-169832365.42339545</v>
      </c>
      <c r="AG26" s="5">
        <f t="shared" si="2"/>
        <v>-170931357.18403333</v>
      </c>
      <c r="AH26" s="5">
        <f t="shared" si="2"/>
        <v>-172030348.94467121</v>
      </c>
      <c r="AI26" s="5">
        <f t="shared" si="2"/>
        <v>-173129340.70530909</v>
      </c>
      <c r="AJ26" s="5">
        <f t="shared" si="2"/>
        <v>-174228332.46594697</v>
      </c>
      <c r="AK26" s="5">
        <f t="shared" si="2"/>
        <v>-175327324.22658485</v>
      </c>
      <c r="AL26" s="5">
        <f t="shared" si="2"/>
        <v>-176426315.98722273</v>
      </c>
      <c r="AM26" s="5">
        <f t="shared" si="2"/>
        <v>-177525307.74786061</v>
      </c>
      <c r="AN26" s="5">
        <f t="shared" si="2"/>
        <v>-178624299.50849849</v>
      </c>
      <c r="AO26" s="5">
        <f t="shared" si="2"/>
        <v>-179723291.26913637</v>
      </c>
      <c r="AP26" s="5">
        <f t="shared" si="2"/>
        <v>-180822283.02977425</v>
      </c>
      <c r="AQ26" s="5">
        <f t="shared" si="2"/>
        <v>-181921274.79041213</v>
      </c>
      <c r="AR26" s="5">
        <f t="shared" si="2"/>
        <v>-183020266.55105001</v>
      </c>
      <c r="AS26" s="5">
        <f t="shared" si="2"/>
        <v>-184119258.31168789</v>
      </c>
      <c r="AT26" s="5">
        <f t="shared" si="2"/>
        <v>-185218250.07232577</v>
      </c>
      <c r="AU26" s="5">
        <f t="shared" si="2"/>
        <v>-186317241.83296365</v>
      </c>
      <c r="AV26" s="5">
        <f t="shared" si="2"/>
        <v>-187416233.59360152</v>
      </c>
      <c r="AW26" s="5">
        <f t="shared" si="2"/>
        <v>-188515225.3542394</v>
      </c>
      <c r="AX26" s="5">
        <f t="shared" si="2"/>
        <v>-189614217.11487728</v>
      </c>
      <c r="AY26" s="5">
        <f t="shared" si="2"/>
        <v>-190713208.87551516</v>
      </c>
      <c r="AZ26" s="5">
        <f t="shared" si="2"/>
        <v>-191812200.63615304</v>
      </c>
      <c r="BA26" s="5">
        <f t="shared" si="2"/>
        <v>-192911192.39679092</v>
      </c>
      <c r="BB26" s="28">
        <f>(((AC26+AO26)+SUM(AD26:AN26)*2))/24</f>
        <v>-173129340.70530909</v>
      </c>
      <c r="BC26" s="3">
        <f>(((AO26+BA26)+SUM(AP26:AZ26)*2))/24</f>
        <v>-186317241.83296362</v>
      </c>
      <c r="BD26" s="2">
        <f>BC26-BB26</f>
        <v>-13187901.127654523</v>
      </c>
    </row>
    <row r="27" spans="1:56" x14ac:dyDescent="0.2">
      <c r="C27" t="s">
        <v>16</v>
      </c>
      <c r="D27" t="s">
        <v>15</v>
      </c>
      <c r="E27" t="s">
        <v>14</v>
      </c>
      <c r="F27" s="23">
        <v>3268.8302899999999</v>
      </c>
      <c r="G27" s="23"/>
      <c r="H27" s="23"/>
    </row>
    <row r="28" spans="1:56" ht="13.5" thickBot="1" x14ac:dyDescent="0.25">
      <c r="B28" t="s">
        <v>13</v>
      </c>
      <c r="F28" s="23">
        <v>86660.734429999997</v>
      </c>
      <c r="G28" s="23"/>
      <c r="H28" s="23"/>
    </row>
    <row r="29" spans="1:56" x14ac:dyDescent="0.2">
      <c r="A29" t="s">
        <v>31</v>
      </c>
      <c r="F29" s="23">
        <v>86660.734429999997</v>
      </c>
      <c r="G29" s="23"/>
      <c r="H29" s="23"/>
      <c r="K29" s="27" t="s">
        <v>6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5"/>
    </row>
    <row r="30" spans="1:56" x14ac:dyDescent="0.2">
      <c r="A30" t="s">
        <v>30</v>
      </c>
      <c r="B30" t="s">
        <v>29</v>
      </c>
      <c r="C30" t="s">
        <v>28</v>
      </c>
      <c r="D30" t="s">
        <v>27</v>
      </c>
      <c r="E30" t="s">
        <v>14</v>
      </c>
      <c r="F30" s="23">
        <v>796.9289</v>
      </c>
      <c r="G30" s="23"/>
      <c r="H30" s="23"/>
      <c r="K30" s="12"/>
      <c r="BB30" s="11" t="s">
        <v>1</v>
      </c>
      <c r="BC30" s="11" t="s">
        <v>1</v>
      </c>
      <c r="BD30" s="10" t="s">
        <v>1</v>
      </c>
    </row>
    <row r="31" spans="1:56" x14ac:dyDescent="0.2">
      <c r="C31" t="s">
        <v>26</v>
      </c>
      <c r="D31" t="s">
        <v>25</v>
      </c>
      <c r="E31" t="s">
        <v>14</v>
      </c>
      <c r="F31" s="23">
        <v>12844.99602</v>
      </c>
      <c r="G31" s="23"/>
      <c r="H31" s="23"/>
      <c r="K31" s="9">
        <v>44713</v>
      </c>
      <c r="L31" s="8">
        <v>44743</v>
      </c>
      <c r="M31" s="8">
        <v>44774</v>
      </c>
      <c r="N31" s="8">
        <v>44805</v>
      </c>
      <c r="O31" s="8">
        <v>44835</v>
      </c>
      <c r="P31" s="8">
        <v>44866</v>
      </c>
      <c r="Q31" s="8">
        <v>44896</v>
      </c>
      <c r="R31" s="8">
        <v>44927</v>
      </c>
      <c r="S31" s="8">
        <v>44958</v>
      </c>
      <c r="T31" s="8">
        <v>44986</v>
      </c>
      <c r="U31" s="8">
        <v>45017</v>
      </c>
      <c r="V31" s="8">
        <v>45047</v>
      </c>
      <c r="W31" s="8">
        <v>45078</v>
      </c>
      <c r="X31" s="8">
        <v>45108</v>
      </c>
      <c r="Y31" s="8">
        <v>45139</v>
      </c>
      <c r="Z31" s="8">
        <v>45170</v>
      </c>
      <c r="AA31" s="8">
        <v>45200</v>
      </c>
      <c r="AB31" s="8">
        <v>45231</v>
      </c>
      <c r="AC31" s="8">
        <v>45261</v>
      </c>
      <c r="AD31" s="8">
        <v>45292</v>
      </c>
      <c r="AE31" s="8">
        <v>45323</v>
      </c>
      <c r="AF31" s="8">
        <v>45352</v>
      </c>
      <c r="AG31" s="8">
        <v>45383</v>
      </c>
      <c r="AH31" s="8">
        <v>45413</v>
      </c>
      <c r="AI31" s="8">
        <v>45444</v>
      </c>
      <c r="AJ31" s="8">
        <v>45474</v>
      </c>
      <c r="AK31" s="8">
        <v>45505</v>
      </c>
      <c r="AL31" s="8">
        <v>45536</v>
      </c>
      <c r="AM31" s="8">
        <v>45566</v>
      </c>
      <c r="AN31" s="8">
        <v>45597</v>
      </c>
      <c r="AO31" s="8">
        <v>45627</v>
      </c>
      <c r="AP31" s="8">
        <v>45658</v>
      </c>
      <c r="AQ31" s="8">
        <v>45689</v>
      </c>
      <c r="AR31" s="8">
        <v>45717</v>
      </c>
      <c r="AS31" s="8">
        <v>45748</v>
      </c>
      <c r="AT31" s="8">
        <v>45778</v>
      </c>
      <c r="AU31" s="8">
        <v>45809</v>
      </c>
      <c r="AV31" s="8">
        <v>45839</v>
      </c>
      <c r="AW31" s="8">
        <v>45870</v>
      </c>
      <c r="AX31" s="8">
        <v>45901</v>
      </c>
      <c r="AY31" s="8">
        <v>45931</v>
      </c>
      <c r="AZ31" s="8">
        <v>45962</v>
      </c>
      <c r="BA31" s="8">
        <v>45992</v>
      </c>
      <c r="BB31" s="8">
        <v>45627</v>
      </c>
      <c r="BC31" s="8">
        <v>45992</v>
      </c>
      <c r="BD31" s="7" t="s">
        <v>0</v>
      </c>
    </row>
    <row r="32" spans="1:56" x14ac:dyDescent="0.2">
      <c r="C32" t="s">
        <v>24</v>
      </c>
      <c r="D32" t="s">
        <v>23</v>
      </c>
      <c r="E32" t="s">
        <v>14</v>
      </c>
      <c r="F32" s="23">
        <v>219.63813999999999</v>
      </c>
      <c r="G32" s="23"/>
      <c r="H32" s="23"/>
      <c r="K32" s="22">
        <f>F43</f>
        <v>184407455.44999999</v>
      </c>
      <c r="L32" s="17">
        <f t="shared" ref="L32:BA32" si="3">K32</f>
        <v>184407455.44999999</v>
      </c>
      <c r="M32" s="17">
        <f t="shared" si="3"/>
        <v>184407455.44999999</v>
      </c>
      <c r="N32" s="17">
        <f t="shared" si="3"/>
        <v>184407455.44999999</v>
      </c>
      <c r="O32" s="17">
        <f t="shared" si="3"/>
        <v>184407455.44999999</v>
      </c>
      <c r="P32" s="17">
        <f t="shared" si="3"/>
        <v>184407455.44999999</v>
      </c>
      <c r="Q32" s="17">
        <f t="shared" si="3"/>
        <v>184407455.44999999</v>
      </c>
      <c r="R32" s="17">
        <f t="shared" si="3"/>
        <v>184407455.44999999</v>
      </c>
      <c r="S32" s="17">
        <f t="shared" si="3"/>
        <v>184407455.44999999</v>
      </c>
      <c r="T32" s="17">
        <f t="shared" si="3"/>
        <v>184407455.44999999</v>
      </c>
      <c r="U32" s="17">
        <f t="shared" si="3"/>
        <v>184407455.44999999</v>
      </c>
      <c r="V32" s="17">
        <f t="shared" si="3"/>
        <v>184407455.44999999</v>
      </c>
      <c r="W32" s="17">
        <f t="shared" si="3"/>
        <v>184407455.44999999</v>
      </c>
      <c r="X32" s="17">
        <f t="shared" si="3"/>
        <v>184407455.44999999</v>
      </c>
      <c r="Y32" s="17">
        <f t="shared" si="3"/>
        <v>184407455.44999999</v>
      </c>
      <c r="Z32" s="17">
        <f t="shared" si="3"/>
        <v>184407455.44999999</v>
      </c>
      <c r="AA32" s="17">
        <f t="shared" si="3"/>
        <v>184407455.44999999</v>
      </c>
      <c r="AB32" s="17">
        <f t="shared" si="3"/>
        <v>184407455.44999999</v>
      </c>
      <c r="AC32" s="17">
        <f t="shared" si="3"/>
        <v>184407455.44999999</v>
      </c>
      <c r="AD32" s="17">
        <f t="shared" si="3"/>
        <v>184407455.44999999</v>
      </c>
      <c r="AE32" s="17">
        <f t="shared" si="3"/>
        <v>184407455.44999999</v>
      </c>
      <c r="AF32" s="17">
        <f t="shared" si="3"/>
        <v>184407455.44999999</v>
      </c>
      <c r="AG32" s="17">
        <f t="shared" si="3"/>
        <v>184407455.44999999</v>
      </c>
      <c r="AH32" s="17">
        <f t="shared" si="3"/>
        <v>184407455.44999999</v>
      </c>
      <c r="AI32" s="17">
        <f t="shared" si="3"/>
        <v>184407455.44999999</v>
      </c>
      <c r="AJ32" s="17">
        <f t="shared" si="3"/>
        <v>184407455.44999999</v>
      </c>
      <c r="AK32" s="17">
        <f t="shared" si="3"/>
        <v>184407455.44999999</v>
      </c>
      <c r="AL32" s="17">
        <f t="shared" si="3"/>
        <v>184407455.44999999</v>
      </c>
      <c r="AM32" s="17">
        <f t="shared" si="3"/>
        <v>184407455.44999999</v>
      </c>
      <c r="AN32" s="17">
        <f t="shared" si="3"/>
        <v>184407455.44999999</v>
      </c>
      <c r="AO32" s="17">
        <f t="shared" si="3"/>
        <v>184407455.44999999</v>
      </c>
      <c r="AP32" s="17">
        <f t="shared" si="3"/>
        <v>184407455.44999999</v>
      </c>
      <c r="AQ32" s="17">
        <f t="shared" si="3"/>
        <v>184407455.44999999</v>
      </c>
      <c r="AR32" s="17">
        <f t="shared" si="3"/>
        <v>184407455.44999999</v>
      </c>
      <c r="AS32" s="17">
        <f t="shared" si="3"/>
        <v>184407455.44999999</v>
      </c>
      <c r="AT32" s="17">
        <f t="shared" si="3"/>
        <v>184407455.44999999</v>
      </c>
      <c r="AU32" s="17">
        <f t="shared" si="3"/>
        <v>184407455.44999999</v>
      </c>
      <c r="AV32" s="17">
        <f t="shared" si="3"/>
        <v>184407455.44999999</v>
      </c>
      <c r="AW32" s="17">
        <f t="shared" si="3"/>
        <v>184407455.44999999</v>
      </c>
      <c r="AX32" s="17">
        <f t="shared" si="3"/>
        <v>184407455.44999999</v>
      </c>
      <c r="AY32" s="17">
        <f t="shared" si="3"/>
        <v>184407455.44999999</v>
      </c>
      <c r="AZ32" s="17">
        <f t="shared" si="3"/>
        <v>184407455.44999999</v>
      </c>
      <c r="BA32" s="17">
        <f t="shared" si="3"/>
        <v>184407455.44999999</v>
      </c>
      <c r="BB32" s="21">
        <f>(((AC32+AO32)+SUM(AD32:AN32)*2))/24</f>
        <v>184407455.45000002</v>
      </c>
      <c r="BC32" s="21">
        <f>(((AO32+BA32)+SUM(AP32:AZ32)*2))/24</f>
        <v>184407455.45000002</v>
      </c>
      <c r="BD32" s="20">
        <f>BC32-BB32</f>
        <v>0</v>
      </c>
    </row>
    <row r="33" spans="1:56" x14ac:dyDescent="0.2">
      <c r="C33" t="s">
        <v>22</v>
      </c>
      <c r="D33" t="s">
        <v>21</v>
      </c>
      <c r="E33" t="s">
        <v>14</v>
      </c>
      <c r="F33" s="23">
        <v>117129.19559</v>
      </c>
      <c r="G33" s="23"/>
      <c r="H33" s="23"/>
      <c r="K33" s="15"/>
      <c r="BD33" s="13"/>
    </row>
    <row r="34" spans="1:56" x14ac:dyDescent="0.2">
      <c r="C34" t="s">
        <v>20</v>
      </c>
      <c r="D34" t="s">
        <v>19</v>
      </c>
      <c r="E34" t="s">
        <v>14</v>
      </c>
      <c r="F34" s="23">
        <v>43436.278859999999</v>
      </c>
      <c r="G34" s="23"/>
      <c r="H34" s="23"/>
      <c r="K34" s="15"/>
      <c r="BD34" s="13"/>
    </row>
    <row r="35" spans="1:56" x14ac:dyDescent="0.2">
      <c r="C35" t="s">
        <v>18</v>
      </c>
      <c r="D35" t="s">
        <v>17</v>
      </c>
      <c r="E35" t="s">
        <v>14</v>
      </c>
      <c r="F35" s="23">
        <v>9767.7963999999993</v>
      </c>
      <c r="G35" s="23"/>
      <c r="H35" s="23"/>
      <c r="K35" s="14" t="s">
        <v>4</v>
      </c>
      <c r="BD35" s="13"/>
    </row>
    <row r="36" spans="1:56" x14ac:dyDescent="0.2">
      <c r="C36" t="s">
        <v>16</v>
      </c>
      <c r="D36" t="s">
        <v>15</v>
      </c>
      <c r="E36" t="s">
        <v>14</v>
      </c>
      <c r="F36" s="23">
        <v>212.62154000000001</v>
      </c>
      <c r="G36" s="23"/>
      <c r="H36" s="23"/>
      <c r="K36" s="12"/>
      <c r="BD36" s="10"/>
    </row>
    <row r="37" spans="1:56" x14ac:dyDescent="0.2">
      <c r="B37" t="s">
        <v>13</v>
      </c>
      <c r="F37" s="23">
        <v>184407.45544999998</v>
      </c>
      <c r="G37" s="23"/>
      <c r="H37" s="23"/>
      <c r="K37" s="9">
        <v>44713</v>
      </c>
      <c r="L37" s="8">
        <v>44743</v>
      </c>
      <c r="M37" s="8">
        <v>44774</v>
      </c>
      <c r="N37" s="8">
        <v>44805</v>
      </c>
      <c r="O37" s="8">
        <v>44835</v>
      </c>
      <c r="P37" s="8">
        <v>44866</v>
      </c>
      <c r="Q37" s="8">
        <v>44896</v>
      </c>
      <c r="R37" s="8">
        <v>44927</v>
      </c>
      <c r="S37" s="8">
        <v>44958</v>
      </c>
      <c r="T37" s="8">
        <v>44986</v>
      </c>
      <c r="U37" s="8">
        <v>45017</v>
      </c>
      <c r="V37" s="8">
        <v>45047</v>
      </c>
      <c r="W37" s="8">
        <v>45078</v>
      </c>
      <c r="X37" s="8">
        <v>45108</v>
      </c>
      <c r="Y37" s="8">
        <v>45139</v>
      </c>
      <c r="Z37" s="8">
        <v>45170</v>
      </c>
      <c r="AA37" s="8">
        <v>45200</v>
      </c>
      <c r="AB37" s="8">
        <v>45231</v>
      </c>
      <c r="AC37" s="8">
        <v>45261</v>
      </c>
      <c r="AD37" s="8">
        <v>45292</v>
      </c>
      <c r="AE37" s="8">
        <v>45323</v>
      </c>
      <c r="AF37" s="8">
        <v>45352</v>
      </c>
      <c r="AG37" s="8">
        <v>45383</v>
      </c>
      <c r="AH37" s="8">
        <v>45413</v>
      </c>
      <c r="AI37" s="8">
        <v>45444</v>
      </c>
      <c r="AJ37" s="8">
        <v>45474</v>
      </c>
      <c r="AK37" s="8">
        <v>45505</v>
      </c>
      <c r="AL37" s="8">
        <v>45536</v>
      </c>
      <c r="AM37" s="8">
        <v>45566</v>
      </c>
      <c r="AN37" s="8">
        <v>45597</v>
      </c>
      <c r="AO37" s="8">
        <v>45627</v>
      </c>
      <c r="AP37" s="8">
        <v>45658</v>
      </c>
      <c r="AQ37" s="8">
        <v>45689</v>
      </c>
      <c r="AR37" s="8">
        <v>45717</v>
      </c>
      <c r="AS37" s="8">
        <v>45748</v>
      </c>
      <c r="AT37" s="8">
        <v>45778</v>
      </c>
      <c r="AU37" s="8">
        <v>45809</v>
      </c>
      <c r="AV37" s="8">
        <v>45839</v>
      </c>
      <c r="AW37" s="8">
        <v>45870</v>
      </c>
      <c r="AX37" s="8">
        <v>45901</v>
      </c>
      <c r="AY37" s="8">
        <v>45931</v>
      </c>
      <c r="AZ37" s="8">
        <v>45962</v>
      </c>
      <c r="BA37" s="8">
        <v>45992</v>
      </c>
      <c r="BB37" s="8">
        <v>45627</v>
      </c>
      <c r="BC37" s="8">
        <v>45992</v>
      </c>
      <c r="BD37" s="7" t="s">
        <v>0</v>
      </c>
    </row>
    <row r="38" spans="1:56" x14ac:dyDescent="0.2">
      <c r="A38" t="s">
        <v>12</v>
      </c>
      <c r="F38" s="23">
        <v>184407.45544999998</v>
      </c>
      <c r="G38" s="23"/>
      <c r="H38" s="23"/>
      <c r="I38" s="19" t="s">
        <v>3</v>
      </c>
      <c r="J38" s="18">
        <v>3.6835341164150458E-2</v>
      </c>
      <c r="K38" s="15"/>
      <c r="L38" s="17">
        <f t="shared" ref="L38:BA38" si="4">(((K32+L32)/2)*$J$20)/12</f>
        <v>566059.29455946886</v>
      </c>
      <c r="M38" s="17">
        <f t="shared" si="4"/>
        <v>566059.29455946886</v>
      </c>
      <c r="N38" s="17">
        <f t="shared" si="4"/>
        <v>566059.29455946886</v>
      </c>
      <c r="O38" s="17">
        <f t="shared" si="4"/>
        <v>566059.29455946886</v>
      </c>
      <c r="P38" s="17">
        <f t="shared" si="4"/>
        <v>566059.29455946886</v>
      </c>
      <c r="Q38" s="17">
        <f t="shared" si="4"/>
        <v>566059.29455946886</v>
      </c>
      <c r="R38" s="17">
        <f t="shared" si="4"/>
        <v>566059.29455946886</v>
      </c>
      <c r="S38" s="17">
        <f t="shared" si="4"/>
        <v>566059.29455946886</v>
      </c>
      <c r="T38" s="17">
        <f t="shared" si="4"/>
        <v>566059.29455946886</v>
      </c>
      <c r="U38" s="17">
        <f t="shared" si="4"/>
        <v>566059.29455946886</v>
      </c>
      <c r="V38" s="17">
        <f t="shared" si="4"/>
        <v>566059.29455946886</v>
      </c>
      <c r="W38" s="17">
        <f t="shared" si="4"/>
        <v>566059.29455946886</v>
      </c>
      <c r="X38" s="17">
        <f t="shared" si="4"/>
        <v>566059.29455946886</v>
      </c>
      <c r="Y38" s="17">
        <f t="shared" si="4"/>
        <v>566059.29455946886</v>
      </c>
      <c r="Z38" s="17">
        <f t="shared" si="4"/>
        <v>566059.29455946886</v>
      </c>
      <c r="AA38" s="17">
        <f t="shared" si="4"/>
        <v>566059.29455946886</v>
      </c>
      <c r="AB38" s="17">
        <f t="shared" si="4"/>
        <v>566059.29455946886</v>
      </c>
      <c r="AC38" s="17">
        <f t="shared" si="4"/>
        <v>566059.29455946886</v>
      </c>
      <c r="AD38" s="17">
        <f t="shared" si="4"/>
        <v>566059.29455946886</v>
      </c>
      <c r="AE38" s="17">
        <f t="shared" si="4"/>
        <v>566059.29455946886</v>
      </c>
      <c r="AF38" s="17">
        <f t="shared" si="4"/>
        <v>566059.29455946886</v>
      </c>
      <c r="AG38" s="17">
        <f t="shared" si="4"/>
        <v>566059.29455946886</v>
      </c>
      <c r="AH38" s="17">
        <f t="shared" si="4"/>
        <v>566059.29455946886</v>
      </c>
      <c r="AI38" s="17">
        <f t="shared" si="4"/>
        <v>566059.29455946886</v>
      </c>
      <c r="AJ38" s="17">
        <f t="shared" si="4"/>
        <v>566059.29455946886</v>
      </c>
      <c r="AK38" s="17">
        <f t="shared" si="4"/>
        <v>566059.29455946886</v>
      </c>
      <c r="AL38" s="17">
        <f t="shared" si="4"/>
        <v>566059.29455946886</v>
      </c>
      <c r="AM38" s="17">
        <f t="shared" si="4"/>
        <v>566059.29455946886</v>
      </c>
      <c r="AN38" s="17">
        <f t="shared" si="4"/>
        <v>566059.29455946886</v>
      </c>
      <c r="AO38" s="17">
        <f t="shared" si="4"/>
        <v>566059.29455946886</v>
      </c>
      <c r="AP38" s="17">
        <f t="shared" si="4"/>
        <v>566059.29455946886</v>
      </c>
      <c r="AQ38" s="17">
        <f t="shared" si="4"/>
        <v>566059.29455946886</v>
      </c>
      <c r="AR38" s="17">
        <f t="shared" si="4"/>
        <v>566059.29455946886</v>
      </c>
      <c r="AS38" s="17">
        <f t="shared" si="4"/>
        <v>566059.29455946886</v>
      </c>
      <c r="AT38" s="17">
        <f t="shared" si="4"/>
        <v>566059.29455946886</v>
      </c>
      <c r="AU38" s="17">
        <f t="shared" si="4"/>
        <v>566059.29455946886</v>
      </c>
      <c r="AV38" s="17">
        <f t="shared" si="4"/>
        <v>566059.29455946886</v>
      </c>
      <c r="AW38" s="17">
        <f t="shared" si="4"/>
        <v>566059.29455946886</v>
      </c>
      <c r="AX38" s="17">
        <f t="shared" si="4"/>
        <v>566059.29455946886</v>
      </c>
      <c r="AY38" s="17">
        <f t="shared" si="4"/>
        <v>566059.29455946886</v>
      </c>
      <c r="AZ38" s="17">
        <f t="shared" si="4"/>
        <v>566059.29455946886</v>
      </c>
      <c r="BA38" s="17">
        <f t="shared" si="4"/>
        <v>566059.29455946886</v>
      </c>
      <c r="BB38" s="17">
        <f>SUM(AD38:AO38)</f>
        <v>6792711.534713625</v>
      </c>
      <c r="BC38" s="17">
        <f>SUM(AP38:BA38)</f>
        <v>6792711.534713625</v>
      </c>
      <c r="BD38" s="16">
        <f>BC38-BB38</f>
        <v>0</v>
      </c>
    </row>
    <row r="39" spans="1:56" x14ac:dyDescent="0.2">
      <c r="A39" t="s">
        <v>11</v>
      </c>
      <c r="F39" s="23">
        <v>542430.50371999992</v>
      </c>
      <c r="G39" s="23"/>
      <c r="H39" s="23"/>
      <c r="K39" s="15"/>
      <c r="BD39" s="13"/>
    </row>
    <row r="40" spans="1:56" x14ac:dyDescent="0.2">
      <c r="K40" s="15"/>
      <c r="BD40" s="13"/>
    </row>
    <row r="41" spans="1:56" x14ac:dyDescent="0.2">
      <c r="K41" s="14" t="s">
        <v>2</v>
      </c>
      <c r="BD41" s="13"/>
    </row>
    <row r="42" spans="1:56" x14ac:dyDescent="0.2">
      <c r="A42" s="29"/>
      <c r="E42" s="24" t="s">
        <v>9</v>
      </c>
      <c r="F42" s="23">
        <f>(F12+F16+F20+F29)*1000</f>
        <v>358023048.27000004</v>
      </c>
      <c r="K42" s="12"/>
      <c r="BB42" s="11" t="s">
        <v>1</v>
      </c>
      <c r="BC42" s="11" t="s">
        <v>1</v>
      </c>
      <c r="BD42" s="10" t="s">
        <v>1</v>
      </c>
    </row>
    <row r="43" spans="1:56" x14ac:dyDescent="0.2">
      <c r="E43" s="24" t="s">
        <v>5</v>
      </c>
      <c r="F43" s="23">
        <f>F38*1000</f>
        <v>184407455.44999999</v>
      </c>
      <c r="K43" s="9">
        <v>44713</v>
      </c>
      <c r="L43" s="8">
        <v>44743</v>
      </c>
      <c r="M43" s="8">
        <v>44774</v>
      </c>
      <c r="N43" s="8">
        <v>44805</v>
      </c>
      <c r="O43" s="8">
        <v>44835</v>
      </c>
      <c r="P43" s="8">
        <v>44866</v>
      </c>
      <c r="Q43" s="8">
        <v>44896</v>
      </c>
      <c r="R43" s="8">
        <v>44927</v>
      </c>
      <c r="S43" s="8">
        <v>44958</v>
      </c>
      <c r="T43" s="8">
        <v>44986</v>
      </c>
      <c r="U43" s="8">
        <v>45017</v>
      </c>
      <c r="V43" s="8">
        <v>45047</v>
      </c>
      <c r="W43" s="8">
        <v>45078</v>
      </c>
      <c r="X43" s="8">
        <v>45108</v>
      </c>
      <c r="Y43" s="8">
        <v>45139</v>
      </c>
      <c r="Z43" s="8">
        <v>45170</v>
      </c>
      <c r="AA43" s="8">
        <v>45200</v>
      </c>
      <c r="AB43" s="8">
        <v>45231</v>
      </c>
      <c r="AC43" s="8">
        <v>45261</v>
      </c>
      <c r="AD43" s="8">
        <v>45292</v>
      </c>
      <c r="AE43" s="8">
        <v>45323</v>
      </c>
      <c r="AF43" s="8">
        <v>45352</v>
      </c>
      <c r="AG43" s="8">
        <v>45383</v>
      </c>
      <c r="AH43" s="8">
        <v>45413</v>
      </c>
      <c r="AI43" s="8">
        <v>45444</v>
      </c>
      <c r="AJ43" s="8">
        <v>45474</v>
      </c>
      <c r="AK43" s="8">
        <v>45505</v>
      </c>
      <c r="AL43" s="8">
        <v>45536</v>
      </c>
      <c r="AM43" s="8">
        <v>45566</v>
      </c>
      <c r="AN43" s="8">
        <v>45597</v>
      </c>
      <c r="AO43" s="8">
        <v>45627</v>
      </c>
      <c r="AP43" s="8">
        <v>45658</v>
      </c>
      <c r="AQ43" s="8">
        <v>45689</v>
      </c>
      <c r="AR43" s="8">
        <v>45717</v>
      </c>
      <c r="AS43" s="8">
        <v>45748</v>
      </c>
      <c r="AT43" s="8">
        <v>45778</v>
      </c>
      <c r="AU43" s="8">
        <v>45809</v>
      </c>
      <c r="AV43" s="8">
        <v>45839</v>
      </c>
      <c r="AW43" s="8">
        <v>45870</v>
      </c>
      <c r="AX43" s="8">
        <v>45901</v>
      </c>
      <c r="AY43" s="8">
        <v>45931</v>
      </c>
      <c r="AZ43" s="8">
        <v>45962</v>
      </c>
      <c r="BA43" s="8">
        <v>45992</v>
      </c>
      <c r="BB43" s="8">
        <v>45627</v>
      </c>
      <c r="BC43" s="8">
        <v>45992</v>
      </c>
      <c r="BD43" s="7" t="s">
        <v>0</v>
      </c>
    </row>
    <row r="44" spans="1:56" ht="13.5" thickBot="1" x14ac:dyDescent="0.25">
      <c r="F44" s="89">
        <f>SUM(F42:F43)-F39*1000</f>
        <v>0</v>
      </c>
      <c r="K44" s="6">
        <f>'Other Production DEPR_CAGW'!I12</f>
        <v>-105959932.5</v>
      </c>
      <c r="L44" s="5">
        <f t="shared" ref="L44:BA44" si="5">K44-L38</f>
        <v>-106525991.79455946</v>
      </c>
      <c r="M44" s="5">
        <f t="shared" si="5"/>
        <v>-107092051.08911893</v>
      </c>
      <c r="N44" s="5">
        <f t="shared" si="5"/>
        <v>-107658110.38367839</v>
      </c>
      <c r="O44" s="5">
        <f t="shared" si="5"/>
        <v>-108224169.67823786</v>
      </c>
      <c r="P44" s="5">
        <f t="shared" si="5"/>
        <v>-108790228.97279732</v>
      </c>
      <c r="Q44" s="5">
        <f t="shared" si="5"/>
        <v>-109356288.26735678</v>
      </c>
      <c r="R44" s="5">
        <f t="shared" si="5"/>
        <v>-109922347.56191625</v>
      </c>
      <c r="S44" s="5">
        <f t="shared" si="5"/>
        <v>-110488406.85647571</v>
      </c>
      <c r="T44" s="5">
        <f t="shared" si="5"/>
        <v>-111054466.15103517</v>
      </c>
      <c r="U44" s="5">
        <f t="shared" si="5"/>
        <v>-111620525.44559464</v>
      </c>
      <c r="V44" s="5">
        <f t="shared" si="5"/>
        <v>-112186584.7401541</v>
      </c>
      <c r="W44" s="5">
        <f t="shared" si="5"/>
        <v>-112752644.03471357</v>
      </c>
      <c r="X44" s="5">
        <f t="shared" si="5"/>
        <v>-113318703.32927303</v>
      </c>
      <c r="Y44" s="5">
        <f t="shared" si="5"/>
        <v>-113884762.62383249</v>
      </c>
      <c r="Z44" s="5">
        <f t="shared" si="5"/>
        <v>-114450821.91839196</v>
      </c>
      <c r="AA44" s="5">
        <f t="shared" si="5"/>
        <v>-115016881.21295142</v>
      </c>
      <c r="AB44" s="5">
        <f t="shared" si="5"/>
        <v>-115582940.50751089</v>
      </c>
      <c r="AC44" s="5">
        <f t="shared" si="5"/>
        <v>-116148999.80207035</v>
      </c>
      <c r="AD44" s="5">
        <f t="shared" si="5"/>
        <v>-116715059.09662981</v>
      </c>
      <c r="AE44" s="5">
        <f t="shared" si="5"/>
        <v>-117281118.39118928</v>
      </c>
      <c r="AF44" s="5">
        <f t="shared" si="5"/>
        <v>-117847177.68574874</v>
      </c>
      <c r="AG44" s="5">
        <f t="shared" si="5"/>
        <v>-118413236.9803082</v>
      </c>
      <c r="AH44" s="5">
        <f t="shared" si="5"/>
        <v>-118979296.27486767</v>
      </c>
      <c r="AI44" s="5">
        <f t="shared" si="5"/>
        <v>-119545355.56942713</v>
      </c>
      <c r="AJ44" s="5">
        <f t="shared" si="5"/>
        <v>-120111414.8639866</v>
      </c>
      <c r="AK44" s="5">
        <f t="shared" si="5"/>
        <v>-120677474.15854606</v>
      </c>
      <c r="AL44" s="5">
        <f t="shared" si="5"/>
        <v>-121243533.45310552</v>
      </c>
      <c r="AM44" s="5">
        <f t="shared" si="5"/>
        <v>-121809592.74766499</v>
      </c>
      <c r="AN44" s="5">
        <f t="shared" si="5"/>
        <v>-122375652.04222445</v>
      </c>
      <c r="AO44" s="5">
        <f t="shared" si="5"/>
        <v>-122941711.33678392</v>
      </c>
      <c r="AP44" s="5">
        <f t="shared" si="5"/>
        <v>-123507770.63134338</v>
      </c>
      <c r="AQ44" s="5">
        <f t="shared" si="5"/>
        <v>-124073829.92590284</v>
      </c>
      <c r="AR44" s="5">
        <f t="shared" si="5"/>
        <v>-124639889.22046231</v>
      </c>
      <c r="AS44" s="5">
        <f t="shared" si="5"/>
        <v>-125205948.51502177</v>
      </c>
      <c r="AT44" s="5">
        <f t="shared" si="5"/>
        <v>-125772007.80958124</v>
      </c>
      <c r="AU44" s="5">
        <f t="shared" si="5"/>
        <v>-126338067.1041407</v>
      </c>
      <c r="AV44" s="5">
        <f t="shared" si="5"/>
        <v>-126904126.39870016</v>
      </c>
      <c r="AW44" s="5">
        <f t="shared" si="5"/>
        <v>-127470185.69325963</v>
      </c>
      <c r="AX44" s="5">
        <f t="shared" si="5"/>
        <v>-128036244.98781909</v>
      </c>
      <c r="AY44" s="5">
        <f t="shared" si="5"/>
        <v>-128602304.28237855</v>
      </c>
      <c r="AZ44" s="5">
        <f t="shared" si="5"/>
        <v>-129168363.57693802</v>
      </c>
      <c r="BA44" s="5">
        <f t="shared" si="5"/>
        <v>-129734422.87149748</v>
      </c>
      <c r="BB44" s="4">
        <f>(((AC44+AO44)+SUM(AD44:AN44)*2))/24</f>
        <v>-119545355.56942713</v>
      </c>
      <c r="BC44" s="3">
        <f>(((AO44+BA44)+SUM(AP44:AZ44)*2))/24</f>
        <v>-126338067.1041407</v>
      </c>
      <c r="BD44" s="2">
        <f>BC44-BB44</f>
        <v>-6792711.5347135663</v>
      </c>
    </row>
    <row r="47" spans="1:56" x14ac:dyDescent="0.2">
      <c r="K47" s="1"/>
    </row>
    <row r="48" spans="1:56" x14ac:dyDescent="0.2">
      <c r="G48" s="23"/>
      <c r="H48" s="23"/>
    </row>
    <row r="66" spans="7:8" x14ac:dyDescent="0.2">
      <c r="G66" s="23"/>
      <c r="H66" s="23"/>
    </row>
  </sheetData>
  <pageMargins left="0.7" right="0.7" top="0.75" bottom="0.75" header="0.3" footer="0.3"/>
  <pageSetup orientation="portrait" r:id="rId2"/>
  <customProperties>
    <customPr name="_pios_id" r:id="rId3"/>
    <customPr name="CofWorksheetType" r:id="rId4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1941-EBFD-42B6-87F8-5559D32A3216}">
  <sheetPr codeName="Sheet9">
    <pageSetUpPr fitToPage="1"/>
  </sheetPr>
  <dimension ref="A1:EE5448"/>
  <sheetViews>
    <sheetView showGridLines="0" topLeftCell="A27" zoomScale="85" zoomScaleNormal="85" workbookViewId="0">
      <selection activeCell="B37" sqref="B37"/>
    </sheetView>
  </sheetViews>
  <sheetFormatPr defaultRowHeight="12" customHeight="1" x14ac:dyDescent="0.2"/>
  <cols>
    <col min="1" max="1" width="19.140625" style="94" bestFit="1" customWidth="1"/>
    <col min="2" max="2" width="31.42578125" style="94" bestFit="1" customWidth="1"/>
    <col min="3" max="3" width="6" style="94" bestFit="1" customWidth="1"/>
    <col min="4" max="4" width="15.28515625" style="94" bestFit="1" customWidth="1"/>
    <col min="5" max="5" width="15.28515625" style="94" customWidth="1"/>
    <col min="6" max="6" width="8.85546875" style="94" bestFit="1" customWidth="1"/>
    <col min="7" max="7" width="5.5703125" style="94" customWidth="1"/>
    <col min="8" max="8" width="7.42578125" style="94" bestFit="1" customWidth="1"/>
    <col min="9" max="9" width="17.5703125" style="94" customWidth="1"/>
    <col min="10" max="50" width="12.5703125" style="94" bestFit="1" customWidth="1"/>
    <col min="51" max="51" width="6.28515625" style="94" customWidth="1"/>
    <col min="52" max="53" width="14.140625" style="94" bestFit="1" customWidth="1"/>
    <col min="54" max="54" width="11.28515625" style="94" bestFit="1" customWidth="1"/>
    <col min="55" max="55" width="22.140625" style="94" customWidth="1"/>
    <col min="56" max="56" width="10.7109375" style="94" customWidth="1"/>
    <col min="57" max="57" width="6.28515625" style="94" customWidth="1"/>
    <col min="58" max="58" width="4.85546875" style="94" customWidth="1"/>
    <col min="59" max="59" width="10.7109375" style="94" customWidth="1"/>
    <col min="60" max="60" width="11.85546875" style="94" customWidth="1"/>
    <col min="61" max="62" width="10.7109375" style="94" customWidth="1"/>
    <col min="63" max="63" width="9.5703125" style="94" customWidth="1"/>
    <col min="64" max="64" width="5.5703125" style="94" customWidth="1"/>
    <col min="65" max="65" width="4.5703125" style="94" customWidth="1"/>
    <col min="66" max="66" width="6" style="94" customWidth="1"/>
    <col min="67" max="67" width="5.28515625" style="94" customWidth="1"/>
    <col min="68" max="68" width="6" style="94" customWidth="1"/>
    <col min="69" max="69" width="5.28515625" style="94" customWidth="1"/>
    <col min="70" max="70" width="6" style="94" customWidth="1"/>
    <col min="71" max="71" width="5.28515625" style="94" customWidth="1"/>
    <col min="72" max="72" width="6" style="94" customWidth="1"/>
    <col min="73" max="73" width="5.28515625" style="94" customWidth="1"/>
    <col min="74" max="74" width="6" style="94" customWidth="1"/>
    <col min="75" max="75" width="5.28515625" style="94" customWidth="1"/>
    <col min="76" max="76" width="6" style="94" customWidth="1"/>
    <col min="77" max="77" width="5.28515625" style="94" customWidth="1"/>
    <col min="78" max="78" width="6" style="94" customWidth="1"/>
    <col min="79" max="79" width="5.28515625" style="94" customWidth="1"/>
    <col min="80" max="80" width="6" style="94" customWidth="1"/>
    <col min="81" max="81" width="5.28515625" style="94" customWidth="1"/>
    <col min="82" max="82" width="6" style="94" customWidth="1"/>
    <col min="83" max="83" width="5.28515625" style="94" customWidth="1"/>
    <col min="84" max="84" width="6" style="94" customWidth="1"/>
    <col min="85" max="85" width="5.28515625" style="94" customWidth="1"/>
    <col min="86" max="86" width="6" style="94" customWidth="1"/>
    <col min="87" max="87" width="5.28515625" style="94" customWidth="1"/>
    <col min="88" max="88" width="6" style="94" customWidth="1"/>
    <col min="89" max="89" width="5.28515625" style="94" customWidth="1"/>
    <col min="90" max="90" width="6" style="94" customWidth="1"/>
    <col min="91" max="91" width="5.28515625" style="94" customWidth="1"/>
    <col min="92" max="92" width="6" style="94" customWidth="1"/>
    <col min="93" max="93" width="5.28515625" style="94" customWidth="1"/>
    <col min="94" max="94" width="6" style="94" customWidth="1"/>
    <col min="95" max="95" width="5.28515625" style="94" customWidth="1"/>
    <col min="96" max="96" width="6" style="94" customWidth="1"/>
    <col min="97" max="97" width="5.28515625" style="94" customWidth="1"/>
    <col min="98" max="98" width="6" style="94" customWidth="1"/>
    <col min="99" max="99" width="5.28515625" style="94" customWidth="1"/>
    <col min="100" max="100" width="6" style="94" customWidth="1"/>
    <col min="101" max="101" width="5.28515625" style="94" customWidth="1"/>
    <col min="102" max="102" width="6" style="94" customWidth="1"/>
    <col min="103" max="103" width="5.28515625" style="94" customWidth="1"/>
    <col min="104" max="104" width="6" style="94" customWidth="1"/>
    <col min="105" max="105" width="5.28515625" style="94" customWidth="1"/>
    <col min="106" max="106" width="6" style="94" customWidth="1"/>
    <col min="107" max="107" width="5.28515625" style="94" customWidth="1"/>
    <col min="108" max="108" width="6" style="94" customWidth="1"/>
    <col min="109" max="109" width="5.28515625" style="94" customWidth="1"/>
    <col min="110" max="110" width="6" style="94" customWidth="1"/>
    <col min="111" max="111" width="5.28515625" style="94" customWidth="1"/>
    <col min="112" max="112" width="6" style="94" customWidth="1"/>
    <col min="113" max="113" width="5.28515625" style="94" customWidth="1"/>
    <col min="114" max="114" width="6" style="94" customWidth="1"/>
    <col min="115" max="115" width="5.28515625" style="94" customWidth="1"/>
    <col min="116" max="116" width="6" style="94" customWidth="1"/>
    <col min="117" max="117" width="5.28515625" style="94" customWidth="1"/>
    <col min="118" max="118" width="6" style="94" customWidth="1"/>
    <col min="119" max="119" width="5.28515625" style="94" customWidth="1"/>
    <col min="120" max="120" width="8.140625" style="94" customWidth="1"/>
    <col min="121" max="121" width="6.85546875" style="94" customWidth="1"/>
    <col min="122" max="122" width="6" style="94" customWidth="1"/>
    <col min="123" max="123" width="5.28515625" style="94" customWidth="1"/>
    <col min="124" max="124" width="6" style="94" customWidth="1"/>
    <col min="125" max="125" width="5.28515625" style="94" customWidth="1"/>
    <col min="126" max="126" width="6" style="94" customWidth="1"/>
    <col min="127" max="127" width="5.28515625" style="94" customWidth="1"/>
    <col min="128" max="128" width="6" style="94" customWidth="1"/>
    <col min="129" max="129" width="5.28515625" style="94" customWidth="1"/>
    <col min="130" max="130" width="6" style="94" customWidth="1"/>
    <col min="131" max="131" width="5.28515625" style="94" customWidth="1"/>
    <col min="132" max="132" width="6" style="94" customWidth="1"/>
    <col min="133" max="133" width="5.28515625" style="94" customWidth="1"/>
    <col min="134" max="134" width="6" style="94" customWidth="1"/>
    <col min="135" max="135" width="5.28515625" style="94" customWidth="1"/>
    <col min="136" max="16384" width="9.140625" style="94"/>
  </cols>
  <sheetData>
    <row r="1" spans="1:134" s="127" customFormat="1" ht="12.75" x14ac:dyDescent="0.2">
      <c r="AY1" s="126"/>
    </row>
    <row r="2" spans="1:134" s="127" customFormat="1" ht="12.75" x14ac:dyDescent="0.2"/>
    <row r="3" spans="1:134" s="127" customFormat="1" ht="35.25" customHeight="1" x14ac:dyDescent="0.2">
      <c r="B3" s="126"/>
      <c r="D3" s="126"/>
      <c r="E3" s="126"/>
      <c r="AI3" s="126"/>
      <c r="AO3" s="126"/>
      <c r="AR3" s="126"/>
      <c r="AT3" s="126"/>
      <c r="AY3" s="128"/>
      <c r="BA3" s="126"/>
      <c r="BC3" s="126"/>
      <c r="BE3" s="126"/>
      <c r="BG3" s="126"/>
      <c r="BI3" s="126"/>
      <c r="BK3" s="126"/>
      <c r="BM3" s="126"/>
    </row>
    <row r="4" spans="1:134" s="127" customFormat="1" ht="12" customHeight="1" x14ac:dyDescent="0.2">
      <c r="B4" s="128"/>
      <c r="D4" s="128"/>
      <c r="E4" s="128"/>
      <c r="AY4" s="128"/>
      <c r="BO4" s="126"/>
    </row>
    <row r="5" spans="1:134" s="127" customFormat="1" ht="12" customHeight="1" x14ac:dyDescent="0.2">
      <c r="A5" s="126"/>
      <c r="B5" s="128"/>
      <c r="C5" s="126"/>
      <c r="D5" s="128"/>
      <c r="E5" s="128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5"/>
      <c r="AD5" s="125"/>
      <c r="AE5" s="125"/>
      <c r="AF5" s="125"/>
      <c r="AG5" s="125"/>
      <c r="AH5" s="126"/>
      <c r="AJ5" s="125"/>
      <c r="AK5" s="125"/>
      <c r="AL5" s="125"/>
      <c r="AM5" s="125"/>
      <c r="AN5" s="126"/>
      <c r="AP5" s="125"/>
      <c r="AQ5" s="126"/>
      <c r="AS5" s="126"/>
      <c r="AU5" s="125"/>
      <c r="AV5" s="126"/>
      <c r="AW5" s="125"/>
      <c r="AX5" s="126"/>
      <c r="AY5" s="128"/>
      <c r="AZ5" s="126"/>
      <c r="BB5" s="126"/>
      <c r="BD5" s="126"/>
      <c r="BF5" s="126"/>
      <c r="BH5" s="126"/>
      <c r="BJ5" s="126"/>
      <c r="BL5" s="126"/>
      <c r="BN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</row>
    <row r="6" spans="1:134" s="127" customFormat="1" ht="12" customHeight="1" x14ac:dyDescent="0.2">
      <c r="A6" s="128"/>
      <c r="B6" s="128"/>
      <c r="C6" s="128"/>
      <c r="D6" s="128"/>
      <c r="E6" s="128"/>
      <c r="F6" s="128"/>
      <c r="AY6" s="128"/>
    </row>
    <row r="7" spans="1:134" s="127" customFormat="1" ht="12" customHeight="1" x14ac:dyDescent="0.2">
      <c r="A7" s="128"/>
      <c r="C7" s="128"/>
      <c r="F7" s="128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AY7" s="128"/>
      <c r="CN7" s="94"/>
    </row>
    <row r="8" spans="1:134" s="127" customFormat="1" ht="12" customHeight="1" x14ac:dyDescent="0.2">
      <c r="A8" s="128"/>
      <c r="B8" s="128"/>
      <c r="C8" s="128"/>
      <c r="D8" s="128"/>
      <c r="E8" s="128"/>
      <c r="F8" s="128"/>
      <c r="AI8" s="128"/>
      <c r="AO8" s="128"/>
      <c r="AR8" s="128"/>
      <c r="AT8" s="128"/>
      <c r="AY8" s="128"/>
      <c r="BA8" s="128"/>
      <c r="BC8" s="128"/>
      <c r="BE8" s="128"/>
      <c r="BG8" s="128"/>
      <c r="BI8" s="128"/>
      <c r="BK8" s="128"/>
      <c r="BM8" s="128"/>
    </row>
    <row r="9" spans="1:134" s="127" customFormat="1" ht="12" customHeight="1" x14ac:dyDescent="0.2">
      <c r="B9" s="132"/>
      <c r="D9" s="132"/>
      <c r="E9" s="132"/>
      <c r="AI9" s="132"/>
      <c r="AO9" s="132"/>
      <c r="AR9" s="132"/>
      <c r="AT9" s="132"/>
      <c r="AY9" s="128"/>
      <c r="BA9" s="128"/>
      <c r="BC9" s="128"/>
      <c r="BE9" s="128"/>
      <c r="BG9" s="128"/>
      <c r="BI9" s="128"/>
      <c r="BK9" s="128"/>
      <c r="BM9" s="128"/>
      <c r="BO9" s="128"/>
    </row>
    <row r="10" spans="1:134" s="127" customFormat="1" ht="27" customHeight="1" x14ac:dyDescent="0.2">
      <c r="AE10" s="129"/>
      <c r="AF10" s="129"/>
      <c r="AG10" s="129"/>
      <c r="AH10" s="129"/>
      <c r="AI10" s="129"/>
      <c r="AL10" s="129"/>
      <c r="AM10" s="129"/>
      <c r="AN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</row>
    <row r="11" spans="1:134" s="127" customFormat="1" ht="12" customHeight="1" x14ac:dyDescent="0.2">
      <c r="AE11" s="131"/>
      <c r="AF11" s="131"/>
      <c r="AG11" s="131"/>
      <c r="AH11" s="131"/>
      <c r="AI11" s="131"/>
      <c r="AL11" s="131"/>
      <c r="AM11" s="131"/>
      <c r="AN11" s="131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</row>
    <row r="12" spans="1:134" s="127" customFormat="1" ht="12" customHeight="1" x14ac:dyDescent="0.2">
      <c r="AY12" s="128"/>
      <c r="BA12" s="128"/>
      <c r="BC12" s="128"/>
      <c r="BE12" s="128"/>
      <c r="BG12" s="128"/>
      <c r="BI12" s="128"/>
      <c r="BK12" s="128"/>
      <c r="BM12" s="128"/>
      <c r="BO12" s="128"/>
    </row>
    <row r="13" spans="1:134" s="127" customFormat="1" ht="12" customHeight="1" x14ac:dyDescent="0.2">
      <c r="AC13" s="94"/>
      <c r="AD13" s="94"/>
      <c r="AE13" s="94"/>
      <c r="AF13" s="94"/>
      <c r="AG13" s="94"/>
      <c r="AJ13" s="94"/>
      <c r="AK13" s="94"/>
      <c r="AL13" s="94"/>
      <c r="AM13" s="94"/>
      <c r="AP13" s="94"/>
      <c r="AU13" s="94"/>
      <c r="AW13" s="94"/>
      <c r="AX13" s="128"/>
      <c r="AY13" s="126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</row>
    <row r="14" spans="1:134" s="127" customFormat="1" ht="12" customHeight="1" x14ac:dyDescent="0.2">
      <c r="AC14" s="94"/>
      <c r="AD14" s="94"/>
      <c r="AE14" s="94"/>
      <c r="AF14" s="94"/>
      <c r="AG14" s="94"/>
      <c r="AJ14" s="94"/>
      <c r="AK14" s="94"/>
      <c r="AL14" s="94"/>
      <c r="AM14" s="94"/>
      <c r="AP14" s="94"/>
      <c r="AU14" s="94"/>
      <c r="AW14" s="94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</row>
    <row r="15" spans="1:134" ht="12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H15" s="127"/>
      <c r="AI15" s="127"/>
      <c r="AN15" s="127"/>
      <c r="AO15" s="127"/>
      <c r="AQ15" s="127"/>
      <c r="AR15" s="127"/>
      <c r="AS15" s="127"/>
      <c r="AT15" s="127"/>
      <c r="AV15" s="127"/>
      <c r="AX15" s="128"/>
      <c r="AY15" s="128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</row>
    <row r="16" spans="1:134" s="127" customFormat="1" ht="12" customHeight="1" x14ac:dyDescent="0.2">
      <c r="AC16" s="94"/>
      <c r="AD16" s="94"/>
      <c r="AE16" s="94"/>
      <c r="AF16" s="94"/>
      <c r="AG16" s="94"/>
      <c r="AJ16" s="94"/>
      <c r="AK16" s="94"/>
      <c r="AL16" s="94"/>
      <c r="AM16" s="94"/>
      <c r="AP16" s="94"/>
      <c r="AU16" s="94"/>
      <c r="AW16" s="94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</row>
    <row r="17" spans="1:135" s="127" customFormat="1" ht="12" customHeight="1" x14ac:dyDescent="0.2">
      <c r="AC17" s="94"/>
      <c r="AD17" s="94"/>
      <c r="AE17" s="94"/>
      <c r="AF17" s="94"/>
      <c r="AG17" s="94"/>
      <c r="AJ17" s="94"/>
      <c r="AK17" s="94"/>
      <c r="AL17" s="94"/>
      <c r="AM17" s="94"/>
      <c r="AP17" s="94"/>
      <c r="AU17" s="94"/>
      <c r="AW17" s="94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</row>
    <row r="18" spans="1:135" s="127" customFormat="1" ht="12" customHeight="1" x14ac:dyDescent="0.2">
      <c r="AC18" s="94"/>
      <c r="AD18" s="94"/>
      <c r="AE18" s="94"/>
      <c r="AF18" s="94"/>
      <c r="AG18" s="94"/>
      <c r="AJ18" s="94"/>
      <c r="AK18" s="94"/>
      <c r="AL18" s="94"/>
      <c r="AM18" s="94"/>
      <c r="AP18" s="94"/>
      <c r="AU18" s="94"/>
      <c r="AW18" s="94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</row>
    <row r="19" spans="1:135" s="127" customFormat="1" ht="12" customHeight="1" x14ac:dyDescent="0.2">
      <c r="AC19" s="94"/>
      <c r="AD19" s="94"/>
      <c r="AE19" s="94"/>
      <c r="AF19" s="94"/>
      <c r="AG19" s="94"/>
      <c r="AJ19" s="94"/>
      <c r="AK19" s="94"/>
      <c r="AL19" s="94"/>
      <c r="AM19" s="94"/>
      <c r="AP19" s="94"/>
      <c r="AU19" s="94"/>
      <c r="AW19" s="94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</row>
    <row r="20" spans="1:135" s="127" customFormat="1" ht="12" customHeight="1" x14ac:dyDescent="0.2">
      <c r="AC20" s="94"/>
      <c r="AD20" s="94"/>
      <c r="AE20" s="94"/>
      <c r="AF20" s="94"/>
      <c r="AG20" s="94"/>
      <c r="AJ20" s="94"/>
      <c r="AK20" s="94"/>
      <c r="AL20" s="94"/>
      <c r="AM20" s="94"/>
      <c r="AP20" s="94"/>
      <c r="AU20" s="94"/>
      <c r="AW20" s="94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</row>
    <row r="21" spans="1:135" s="127" customFormat="1" ht="12" customHeight="1" x14ac:dyDescent="0.2">
      <c r="AC21" s="94"/>
      <c r="AD21" s="94"/>
      <c r="AE21" s="94"/>
      <c r="AF21" s="94"/>
      <c r="AG21" s="94"/>
      <c r="AJ21" s="94"/>
      <c r="AK21" s="94"/>
      <c r="AL21" s="94"/>
      <c r="AM21" s="94"/>
      <c r="AP21" s="94"/>
      <c r="AU21" s="94"/>
      <c r="AW21" s="94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</row>
    <row r="22" spans="1:135" s="127" customFormat="1" ht="12" customHeight="1" x14ac:dyDescent="0.2">
      <c r="AC22" s="94"/>
      <c r="AD22" s="94"/>
      <c r="AE22" s="94"/>
      <c r="AF22" s="94"/>
      <c r="AG22" s="94"/>
      <c r="AJ22" s="94"/>
      <c r="AK22" s="94"/>
      <c r="AL22" s="94"/>
      <c r="AM22" s="94"/>
      <c r="AP22" s="94"/>
      <c r="AU22" s="94"/>
      <c r="AW22" s="94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</row>
    <row r="23" spans="1:135" ht="12" customHeight="1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H23" s="127"/>
      <c r="AI23" s="127"/>
      <c r="AN23" s="127"/>
      <c r="AO23" s="127"/>
      <c r="AQ23" s="127"/>
      <c r="AR23" s="127"/>
      <c r="AS23" s="127"/>
      <c r="AT23" s="127"/>
      <c r="AV23" s="127"/>
      <c r="AX23" s="126"/>
      <c r="AY23" s="128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</row>
    <row r="24" spans="1:135" ht="12" customHeigh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H24" s="127"/>
      <c r="AI24" s="127"/>
      <c r="AN24" s="127"/>
      <c r="AO24" s="127"/>
      <c r="AQ24" s="127"/>
      <c r="AR24" s="127"/>
      <c r="AS24" s="127"/>
      <c r="AT24" s="127"/>
      <c r="AV24" s="127"/>
      <c r="AX24" s="128"/>
      <c r="AY24" s="128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</row>
    <row r="25" spans="1:135" s="127" customFormat="1" ht="12" customHeight="1" x14ac:dyDescent="0.2">
      <c r="B25" s="128"/>
      <c r="D25" s="128"/>
      <c r="E25" s="128"/>
      <c r="AC25" s="94"/>
      <c r="AD25" s="94"/>
      <c r="AE25" s="94"/>
      <c r="AF25" s="94"/>
      <c r="AG25" s="94"/>
      <c r="AI25" s="128"/>
      <c r="AJ25" s="94"/>
      <c r="AK25" s="94"/>
      <c r="AL25" s="94"/>
      <c r="AM25" s="94"/>
      <c r="AO25" s="128"/>
      <c r="AP25" s="94"/>
      <c r="AR25" s="128"/>
      <c r="AT25" s="128"/>
      <c r="AU25" s="94"/>
      <c r="AW25" s="94"/>
      <c r="AX25" s="128"/>
      <c r="AZ25" s="128"/>
      <c r="BB25" s="128"/>
      <c r="BD25" s="128"/>
      <c r="BF25" s="128"/>
      <c r="BH25" s="128"/>
      <c r="BJ25" s="128"/>
      <c r="BL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</row>
    <row r="26" spans="1:135" s="127" customFormat="1" ht="12" customHeight="1" x14ac:dyDescent="0.2">
      <c r="B26" s="128"/>
      <c r="D26" s="128"/>
      <c r="E26" s="128"/>
      <c r="AI26" s="128"/>
      <c r="AO26" s="128"/>
      <c r="AR26" s="128"/>
      <c r="AT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</row>
    <row r="27" spans="1:135" s="127" customFormat="1" ht="12" customHeight="1" x14ac:dyDescent="0.2">
      <c r="A27" s="33" t="s">
        <v>159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9"/>
      <c r="AD27" s="129"/>
      <c r="AE27" s="129"/>
      <c r="AF27" s="129"/>
      <c r="AG27" s="129"/>
      <c r="AH27" s="128"/>
      <c r="AI27" s="128"/>
      <c r="AJ27" s="129"/>
      <c r="AK27" s="129"/>
      <c r="AL27" s="129"/>
      <c r="AM27" s="129"/>
      <c r="AN27" s="128"/>
      <c r="AO27" s="128"/>
      <c r="AP27" s="129"/>
      <c r="AQ27" s="128"/>
      <c r="AR27" s="128"/>
      <c r="AS27" s="128"/>
      <c r="AT27" s="128"/>
      <c r="AU27" s="129"/>
      <c r="AV27" s="128"/>
      <c r="AW27" s="129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</row>
    <row r="28" spans="1:135" s="127" customFormat="1" ht="12" customHeight="1" x14ac:dyDescent="0.2">
      <c r="A28" s="33" t="s">
        <v>208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9"/>
      <c r="AD28" s="129"/>
      <c r="AE28" s="129"/>
      <c r="AF28" s="129"/>
      <c r="AG28" s="129"/>
      <c r="AH28" s="128"/>
      <c r="AI28" s="128"/>
      <c r="AJ28" s="129"/>
      <c r="AK28" s="129"/>
      <c r="AL28" s="129"/>
      <c r="AM28" s="129"/>
      <c r="AN28" s="128"/>
      <c r="AO28" s="128"/>
      <c r="AP28" s="129"/>
      <c r="AQ28" s="128"/>
      <c r="AR28" s="128"/>
      <c r="AS28" s="128"/>
      <c r="AT28" s="128"/>
      <c r="AU28" s="129"/>
      <c r="AV28" s="128"/>
      <c r="AW28" s="129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</row>
    <row r="29" spans="1:135" s="127" customFormat="1" ht="12" customHeight="1" x14ac:dyDescent="0.2">
      <c r="A29" s="33" t="s">
        <v>235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9"/>
      <c r="AD29" s="129"/>
      <c r="AE29" s="129"/>
      <c r="AF29" s="129"/>
      <c r="AG29" s="129"/>
      <c r="AH29" s="128"/>
      <c r="AI29" s="128"/>
      <c r="AJ29" s="129"/>
      <c r="AK29" s="129"/>
      <c r="AL29" s="129"/>
      <c r="AM29" s="129"/>
      <c r="AN29" s="128"/>
      <c r="AO29" s="128"/>
      <c r="AP29" s="129"/>
      <c r="AQ29" s="128"/>
      <c r="AR29" s="128"/>
      <c r="AS29" s="128"/>
      <c r="AT29" s="128"/>
      <c r="AU29" s="129"/>
      <c r="AV29" s="128"/>
      <c r="AW29" s="129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</row>
    <row r="30" spans="1:135" s="127" customFormat="1" ht="12" customHeight="1" x14ac:dyDescent="0.2">
      <c r="A30" s="33" t="s">
        <v>234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9"/>
      <c r="AD30" s="129"/>
      <c r="AE30" s="129"/>
      <c r="AF30" s="129"/>
      <c r="AG30" s="129"/>
      <c r="AH30" s="128"/>
      <c r="AI30" s="128"/>
      <c r="AJ30" s="129"/>
      <c r="AK30" s="129"/>
      <c r="AL30" s="129"/>
      <c r="AM30" s="129"/>
      <c r="AN30" s="128"/>
      <c r="AO30" s="128"/>
      <c r="AP30" s="129"/>
      <c r="AQ30" s="128"/>
      <c r="AR30" s="128"/>
      <c r="AS30" s="128"/>
      <c r="AT30" s="128"/>
      <c r="AU30" s="129"/>
      <c r="AV30" s="128"/>
      <c r="AW30" s="129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</row>
    <row r="31" spans="1:135" s="127" customFormat="1" ht="12" customHeight="1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9"/>
      <c r="AD31" s="129"/>
      <c r="AE31" s="129"/>
      <c r="AF31" s="129"/>
      <c r="AG31" s="129"/>
      <c r="AH31" s="128"/>
      <c r="AI31" s="128"/>
      <c r="AJ31" s="129"/>
      <c r="AK31" s="129"/>
      <c r="AL31" s="129"/>
      <c r="AM31" s="129"/>
      <c r="AN31" s="128"/>
      <c r="AO31" s="128"/>
      <c r="AP31" s="129"/>
      <c r="AQ31" s="128"/>
      <c r="AR31" s="128"/>
      <c r="AS31" s="128"/>
      <c r="AT31" s="128"/>
      <c r="AU31" s="129"/>
      <c r="AV31" s="128"/>
      <c r="AW31" s="129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</row>
    <row r="32" spans="1:135" ht="12.75" x14ac:dyDescent="0.2">
      <c r="A32" s="134" t="s">
        <v>233</v>
      </c>
      <c r="B32" s="134"/>
      <c r="C32" s="134" t="s">
        <v>231</v>
      </c>
      <c r="D32" s="135"/>
      <c r="E32" s="122"/>
    </row>
    <row r="33" spans="1:54" ht="12.75" x14ac:dyDescent="0.2">
      <c r="A33" s="136" t="s">
        <v>44</v>
      </c>
      <c r="B33" s="137" t="s">
        <v>230</v>
      </c>
      <c r="C33" s="138" t="s">
        <v>42</v>
      </c>
      <c r="D33" s="139" t="s">
        <v>229</v>
      </c>
      <c r="E33" s="133"/>
    </row>
    <row r="34" spans="1:54" ht="12.75" x14ac:dyDescent="0.2">
      <c r="A34" s="121" t="s">
        <v>26</v>
      </c>
      <c r="B34" s="121" t="s">
        <v>25</v>
      </c>
      <c r="C34" s="120" t="s">
        <v>228</v>
      </c>
      <c r="D34" s="119">
        <v>3478252.15</v>
      </c>
      <c r="E34" s="123"/>
    </row>
    <row r="35" spans="1:54" ht="12.75" x14ac:dyDescent="0.2">
      <c r="A35" s="121" t="s">
        <v>22</v>
      </c>
      <c r="B35" s="121" t="s">
        <v>21</v>
      </c>
      <c r="C35" s="120" t="s">
        <v>228</v>
      </c>
      <c r="D35" s="119">
        <v>170631621.56</v>
      </c>
      <c r="E35" s="123"/>
    </row>
    <row r="36" spans="1:54" ht="12.75" x14ac:dyDescent="0.2">
      <c r="A36" s="121" t="s">
        <v>20</v>
      </c>
      <c r="B36" s="121" t="s">
        <v>19</v>
      </c>
      <c r="C36" s="120" t="s">
        <v>228</v>
      </c>
      <c r="D36" s="119">
        <v>7930325.3899999997</v>
      </c>
      <c r="E36" s="123"/>
    </row>
    <row r="37" spans="1:54" ht="12.75" x14ac:dyDescent="0.2">
      <c r="A37" s="121" t="s">
        <v>18</v>
      </c>
      <c r="B37" s="121" t="s">
        <v>17</v>
      </c>
      <c r="C37" s="120" t="s">
        <v>228</v>
      </c>
      <c r="D37" s="119">
        <v>12436382.670000002</v>
      </c>
      <c r="E37" s="123"/>
    </row>
    <row r="38" spans="1:54" ht="12.75" x14ac:dyDescent="0.2">
      <c r="A38" s="121" t="s">
        <v>16</v>
      </c>
      <c r="B38" s="121" t="s">
        <v>15</v>
      </c>
      <c r="C38" s="120" t="s">
        <v>228</v>
      </c>
      <c r="D38" s="119">
        <v>659497</v>
      </c>
      <c r="E38" s="123"/>
    </row>
    <row r="39" spans="1:54" ht="12.75" x14ac:dyDescent="0.2">
      <c r="A39" s="122"/>
      <c r="B39" s="122"/>
      <c r="C39" s="140" t="s">
        <v>236</v>
      </c>
      <c r="D39" s="142">
        <f>SUM(D34:D38)</f>
        <v>195136078.76999998</v>
      </c>
      <c r="E39" s="124"/>
    </row>
    <row r="40" spans="1:54" ht="12.75" x14ac:dyDescent="0.2">
      <c r="A40" s="122"/>
      <c r="B40" s="122"/>
      <c r="C40" s="122"/>
      <c r="D40" s="123"/>
      <c r="E40" s="123"/>
    </row>
    <row r="41" spans="1:54" ht="12.75" x14ac:dyDescent="0.2">
      <c r="A41" s="134" t="s">
        <v>232</v>
      </c>
      <c r="B41" s="134"/>
      <c r="C41" s="134" t="s">
        <v>231</v>
      </c>
      <c r="D41" s="135"/>
      <c r="E41" s="122"/>
    </row>
    <row r="42" spans="1:54" ht="12.75" x14ac:dyDescent="0.2">
      <c r="A42" s="136" t="s">
        <v>44</v>
      </c>
      <c r="B42" s="137" t="s">
        <v>230</v>
      </c>
      <c r="C42" s="138" t="s">
        <v>42</v>
      </c>
      <c r="D42" s="139" t="s">
        <v>229</v>
      </c>
      <c r="E42" s="133"/>
    </row>
    <row r="43" spans="1:54" ht="12.75" x14ac:dyDescent="0.2">
      <c r="A43" s="121" t="s">
        <v>26</v>
      </c>
      <c r="B43" s="121" t="s">
        <v>25</v>
      </c>
      <c r="C43" s="120" t="s">
        <v>228</v>
      </c>
      <c r="D43" s="119">
        <v>212655.19</v>
      </c>
      <c r="E43" s="123"/>
    </row>
    <row r="44" spans="1:54" ht="13.5" thickBot="1" x14ac:dyDescent="0.25">
      <c r="A44" s="121" t="s">
        <v>22</v>
      </c>
      <c r="B44" s="121" t="s">
        <v>21</v>
      </c>
      <c r="C44" s="120" t="s">
        <v>228</v>
      </c>
      <c r="D44" s="119">
        <v>8181318.5</v>
      </c>
      <c r="E44" s="123"/>
    </row>
    <row r="45" spans="1:54" ht="12.75" x14ac:dyDescent="0.2">
      <c r="A45" s="121" t="s">
        <v>20</v>
      </c>
      <c r="B45" s="121" t="s">
        <v>19</v>
      </c>
      <c r="C45" s="120" t="s">
        <v>228</v>
      </c>
      <c r="D45" s="119">
        <v>277870.31</v>
      </c>
      <c r="E45" s="123"/>
      <c r="I45" s="27" t="s">
        <v>227</v>
      </c>
      <c r="J45" s="117"/>
      <c r="K45" s="117"/>
      <c r="L45" s="117"/>
      <c r="M45" s="117"/>
      <c r="N45" s="117"/>
      <c r="O45" s="6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117"/>
      <c r="AV45" s="117"/>
      <c r="AW45" s="117"/>
      <c r="AX45" s="117"/>
      <c r="AY45" s="117"/>
      <c r="AZ45" s="117"/>
      <c r="BA45" s="117"/>
      <c r="BB45" s="116"/>
    </row>
    <row r="46" spans="1:54" ht="12.75" x14ac:dyDescent="0.2">
      <c r="A46" s="121" t="s">
        <v>18</v>
      </c>
      <c r="B46" s="121" t="s">
        <v>17</v>
      </c>
      <c r="C46" s="120" t="s">
        <v>228</v>
      </c>
      <c r="D46" s="119">
        <v>747692.9</v>
      </c>
      <c r="E46" s="123"/>
      <c r="I46" s="105"/>
      <c r="J46" s="102"/>
      <c r="K46" s="102"/>
      <c r="L46" s="102"/>
      <c r="M46" s="102"/>
      <c r="N46" s="102"/>
      <c r="O46" s="3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 s="11"/>
      <c r="AU46" s="102"/>
      <c r="AV46" s="102"/>
      <c r="AW46" s="102"/>
      <c r="AX46" s="102"/>
      <c r="AY46" s="102"/>
      <c r="AZ46" s="115" t="s">
        <v>54</v>
      </c>
      <c r="BA46" s="115"/>
      <c r="BB46" s="114" t="s">
        <v>50</v>
      </c>
    </row>
    <row r="47" spans="1:54" ht="12.75" x14ac:dyDescent="0.2">
      <c r="A47" s="121" t="s">
        <v>16</v>
      </c>
      <c r="B47" s="121" t="s">
        <v>15</v>
      </c>
      <c r="C47" s="120" t="s">
        <v>228</v>
      </c>
      <c r="D47" s="119">
        <v>46814.770000000004</v>
      </c>
      <c r="E47" s="123"/>
      <c r="I47" s="9">
        <v>44743</v>
      </c>
      <c r="J47" s="8">
        <v>44774</v>
      </c>
      <c r="K47" s="8">
        <v>44805</v>
      </c>
      <c r="L47" s="8">
        <v>44835</v>
      </c>
      <c r="M47" s="8">
        <v>44866</v>
      </c>
      <c r="N47" s="8">
        <v>44896</v>
      </c>
      <c r="O47" s="8">
        <v>44927</v>
      </c>
      <c r="P47" s="8">
        <v>44958</v>
      </c>
      <c r="Q47" s="8">
        <v>44986</v>
      </c>
      <c r="R47" s="8">
        <v>45017</v>
      </c>
      <c r="S47" s="8">
        <v>45047</v>
      </c>
      <c r="T47" s="8">
        <v>45078</v>
      </c>
      <c r="U47" s="8">
        <v>45108</v>
      </c>
      <c r="V47" s="8">
        <v>45139</v>
      </c>
      <c r="W47" s="8">
        <v>45170</v>
      </c>
      <c r="X47" s="8">
        <v>45200</v>
      </c>
      <c r="Y47" s="8">
        <v>45231</v>
      </c>
      <c r="Z47" s="8">
        <v>45261</v>
      </c>
      <c r="AA47" s="8">
        <v>45292</v>
      </c>
      <c r="AB47" s="8">
        <v>45323</v>
      </c>
      <c r="AC47" s="8">
        <v>45352</v>
      </c>
      <c r="AD47" s="8">
        <v>45383</v>
      </c>
      <c r="AE47" s="8">
        <v>45413</v>
      </c>
      <c r="AF47" s="8">
        <v>45444</v>
      </c>
      <c r="AG47" s="8">
        <v>45474</v>
      </c>
      <c r="AH47" s="8">
        <v>45505</v>
      </c>
      <c r="AI47" s="8">
        <v>45536</v>
      </c>
      <c r="AJ47" s="8">
        <v>45566</v>
      </c>
      <c r="AK47" s="8">
        <v>45597</v>
      </c>
      <c r="AL47" s="8">
        <v>45627</v>
      </c>
      <c r="AM47" s="103">
        <v>45658</v>
      </c>
      <c r="AN47" s="103">
        <v>45689</v>
      </c>
      <c r="AO47" s="103">
        <v>45717</v>
      </c>
      <c r="AP47" s="103">
        <v>45748</v>
      </c>
      <c r="AQ47" s="103">
        <v>45778</v>
      </c>
      <c r="AR47" s="103">
        <v>45809</v>
      </c>
      <c r="AS47" s="103">
        <v>45839</v>
      </c>
      <c r="AT47" s="103">
        <v>45870</v>
      </c>
      <c r="AU47" s="103">
        <v>45901</v>
      </c>
      <c r="AV47" s="103">
        <v>45931</v>
      </c>
      <c r="AW47" s="103">
        <v>45962</v>
      </c>
      <c r="AX47" s="103">
        <v>45992</v>
      </c>
      <c r="AY47" s="102"/>
      <c r="AZ47" s="113" t="s">
        <v>52</v>
      </c>
      <c r="BA47" s="113" t="s">
        <v>51</v>
      </c>
      <c r="BB47" s="112"/>
    </row>
    <row r="48" spans="1:54" ht="12.75" x14ac:dyDescent="0.2">
      <c r="C48" s="140" t="s">
        <v>237</v>
      </c>
      <c r="D48" s="141">
        <f>SUM(D43:D47)</f>
        <v>9466351.6699999999</v>
      </c>
      <c r="E48" s="118"/>
      <c r="I48" s="111">
        <f>D39</f>
        <v>195136078.76999998</v>
      </c>
      <c r="J48" s="110">
        <f t="shared" ref="J48:AX48" si="0">I48</f>
        <v>195136078.76999998</v>
      </c>
      <c r="K48" s="110">
        <f t="shared" si="0"/>
        <v>195136078.76999998</v>
      </c>
      <c r="L48" s="110">
        <f t="shared" si="0"/>
        <v>195136078.76999998</v>
      </c>
      <c r="M48" s="110">
        <f t="shared" si="0"/>
        <v>195136078.76999998</v>
      </c>
      <c r="N48" s="110">
        <f t="shared" si="0"/>
        <v>195136078.76999998</v>
      </c>
      <c r="O48" s="110">
        <f t="shared" si="0"/>
        <v>195136078.76999998</v>
      </c>
      <c r="P48" s="110">
        <f t="shared" si="0"/>
        <v>195136078.76999998</v>
      </c>
      <c r="Q48" s="110">
        <f t="shared" si="0"/>
        <v>195136078.76999998</v>
      </c>
      <c r="R48" s="110">
        <f t="shared" si="0"/>
        <v>195136078.76999998</v>
      </c>
      <c r="S48" s="110">
        <f t="shared" si="0"/>
        <v>195136078.76999998</v>
      </c>
      <c r="T48" s="110">
        <f t="shared" si="0"/>
        <v>195136078.76999998</v>
      </c>
      <c r="U48" s="110">
        <f t="shared" si="0"/>
        <v>195136078.76999998</v>
      </c>
      <c r="V48" s="110">
        <f t="shared" si="0"/>
        <v>195136078.76999998</v>
      </c>
      <c r="W48" s="110">
        <f t="shared" si="0"/>
        <v>195136078.76999998</v>
      </c>
      <c r="X48" s="110">
        <f t="shared" si="0"/>
        <v>195136078.76999998</v>
      </c>
      <c r="Y48" s="110">
        <f t="shared" si="0"/>
        <v>195136078.76999998</v>
      </c>
      <c r="Z48" s="110">
        <f t="shared" si="0"/>
        <v>195136078.76999998</v>
      </c>
      <c r="AA48" s="110">
        <f t="shared" si="0"/>
        <v>195136078.76999998</v>
      </c>
      <c r="AB48" s="110">
        <f t="shared" si="0"/>
        <v>195136078.76999998</v>
      </c>
      <c r="AC48" s="110">
        <f t="shared" si="0"/>
        <v>195136078.76999998</v>
      </c>
      <c r="AD48" s="110">
        <f t="shared" si="0"/>
        <v>195136078.76999998</v>
      </c>
      <c r="AE48" s="110">
        <f t="shared" si="0"/>
        <v>195136078.76999998</v>
      </c>
      <c r="AF48" s="110">
        <f t="shared" si="0"/>
        <v>195136078.76999998</v>
      </c>
      <c r="AG48" s="110">
        <f t="shared" si="0"/>
        <v>195136078.76999998</v>
      </c>
      <c r="AH48" s="110">
        <f t="shared" si="0"/>
        <v>195136078.76999998</v>
      </c>
      <c r="AI48" s="110">
        <f t="shared" si="0"/>
        <v>195136078.76999998</v>
      </c>
      <c r="AJ48" s="110">
        <f t="shared" si="0"/>
        <v>195136078.76999998</v>
      </c>
      <c r="AK48" s="110">
        <f t="shared" si="0"/>
        <v>195136078.76999998</v>
      </c>
      <c r="AL48" s="110">
        <f t="shared" si="0"/>
        <v>195136078.76999998</v>
      </c>
      <c r="AM48" s="110">
        <f t="shared" si="0"/>
        <v>195136078.76999998</v>
      </c>
      <c r="AN48" s="110">
        <f t="shared" si="0"/>
        <v>195136078.76999998</v>
      </c>
      <c r="AO48" s="110">
        <f t="shared" si="0"/>
        <v>195136078.76999998</v>
      </c>
      <c r="AP48" s="110">
        <f t="shared" si="0"/>
        <v>195136078.76999998</v>
      </c>
      <c r="AQ48" s="110">
        <f t="shared" si="0"/>
        <v>195136078.76999998</v>
      </c>
      <c r="AR48" s="110">
        <f t="shared" si="0"/>
        <v>195136078.76999998</v>
      </c>
      <c r="AS48" s="110">
        <f t="shared" si="0"/>
        <v>195136078.76999998</v>
      </c>
      <c r="AT48" s="110">
        <f t="shared" si="0"/>
        <v>195136078.76999998</v>
      </c>
      <c r="AU48" s="110">
        <f t="shared" si="0"/>
        <v>195136078.76999998</v>
      </c>
      <c r="AV48" s="110">
        <f t="shared" si="0"/>
        <v>195136078.76999998</v>
      </c>
      <c r="AW48" s="110">
        <f t="shared" si="0"/>
        <v>195136078.76999998</v>
      </c>
      <c r="AX48" s="110">
        <f t="shared" si="0"/>
        <v>195136078.76999998</v>
      </c>
      <c r="AY48" s="102"/>
      <c r="AZ48" s="110">
        <f>(((Z48+AL48)+SUM(AA48:AK48)*2))/24</f>
        <v>195136078.76999998</v>
      </c>
      <c r="BA48" s="110">
        <f>(((AL48+AX48)+SUM(AM48:AW48)*2))/24</f>
        <v>195136078.76999998</v>
      </c>
      <c r="BB48" s="107">
        <f>BA48-AZ48</f>
        <v>0</v>
      </c>
    </row>
    <row r="49" spans="7:54" ht="12.75" x14ac:dyDescent="0.2">
      <c r="I49" s="105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4"/>
    </row>
    <row r="50" spans="7:54" ht="12.75" x14ac:dyDescent="0.2">
      <c r="I50" s="105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4"/>
    </row>
    <row r="51" spans="7:54" ht="12.75" x14ac:dyDescent="0.2">
      <c r="I51" s="106" t="s">
        <v>226</v>
      </c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4"/>
    </row>
    <row r="52" spans="7:54" ht="12.75" x14ac:dyDescent="0.2">
      <c r="I52" s="105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4"/>
    </row>
    <row r="53" spans="7:54" ht="12.75" x14ac:dyDescent="0.2">
      <c r="I53" s="9">
        <v>44743</v>
      </c>
      <c r="J53" s="8">
        <v>44774</v>
      </c>
      <c r="K53" s="8">
        <v>44805</v>
      </c>
      <c r="L53" s="8">
        <v>44835</v>
      </c>
      <c r="M53" s="8">
        <v>44866</v>
      </c>
      <c r="N53" s="8">
        <v>44896</v>
      </c>
      <c r="O53" s="8">
        <v>44927</v>
      </c>
      <c r="P53" s="8">
        <v>44958</v>
      </c>
      <c r="Q53" s="8">
        <v>44986</v>
      </c>
      <c r="R53" s="8">
        <v>45017</v>
      </c>
      <c r="S53" s="8">
        <v>45047</v>
      </c>
      <c r="T53" s="8">
        <v>45078</v>
      </c>
      <c r="U53" s="8">
        <v>45108</v>
      </c>
      <c r="V53" s="8">
        <v>45139</v>
      </c>
      <c r="W53" s="8">
        <v>45170</v>
      </c>
      <c r="X53" s="8">
        <v>45200</v>
      </c>
      <c r="Y53" s="8">
        <v>45231</v>
      </c>
      <c r="Z53" s="8">
        <v>45261</v>
      </c>
      <c r="AA53" s="8">
        <v>45292</v>
      </c>
      <c r="AB53" s="8">
        <v>45323</v>
      </c>
      <c r="AC53" s="8">
        <v>45352</v>
      </c>
      <c r="AD53" s="8">
        <v>45383</v>
      </c>
      <c r="AE53" s="8">
        <v>45413</v>
      </c>
      <c r="AF53" s="8">
        <v>45444</v>
      </c>
      <c r="AG53" s="8">
        <v>45474</v>
      </c>
      <c r="AH53" s="8">
        <v>45505</v>
      </c>
      <c r="AI53" s="8">
        <v>45536</v>
      </c>
      <c r="AJ53" s="8">
        <v>45566</v>
      </c>
      <c r="AK53" s="8">
        <v>45597</v>
      </c>
      <c r="AL53" s="8">
        <v>45627</v>
      </c>
      <c r="AM53" s="103">
        <v>45658</v>
      </c>
      <c r="AN53" s="103">
        <v>45689</v>
      </c>
      <c r="AO53" s="103">
        <v>45717</v>
      </c>
      <c r="AP53" s="103">
        <v>45748</v>
      </c>
      <c r="AQ53" s="103">
        <v>45778</v>
      </c>
      <c r="AR53" s="103">
        <v>45809</v>
      </c>
      <c r="AS53" s="103">
        <v>45839</v>
      </c>
      <c r="AT53" s="103">
        <v>45870</v>
      </c>
      <c r="AU53" s="103">
        <v>45901</v>
      </c>
      <c r="AV53" s="103">
        <v>45931</v>
      </c>
      <c r="AW53" s="103">
        <v>45962</v>
      </c>
      <c r="AX53" s="103">
        <v>45992</v>
      </c>
      <c r="AY53" s="102"/>
      <c r="AZ53" s="101">
        <v>2024</v>
      </c>
      <c r="BA53" s="101">
        <v>2025</v>
      </c>
      <c r="BB53" s="100" t="s">
        <v>50</v>
      </c>
    </row>
    <row r="54" spans="7:54" ht="12.75" x14ac:dyDescent="0.2">
      <c r="G54" s="19" t="s">
        <v>225</v>
      </c>
      <c r="H54" s="18">
        <v>4.2086414231916398E-2</v>
      </c>
      <c r="I54" s="63">
        <f>((I48)*(H54/12))</f>
        <v>684381.48689217388</v>
      </c>
      <c r="J54" s="109">
        <f t="shared" ref="J54:AX54" si="1">(((I48+J48)/2)*$H$54)/12</f>
        <v>684381.48689217388</v>
      </c>
      <c r="K54" s="109">
        <f t="shared" si="1"/>
        <v>684381.48689217388</v>
      </c>
      <c r="L54" s="109">
        <f t="shared" si="1"/>
        <v>684381.48689217388</v>
      </c>
      <c r="M54" s="109">
        <f t="shared" si="1"/>
        <v>684381.48689217388</v>
      </c>
      <c r="N54" s="109">
        <f t="shared" si="1"/>
        <v>684381.48689217388</v>
      </c>
      <c r="O54" s="109">
        <f t="shared" si="1"/>
        <v>684381.48689217388</v>
      </c>
      <c r="P54" s="109">
        <f t="shared" si="1"/>
        <v>684381.48689217388</v>
      </c>
      <c r="Q54" s="109">
        <f t="shared" si="1"/>
        <v>684381.48689217388</v>
      </c>
      <c r="R54" s="109">
        <f t="shared" si="1"/>
        <v>684381.48689217388</v>
      </c>
      <c r="S54" s="109">
        <f t="shared" si="1"/>
        <v>684381.48689217388</v>
      </c>
      <c r="T54" s="109">
        <f t="shared" si="1"/>
        <v>684381.48689217388</v>
      </c>
      <c r="U54" s="109">
        <f t="shared" si="1"/>
        <v>684381.48689217388</v>
      </c>
      <c r="V54" s="109">
        <f t="shared" si="1"/>
        <v>684381.48689217388</v>
      </c>
      <c r="W54" s="109">
        <f t="shared" si="1"/>
        <v>684381.48689217388</v>
      </c>
      <c r="X54" s="109">
        <f t="shared" si="1"/>
        <v>684381.48689217388</v>
      </c>
      <c r="Y54" s="109">
        <f t="shared" si="1"/>
        <v>684381.48689217388</v>
      </c>
      <c r="Z54" s="109">
        <f t="shared" si="1"/>
        <v>684381.48689217388</v>
      </c>
      <c r="AA54" s="109">
        <f t="shared" si="1"/>
        <v>684381.48689217388</v>
      </c>
      <c r="AB54" s="109">
        <f t="shared" si="1"/>
        <v>684381.48689217388</v>
      </c>
      <c r="AC54" s="109">
        <f t="shared" si="1"/>
        <v>684381.48689217388</v>
      </c>
      <c r="AD54" s="109">
        <f t="shared" si="1"/>
        <v>684381.48689217388</v>
      </c>
      <c r="AE54" s="109">
        <f t="shared" si="1"/>
        <v>684381.48689217388</v>
      </c>
      <c r="AF54" s="109">
        <f t="shared" si="1"/>
        <v>684381.48689217388</v>
      </c>
      <c r="AG54" s="109">
        <f t="shared" si="1"/>
        <v>684381.48689217388</v>
      </c>
      <c r="AH54" s="109">
        <f t="shared" si="1"/>
        <v>684381.48689217388</v>
      </c>
      <c r="AI54" s="109">
        <f t="shared" si="1"/>
        <v>684381.48689217388</v>
      </c>
      <c r="AJ54" s="109">
        <f t="shared" si="1"/>
        <v>684381.48689217388</v>
      </c>
      <c r="AK54" s="109">
        <f t="shared" si="1"/>
        <v>684381.48689217388</v>
      </c>
      <c r="AL54" s="109">
        <f t="shared" si="1"/>
        <v>684381.48689217388</v>
      </c>
      <c r="AM54" s="109">
        <f t="shared" si="1"/>
        <v>684381.48689217388</v>
      </c>
      <c r="AN54" s="109">
        <f t="shared" si="1"/>
        <v>684381.48689217388</v>
      </c>
      <c r="AO54" s="109">
        <f t="shared" si="1"/>
        <v>684381.48689217388</v>
      </c>
      <c r="AP54" s="109">
        <f t="shared" si="1"/>
        <v>684381.48689217388</v>
      </c>
      <c r="AQ54" s="109">
        <f t="shared" si="1"/>
        <v>684381.48689217388</v>
      </c>
      <c r="AR54" s="109">
        <f t="shared" si="1"/>
        <v>684381.48689217388</v>
      </c>
      <c r="AS54" s="109">
        <f t="shared" si="1"/>
        <v>684381.48689217388</v>
      </c>
      <c r="AT54" s="109">
        <f t="shared" si="1"/>
        <v>684381.48689217388</v>
      </c>
      <c r="AU54" s="109">
        <f t="shared" si="1"/>
        <v>684381.48689217388</v>
      </c>
      <c r="AV54" s="109">
        <f t="shared" si="1"/>
        <v>684381.48689217388</v>
      </c>
      <c r="AW54" s="109">
        <f t="shared" si="1"/>
        <v>684381.48689217388</v>
      </c>
      <c r="AX54" s="109">
        <f t="shared" si="1"/>
        <v>684381.48689217388</v>
      </c>
      <c r="AY54" s="102"/>
      <c r="AZ54" s="108">
        <f>SUM(AA54:AL54)</f>
        <v>8212577.842706087</v>
      </c>
      <c r="BA54" s="108">
        <f>SUM(AM54:AX54)</f>
        <v>8212577.842706087</v>
      </c>
      <c r="BB54" s="107">
        <f>BA54-AZ54</f>
        <v>0</v>
      </c>
    </row>
    <row r="55" spans="7:54" ht="12.75" x14ac:dyDescent="0.2">
      <c r="I55" s="105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4"/>
    </row>
    <row r="56" spans="7:54" ht="12.75" x14ac:dyDescent="0.2">
      <c r="I56" s="105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4"/>
    </row>
    <row r="57" spans="7:54" ht="12.75" x14ac:dyDescent="0.2">
      <c r="I57" s="106" t="s">
        <v>224</v>
      </c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4"/>
    </row>
    <row r="58" spans="7:54" ht="12.75" x14ac:dyDescent="0.2"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4"/>
    </row>
    <row r="59" spans="7:54" ht="12.75" x14ac:dyDescent="0.2">
      <c r="I59" s="9">
        <v>44743</v>
      </c>
      <c r="J59" s="8">
        <v>44774</v>
      </c>
      <c r="K59" s="8">
        <v>44805</v>
      </c>
      <c r="L59" s="8">
        <v>44835</v>
      </c>
      <c r="M59" s="8">
        <v>44866</v>
      </c>
      <c r="N59" s="8">
        <v>44896</v>
      </c>
      <c r="O59" s="8">
        <v>44927</v>
      </c>
      <c r="P59" s="8">
        <v>44958</v>
      </c>
      <c r="Q59" s="8">
        <v>44986</v>
      </c>
      <c r="R59" s="8">
        <v>45017</v>
      </c>
      <c r="S59" s="8">
        <v>45047</v>
      </c>
      <c r="T59" s="8">
        <v>45078</v>
      </c>
      <c r="U59" s="8">
        <v>45108</v>
      </c>
      <c r="V59" s="8">
        <v>45139</v>
      </c>
      <c r="W59" s="8">
        <v>45170</v>
      </c>
      <c r="X59" s="8">
        <v>45200</v>
      </c>
      <c r="Y59" s="8">
        <v>45231</v>
      </c>
      <c r="Z59" s="8">
        <v>45261</v>
      </c>
      <c r="AA59" s="8">
        <v>45292</v>
      </c>
      <c r="AB59" s="8">
        <v>45323</v>
      </c>
      <c r="AC59" s="8">
        <v>45352</v>
      </c>
      <c r="AD59" s="8">
        <v>45383</v>
      </c>
      <c r="AE59" s="8">
        <v>45413</v>
      </c>
      <c r="AF59" s="8">
        <v>45444</v>
      </c>
      <c r="AG59" s="8">
        <v>45474</v>
      </c>
      <c r="AH59" s="8">
        <v>45505</v>
      </c>
      <c r="AI59" s="8">
        <v>45536</v>
      </c>
      <c r="AJ59" s="8">
        <v>45566</v>
      </c>
      <c r="AK59" s="8">
        <v>45597</v>
      </c>
      <c r="AL59" s="8">
        <v>45627</v>
      </c>
      <c r="AM59" s="103">
        <v>45658</v>
      </c>
      <c r="AN59" s="103">
        <v>45689</v>
      </c>
      <c r="AO59" s="103">
        <v>45717</v>
      </c>
      <c r="AP59" s="103">
        <v>45748</v>
      </c>
      <c r="AQ59" s="103">
        <v>45778</v>
      </c>
      <c r="AR59" s="103">
        <v>45809</v>
      </c>
      <c r="AS59" s="103">
        <v>45839</v>
      </c>
      <c r="AT59" s="103">
        <v>45870</v>
      </c>
      <c r="AU59" s="103">
        <v>45901</v>
      </c>
      <c r="AV59" s="103">
        <v>45931</v>
      </c>
      <c r="AW59" s="103">
        <v>45962</v>
      </c>
      <c r="AX59" s="103">
        <v>45992</v>
      </c>
      <c r="AY59" s="102"/>
      <c r="AZ59" s="101" t="s">
        <v>52</v>
      </c>
      <c r="BA59" s="101" t="s">
        <v>51</v>
      </c>
      <c r="BB59" s="100" t="s">
        <v>50</v>
      </c>
    </row>
    <row r="60" spans="7:54" ht="13.5" thickBot="1" x14ac:dyDescent="0.25">
      <c r="I60" s="99">
        <f>D48-I54</f>
        <v>8781970.1831078269</v>
      </c>
      <c r="J60" s="97">
        <f t="shared" ref="J60:AX60" si="2">-J54+I60</f>
        <v>8097588.6962156529</v>
      </c>
      <c r="K60" s="97">
        <f t="shared" si="2"/>
        <v>7413207.2093234789</v>
      </c>
      <c r="L60" s="97">
        <f t="shared" si="2"/>
        <v>6728825.7224313049</v>
      </c>
      <c r="M60" s="97">
        <f t="shared" si="2"/>
        <v>6044444.2355391309</v>
      </c>
      <c r="N60" s="97">
        <f t="shared" si="2"/>
        <v>5360062.7486469569</v>
      </c>
      <c r="O60" s="97">
        <f t="shared" si="2"/>
        <v>4675681.2617547829</v>
      </c>
      <c r="P60" s="97">
        <f t="shared" si="2"/>
        <v>3991299.7748626089</v>
      </c>
      <c r="Q60" s="97">
        <f t="shared" si="2"/>
        <v>3306918.2879704349</v>
      </c>
      <c r="R60" s="97">
        <f t="shared" si="2"/>
        <v>2622536.8010782609</v>
      </c>
      <c r="S60" s="97">
        <f t="shared" si="2"/>
        <v>1938155.3141860869</v>
      </c>
      <c r="T60" s="97">
        <f t="shared" si="2"/>
        <v>1253773.8272939129</v>
      </c>
      <c r="U60" s="97">
        <f t="shared" si="2"/>
        <v>569392.340401739</v>
      </c>
      <c r="V60" s="97">
        <f t="shared" si="2"/>
        <v>-114989.14649043488</v>
      </c>
      <c r="W60" s="97">
        <f t="shared" si="2"/>
        <v>-799370.63338260876</v>
      </c>
      <c r="X60" s="97">
        <f t="shared" si="2"/>
        <v>-1483752.1202747826</v>
      </c>
      <c r="Y60" s="97">
        <f t="shared" si="2"/>
        <v>-2168133.6071669566</v>
      </c>
      <c r="Z60" s="97">
        <f t="shared" si="2"/>
        <v>-2852515.0940591306</v>
      </c>
      <c r="AA60" s="97">
        <f t="shared" si="2"/>
        <v>-3536896.5809513046</v>
      </c>
      <c r="AB60" s="97">
        <f t="shared" si="2"/>
        <v>-4221278.0678434782</v>
      </c>
      <c r="AC60" s="97">
        <f t="shared" si="2"/>
        <v>-4905659.5547356522</v>
      </c>
      <c r="AD60" s="97">
        <f t="shared" si="2"/>
        <v>-5590041.0416278262</v>
      </c>
      <c r="AE60" s="97">
        <f t="shared" si="2"/>
        <v>-6274422.5285200002</v>
      </c>
      <c r="AF60" s="97">
        <f t="shared" si="2"/>
        <v>-6958804.0154121742</v>
      </c>
      <c r="AG60" s="97">
        <f t="shared" si="2"/>
        <v>-7643185.5023043482</v>
      </c>
      <c r="AH60" s="97">
        <f t="shared" si="2"/>
        <v>-8327566.9891965222</v>
      </c>
      <c r="AI60" s="97">
        <f t="shared" si="2"/>
        <v>-9011948.4760886952</v>
      </c>
      <c r="AJ60" s="97">
        <f t="shared" si="2"/>
        <v>-9696329.9629808683</v>
      </c>
      <c r="AK60" s="97">
        <f t="shared" si="2"/>
        <v>-10380711.449873041</v>
      </c>
      <c r="AL60" s="97">
        <f t="shared" si="2"/>
        <v>-11065092.936765214</v>
      </c>
      <c r="AM60" s="97">
        <f t="shared" si="2"/>
        <v>-11749474.423657387</v>
      </c>
      <c r="AN60" s="97">
        <f t="shared" si="2"/>
        <v>-12433855.910549561</v>
      </c>
      <c r="AO60" s="97">
        <f t="shared" si="2"/>
        <v>-13118237.397441734</v>
      </c>
      <c r="AP60" s="97">
        <f t="shared" si="2"/>
        <v>-13802618.884333907</v>
      </c>
      <c r="AQ60" s="97">
        <f t="shared" si="2"/>
        <v>-14487000.37122608</v>
      </c>
      <c r="AR60" s="97">
        <f t="shared" si="2"/>
        <v>-15171381.858118253</v>
      </c>
      <c r="AS60" s="97">
        <f t="shared" si="2"/>
        <v>-15855763.345010426</v>
      </c>
      <c r="AT60" s="97">
        <f t="shared" si="2"/>
        <v>-16540144.831902599</v>
      </c>
      <c r="AU60" s="97">
        <f t="shared" si="2"/>
        <v>-17224526.318794772</v>
      </c>
      <c r="AV60" s="97">
        <f t="shared" si="2"/>
        <v>-17908907.805686947</v>
      </c>
      <c r="AW60" s="97">
        <f t="shared" si="2"/>
        <v>-18593289.292579122</v>
      </c>
      <c r="AX60" s="97">
        <f t="shared" si="2"/>
        <v>-19277670.779471297</v>
      </c>
      <c r="AY60" s="98"/>
      <c r="AZ60" s="97">
        <f>(((Z60+AL60)+SUM(AA60:AK60)*2))/24</f>
        <v>-6958804.0154121732</v>
      </c>
      <c r="BA60" s="97">
        <f>(((AL60+AX60)+SUM(AM60:AW60)*2))/24</f>
        <v>-15171381.858118253</v>
      </c>
      <c r="BB60" s="96">
        <f>BA60-AZ60</f>
        <v>-8212577.8427060796</v>
      </c>
    </row>
    <row r="61" spans="7:54" ht="12.75" x14ac:dyDescent="0.2"/>
    <row r="62" spans="7:54" ht="12.75" x14ac:dyDescent="0.2">
      <c r="Z62" s="95"/>
    </row>
    <row r="63" spans="7:54" ht="12.75" x14ac:dyDescent="0.2"/>
    <row r="64" spans="7:5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</sheetData>
  <printOptions horizontalCentered="1"/>
  <pageMargins left="0.75" right="0.75" top="0.75" bottom="1" header="0.5" footer="0.5"/>
  <pageSetup scale="54" fitToHeight="15" orientation="landscape" r:id="rId1"/>
  <headerFooter alignWithMargins="0">
    <oddFooter>&amp;C&amp;P of &amp;N</oddFooter>
  </headerFooter>
  <customProperties>
    <customPr name="_pios_id" r:id="rId2"/>
    <customPr name="CofWorksheetType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1BC8-A3E7-4B5C-8620-F059AFBEE111}">
  <sheetPr codeName="Sheet34"/>
  <dimension ref="A1:CT27"/>
  <sheetViews>
    <sheetView topLeftCell="BZ1" zoomScale="80" zoomScaleNormal="80" workbookViewId="0">
      <selection activeCell="B37" sqref="B37"/>
    </sheetView>
  </sheetViews>
  <sheetFormatPr defaultRowHeight="12.75" x14ac:dyDescent="0.2"/>
  <cols>
    <col min="1" max="1" width="36.5703125" customWidth="1"/>
    <col min="2" max="2" width="10.140625" customWidth="1"/>
    <col min="3" max="3" width="11.140625" customWidth="1"/>
    <col min="4" max="4" width="10" customWidth="1"/>
    <col min="5" max="5" width="7" bestFit="1" customWidth="1"/>
    <col min="6" max="6" width="8" bestFit="1" customWidth="1"/>
    <col min="7" max="7" width="7.85546875" bestFit="1" customWidth="1"/>
    <col min="8" max="8" width="9.5703125" bestFit="1" customWidth="1"/>
    <col min="9" max="10" width="7.7109375" bestFit="1" customWidth="1"/>
    <col min="11" max="11" width="7.42578125" bestFit="1" customWidth="1"/>
    <col min="12" max="12" width="7.7109375" bestFit="1" customWidth="1"/>
    <col min="13" max="13" width="9.5703125" bestFit="1" customWidth="1"/>
    <col min="14" max="14" width="7.7109375" bestFit="1" customWidth="1"/>
    <col min="15" max="15" width="8" bestFit="1" customWidth="1"/>
    <col min="16" max="16" width="9.5703125" bestFit="1" customWidth="1"/>
    <col min="17" max="17" width="7" bestFit="1" customWidth="1"/>
    <col min="18" max="18" width="8" bestFit="1" customWidth="1"/>
    <col min="19" max="19" width="9.5703125" bestFit="1" customWidth="1"/>
    <col min="20" max="20" width="7.28515625" bestFit="1" customWidth="1"/>
    <col min="21" max="21" width="7.7109375" bestFit="1" customWidth="1"/>
    <col min="22" max="22" width="9.5703125" bestFit="1" customWidth="1"/>
    <col min="23" max="23" width="7.42578125" bestFit="1" customWidth="1"/>
    <col min="24" max="24" width="7.7109375" bestFit="1" customWidth="1"/>
    <col min="25" max="25" width="9.5703125" bestFit="1" customWidth="1"/>
    <col min="26" max="26" width="7.7109375" bestFit="1" customWidth="1"/>
    <col min="27" max="27" width="8" bestFit="1" customWidth="1"/>
    <col min="28" max="28" width="9.5703125" bestFit="1" customWidth="1"/>
    <col min="29" max="29" width="7" bestFit="1" customWidth="1"/>
    <col min="30" max="30" width="8" bestFit="1" customWidth="1"/>
    <col min="31" max="31" width="9.5703125" bestFit="1" customWidth="1"/>
    <col min="32" max="32" width="7.28515625" bestFit="1" customWidth="1"/>
    <col min="33" max="33" width="7.7109375" bestFit="1" customWidth="1"/>
    <col min="34" max="34" width="9.5703125" bestFit="1" customWidth="1"/>
    <col min="35" max="35" width="7.42578125" bestFit="1" customWidth="1"/>
    <col min="36" max="36" width="7.7109375" bestFit="1" customWidth="1"/>
    <col min="37" max="37" width="9.5703125" bestFit="1" customWidth="1"/>
    <col min="38" max="38" width="7.7109375" bestFit="1" customWidth="1"/>
    <col min="39" max="39" width="8" bestFit="1" customWidth="1"/>
    <col min="40" max="40" width="9.5703125" bestFit="1" customWidth="1"/>
    <col min="41" max="41" width="7" bestFit="1" customWidth="1"/>
    <col min="42" max="42" width="8" bestFit="1" customWidth="1"/>
    <col min="43" max="43" width="9.5703125" bestFit="1" customWidth="1"/>
    <col min="44" max="44" width="7.28515625" bestFit="1" customWidth="1"/>
    <col min="45" max="45" width="7.7109375" bestFit="1" customWidth="1"/>
    <col min="46" max="46" width="9.5703125" bestFit="1" customWidth="1"/>
    <col min="47" max="47" width="13.7109375" bestFit="1" customWidth="1"/>
    <col min="48" max="48" width="9.5703125" bestFit="1" customWidth="1"/>
    <col min="49" max="49" width="12.42578125" bestFit="1" customWidth="1"/>
    <col min="50" max="50" width="11.28515625" bestFit="1" customWidth="1"/>
    <col min="51" max="51" width="12.42578125" bestFit="1" customWidth="1"/>
    <col min="55" max="57" width="10.28515625" bestFit="1" customWidth="1"/>
    <col min="67" max="94" width="10.28515625" bestFit="1" customWidth="1"/>
    <col min="95" max="95" width="3.7109375" customWidth="1"/>
    <col min="96" max="96" width="17.140625" customWidth="1"/>
    <col min="97" max="97" width="13.85546875" bestFit="1" customWidth="1"/>
    <col min="98" max="98" width="11.28515625" bestFit="1" customWidth="1"/>
  </cols>
  <sheetData>
    <row r="1" spans="1:98" x14ac:dyDescent="0.2">
      <c r="A1" s="33" t="s">
        <v>159</v>
      </c>
    </row>
    <row r="2" spans="1:98" x14ac:dyDescent="0.2">
      <c r="A2" s="33" t="s">
        <v>160</v>
      </c>
    </row>
    <row r="3" spans="1:98" x14ac:dyDescent="0.2">
      <c r="A3" s="33" t="s">
        <v>249</v>
      </c>
    </row>
    <row r="5" spans="1:98" x14ac:dyDescent="0.2"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</row>
    <row r="6" spans="1:98" x14ac:dyDescent="0.2"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</row>
    <row r="8" spans="1:98" x14ac:dyDescent="0.2">
      <c r="BA8" s="33"/>
    </row>
    <row r="9" spans="1:98" ht="25.5" x14ac:dyDescent="0.2">
      <c r="A9" s="155" t="s">
        <v>153</v>
      </c>
      <c r="B9" s="155" t="s">
        <v>49</v>
      </c>
      <c r="C9" s="156" t="s">
        <v>149</v>
      </c>
      <c r="D9" s="146" t="s">
        <v>148</v>
      </c>
      <c r="E9" s="8">
        <v>44743</v>
      </c>
      <c r="F9" s="8">
        <v>44774</v>
      </c>
      <c r="G9" s="8">
        <v>44805</v>
      </c>
      <c r="H9" s="8">
        <v>44835</v>
      </c>
      <c r="I9" s="8">
        <v>44866</v>
      </c>
      <c r="J9" s="8">
        <v>44896</v>
      </c>
      <c r="K9" s="8">
        <v>44927</v>
      </c>
      <c r="L9" s="8">
        <v>44958</v>
      </c>
      <c r="M9" s="8">
        <v>44986</v>
      </c>
      <c r="N9" s="8">
        <v>45017</v>
      </c>
      <c r="O9" s="8">
        <v>45047</v>
      </c>
      <c r="P9" s="8">
        <v>45078</v>
      </c>
      <c r="Q9" s="8">
        <v>45108</v>
      </c>
      <c r="R9" s="8">
        <v>45139</v>
      </c>
      <c r="S9" s="8">
        <v>45170</v>
      </c>
      <c r="T9" s="8">
        <v>45200</v>
      </c>
      <c r="U9" s="8">
        <v>45231</v>
      </c>
      <c r="V9" s="8">
        <v>45261</v>
      </c>
      <c r="W9" s="8">
        <v>45292</v>
      </c>
      <c r="X9" s="8">
        <v>45323</v>
      </c>
      <c r="Y9" s="8">
        <v>45352</v>
      </c>
      <c r="Z9" s="8">
        <v>45383</v>
      </c>
      <c r="AA9" s="8">
        <v>45413</v>
      </c>
      <c r="AB9" s="8">
        <v>45444</v>
      </c>
      <c r="AC9" s="8">
        <v>45474</v>
      </c>
      <c r="AD9" s="8">
        <v>45505</v>
      </c>
      <c r="AE9" s="8">
        <v>45536</v>
      </c>
      <c r="AF9" s="8">
        <v>45566</v>
      </c>
      <c r="AG9" s="8">
        <v>45597</v>
      </c>
      <c r="AH9" s="8">
        <v>45627</v>
      </c>
      <c r="AI9" s="103">
        <v>45658</v>
      </c>
      <c r="AJ9" s="103">
        <v>45689</v>
      </c>
      <c r="AK9" s="103">
        <v>45717</v>
      </c>
      <c r="AL9" s="103">
        <v>45748</v>
      </c>
      <c r="AM9" s="103">
        <v>45778</v>
      </c>
      <c r="AN9" s="103">
        <v>45809</v>
      </c>
      <c r="AO9" s="103">
        <v>45839</v>
      </c>
      <c r="AP9" s="103">
        <v>45870</v>
      </c>
      <c r="AQ9" s="103">
        <v>45901</v>
      </c>
      <c r="AR9" s="103">
        <v>45931</v>
      </c>
      <c r="AS9" s="103">
        <v>45962</v>
      </c>
      <c r="AT9" s="103">
        <v>45992</v>
      </c>
      <c r="AU9" s="143" t="s">
        <v>242</v>
      </c>
      <c r="AV9" s="143" t="s">
        <v>241</v>
      </c>
      <c r="AW9" s="143" t="s">
        <v>240</v>
      </c>
      <c r="AX9" s="143" t="s">
        <v>239</v>
      </c>
      <c r="AY9" s="143" t="s">
        <v>11</v>
      </c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</row>
    <row r="10" spans="1:98" x14ac:dyDescent="0.2">
      <c r="A10" t="s">
        <v>244</v>
      </c>
      <c r="B10" t="s">
        <v>48</v>
      </c>
      <c r="C10" t="s">
        <v>243</v>
      </c>
      <c r="D10" t="s">
        <v>93</v>
      </c>
      <c r="H10" s="157">
        <f>'UE-230172_R.H. (2022 det.)'!E8</f>
        <v>510921.55</v>
      </c>
      <c r="K10" s="145">
        <v>0</v>
      </c>
      <c r="L10" s="145">
        <v>0</v>
      </c>
      <c r="M10" s="145">
        <v>208096</v>
      </c>
      <c r="N10" s="145">
        <v>0</v>
      </c>
      <c r="O10" s="145">
        <v>0</v>
      </c>
      <c r="P10" s="145">
        <v>208096</v>
      </c>
      <c r="Q10" s="145">
        <v>0</v>
      </c>
      <c r="R10" s="145">
        <v>0</v>
      </c>
      <c r="S10" s="145">
        <v>208096</v>
      </c>
      <c r="T10" s="145">
        <v>0</v>
      </c>
      <c r="U10" s="145">
        <v>0</v>
      </c>
      <c r="V10" s="145">
        <v>208096</v>
      </c>
      <c r="W10" s="145">
        <v>0</v>
      </c>
      <c r="X10" s="145">
        <v>0</v>
      </c>
      <c r="Y10" s="145">
        <v>337742.11754313501</v>
      </c>
      <c r="Z10" s="145">
        <v>0</v>
      </c>
      <c r="AA10" s="145">
        <v>0</v>
      </c>
      <c r="AB10" s="145">
        <v>337742.11754313501</v>
      </c>
      <c r="AC10" s="145">
        <v>0</v>
      </c>
      <c r="AD10" s="145">
        <v>0</v>
      </c>
      <c r="AE10" s="145">
        <v>337742.11754313501</v>
      </c>
      <c r="AF10" s="145">
        <v>0</v>
      </c>
      <c r="AG10" s="145">
        <v>0</v>
      </c>
      <c r="AH10" s="145">
        <v>337742.11754313501</v>
      </c>
      <c r="AI10" s="145">
        <v>0</v>
      </c>
      <c r="AJ10" s="145">
        <v>0</v>
      </c>
      <c r="AK10" s="145">
        <v>464257.683676477</v>
      </c>
      <c r="AL10" s="145">
        <v>0</v>
      </c>
      <c r="AM10" s="145">
        <v>0</v>
      </c>
      <c r="AN10" s="145">
        <v>464257.683676477</v>
      </c>
      <c r="AO10" s="145">
        <v>0</v>
      </c>
      <c r="AP10" s="145">
        <v>0</v>
      </c>
      <c r="AQ10" s="145">
        <v>464257.683676477</v>
      </c>
      <c r="AR10" s="145">
        <v>0</v>
      </c>
      <c r="AS10" s="145">
        <v>0</v>
      </c>
      <c r="AT10" s="145">
        <v>464257.683676477</v>
      </c>
      <c r="AU10" s="145">
        <f>SUM(E10:J10)</f>
        <v>510921.55</v>
      </c>
      <c r="AV10" s="145">
        <f>SUM(K10:V10)</f>
        <v>832384</v>
      </c>
      <c r="AW10" s="145">
        <f>SUM(W10:AH10)</f>
        <v>1350968.4701725401</v>
      </c>
      <c r="AX10" s="145">
        <f>SUM(AI10:AT10)</f>
        <v>1857030.734705908</v>
      </c>
      <c r="AY10" s="145">
        <f>SUM(AU10:AX10)</f>
        <v>4551304.7548784483</v>
      </c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</row>
    <row r="11" spans="1:98" ht="13.5" thickBot="1" x14ac:dyDescent="0.25"/>
    <row r="12" spans="1:98" x14ac:dyDescent="0.2">
      <c r="BA12" s="27" t="s">
        <v>227</v>
      </c>
      <c r="BB12" s="117"/>
      <c r="BC12" s="117"/>
      <c r="BD12" s="117"/>
      <c r="BE12" s="117"/>
      <c r="BF12" s="117"/>
      <c r="BG12" s="6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117"/>
      <c r="CN12" s="117"/>
      <c r="CO12" s="117"/>
      <c r="CP12" s="117"/>
      <c r="CQ12" s="117"/>
      <c r="CR12" s="117"/>
      <c r="CS12" s="117"/>
      <c r="CT12" s="116"/>
    </row>
    <row r="13" spans="1:98" x14ac:dyDescent="0.2">
      <c r="BA13" s="105"/>
      <c r="BB13" s="102"/>
      <c r="BC13" s="102"/>
      <c r="BD13" s="102"/>
      <c r="BE13" s="102"/>
      <c r="BF13" s="102"/>
      <c r="BG13" s="31"/>
      <c r="CL13" s="11"/>
      <c r="CM13" s="102"/>
      <c r="CN13" s="102"/>
      <c r="CO13" s="102"/>
      <c r="CP13" s="102"/>
      <c r="CQ13" s="102"/>
      <c r="CR13" s="115" t="s">
        <v>54</v>
      </c>
      <c r="CS13" s="115"/>
      <c r="CT13" s="114" t="s">
        <v>50</v>
      </c>
    </row>
    <row r="14" spans="1:98" x14ac:dyDescent="0.2">
      <c r="AW14" s="33" t="s">
        <v>238</v>
      </c>
      <c r="BA14" s="9">
        <v>44743</v>
      </c>
      <c r="BB14" s="8">
        <v>44774</v>
      </c>
      <c r="BC14" s="8">
        <v>44805</v>
      </c>
      <c r="BD14" s="8">
        <v>44835</v>
      </c>
      <c r="BE14" s="8">
        <v>44866</v>
      </c>
      <c r="BF14" s="8">
        <v>44896</v>
      </c>
      <c r="BG14" s="8">
        <v>44927</v>
      </c>
      <c r="BH14" s="8">
        <v>44958</v>
      </c>
      <c r="BI14" s="8">
        <v>44986</v>
      </c>
      <c r="BJ14" s="8">
        <v>45017</v>
      </c>
      <c r="BK14" s="8">
        <v>45047</v>
      </c>
      <c r="BL14" s="8">
        <v>45078</v>
      </c>
      <c r="BM14" s="8">
        <v>45108</v>
      </c>
      <c r="BN14" s="8">
        <v>45139</v>
      </c>
      <c r="BO14" s="8">
        <v>45170</v>
      </c>
      <c r="BP14" s="8">
        <v>45200</v>
      </c>
      <c r="BQ14" s="8">
        <v>45231</v>
      </c>
      <c r="BR14" s="8">
        <v>45261</v>
      </c>
      <c r="BS14" s="8">
        <v>45292</v>
      </c>
      <c r="BT14" s="8">
        <v>45323</v>
      </c>
      <c r="BU14" s="8">
        <v>45352</v>
      </c>
      <c r="BV14" s="8">
        <v>45383</v>
      </c>
      <c r="BW14" s="8">
        <v>45413</v>
      </c>
      <c r="BX14" s="8">
        <v>45444</v>
      </c>
      <c r="BY14" s="8">
        <v>45474</v>
      </c>
      <c r="BZ14" s="8">
        <v>45505</v>
      </c>
      <c r="CA14" s="8">
        <v>45536</v>
      </c>
      <c r="CB14" s="8">
        <v>45566</v>
      </c>
      <c r="CC14" s="8">
        <v>45597</v>
      </c>
      <c r="CD14" s="8">
        <v>45627</v>
      </c>
      <c r="CE14" s="103">
        <v>45658</v>
      </c>
      <c r="CF14" s="103">
        <v>45689</v>
      </c>
      <c r="CG14" s="103">
        <v>45717</v>
      </c>
      <c r="CH14" s="103">
        <v>45748</v>
      </c>
      <c r="CI14" s="103">
        <v>45778</v>
      </c>
      <c r="CJ14" s="103">
        <v>45809</v>
      </c>
      <c r="CK14" s="103">
        <v>45839</v>
      </c>
      <c r="CL14" s="103">
        <v>45870</v>
      </c>
      <c r="CM14" s="103">
        <v>45901</v>
      </c>
      <c r="CN14" s="103">
        <v>45931</v>
      </c>
      <c r="CO14" s="103">
        <v>45962</v>
      </c>
      <c r="CP14" s="103">
        <v>45992</v>
      </c>
      <c r="CQ14" s="102"/>
      <c r="CR14" s="113" t="s">
        <v>52</v>
      </c>
      <c r="CS14" s="113" t="s">
        <v>51</v>
      </c>
      <c r="CT14" s="100" t="s">
        <v>250</v>
      </c>
    </row>
    <row r="15" spans="1:98" x14ac:dyDescent="0.2">
      <c r="AW15" s="33"/>
      <c r="BA15" s="111">
        <f>+E10</f>
        <v>0</v>
      </c>
      <c r="BB15" s="110">
        <f>SUM($E10:F10)</f>
        <v>0</v>
      </c>
      <c r="BC15" s="110">
        <f>SUM($E10:G10)</f>
        <v>0</v>
      </c>
      <c r="BD15" s="110">
        <f>SUM($E10:H10)</f>
        <v>510921.55</v>
      </c>
      <c r="BE15" s="110">
        <f>SUM($E10:I10)</f>
        <v>510921.55</v>
      </c>
      <c r="BF15" s="110">
        <f>SUM($E10:J10)</f>
        <v>510921.55</v>
      </c>
      <c r="BG15" s="110">
        <f>SUM($E10:K10)</f>
        <v>510921.55</v>
      </c>
      <c r="BH15" s="110">
        <f>SUM($E10:L10)</f>
        <v>510921.55</v>
      </c>
      <c r="BI15" s="110">
        <f>SUM($E10:M10)</f>
        <v>719017.55</v>
      </c>
      <c r="BJ15" s="110">
        <f>SUM($E10:N10)</f>
        <v>719017.55</v>
      </c>
      <c r="BK15" s="110">
        <f>SUM($E10:O10)</f>
        <v>719017.55</v>
      </c>
      <c r="BL15" s="110">
        <f>SUM($E10:P10)</f>
        <v>927113.55</v>
      </c>
      <c r="BM15" s="110">
        <f>SUM($E10:Q10)</f>
        <v>927113.55</v>
      </c>
      <c r="BN15" s="110">
        <f>SUM($E10:R10)</f>
        <v>927113.55</v>
      </c>
      <c r="BO15" s="110">
        <f>SUM($E10:S10)</f>
        <v>1135209.55</v>
      </c>
      <c r="BP15" s="110">
        <f>SUM($E10:T10)</f>
        <v>1135209.55</v>
      </c>
      <c r="BQ15" s="110">
        <f>SUM($E10:U10)</f>
        <v>1135209.55</v>
      </c>
      <c r="BR15" s="110">
        <f>SUM($E10:V10)</f>
        <v>1343305.55</v>
      </c>
      <c r="BS15" s="110">
        <f>SUM($E10:W10)</f>
        <v>1343305.55</v>
      </c>
      <c r="BT15" s="110">
        <f>SUM($E10:X10)</f>
        <v>1343305.55</v>
      </c>
      <c r="BU15" s="110">
        <f>SUM($E10:Y10)</f>
        <v>1681047.6675431351</v>
      </c>
      <c r="BV15" s="110">
        <f>SUM($E10:Z10)</f>
        <v>1681047.6675431351</v>
      </c>
      <c r="BW15" s="110">
        <f>SUM($E10:AA10)</f>
        <v>1681047.6675431351</v>
      </c>
      <c r="BX15" s="110">
        <f>SUM($E10:AB10)</f>
        <v>2018789.7850862702</v>
      </c>
      <c r="BY15" s="110">
        <f>SUM($E10:AC10)</f>
        <v>2018789.7850862702</v>
      </c>
      <c r="BZ15" s="110">
        <f>SUM($E10:AD10)</f>
        <v>2018789.7850862702</v>
      </c>
      <c r="CA15" s="110">
        <f>SUM($E10:AE10)</f>
        <v>2356531.9026294053</v>
      </c>
      <c r="CB15" s="110">
        <f>SUM($E10:AF10)</f>
        <v>2356531.9026294053</v>
      </c>
      <c r="CC15" s="110">
        <f>SUM($E10:AG10)</f>
        <v>2356531.9026294053</v>
      </c>
      <c r="CD15" s="110">
        <f>SUM($E10:AH10)</f>
        <v>2694274.0201725401</v>
      </c>
      <c r="CE15" s="110">
        <f>SUM($E10:AI10)</f>
        <v>2694274.0201725401</v>
      </c>
      <c r="CF15" s="110">
        <f>SUM($E10:AJ10)</f>
        <v>2694274.0201725401</v>
      </c>
      <c r="CG15" s="110">
        <f>SUM($E10:AK10)</f>
        <v>3158531.7038490172</v>
      </c>
      <c r="CH15" s="110">
        <f>SUM($E10:AL10)</f>
        <v>3158531.7038490172</v>
      </c>
      <c r="CI15" s="110">
        <f>SUM($E10:AM10)</f>
        <v>3158531.7038490172</v>
      </c>
      <c r="CJ15" s="110">
        <f>SUM($E10:AN10)</f>
        <v>3622789.3875254942</v>
      </c>
      <c r="CK15" s="110">
        <f>SUM($E10:AO10)</f>
        <v>3622789.3875254942</v>
      </c>
      <c r="CL15" s="110">
        <f>SUM($E10:AP10)</f>
        <v>3622789.3875254942</v>
      </c>
      <c r="CM15" s="110">
        <f>SUM($E10:AQ10)</f>
        <v>4087047.0712019713</v>
      </c>
      <c r="CN15" s="110">
        <f>SUM($E10:AR10)</f>
        <v>4087047.0712019713</v>
      </c>
      <c r="CO15" s="110">
        <f>SUM($E10:AS10)</f>
        <v>4087047.0712019713</v>
      </c>
      <c r="CP15" s="110">
        <f>SUM($E10:AT10)</f>
        <v>4551304.7548784483</v>
      </c>
      <c r="CQ15" s="102"/>
      <c r="CR15" s="110">
        <f>(((BR15+CD15)+SUM(BS15:CC15)*2))/24</f>
        <v>1906209.0792385584</v>
      </c>
      <c r="CS15" s="110">
        <f>(((CD15+CP15)+SUM(CE15:CO15)*2))/24</f>
        <v>3468036.8263000022</v>
      </c>
      <c r="CT15" s="107">
        <f>CS15-CR15</f>
        <v>1561827.7470614437</v>
      </c>
    </row>
    <row r="16" spans="1:98" x14ac:dyDescent="0.2">
      <c r="BA16" s="105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4"/>
    </row>
    <row r="17" spans="51:98" x14ac:dyDescent="0.2">
      <c r="BA17" s="105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4"/>
    </row>
    <row r="18" spans="51:98" x14ac:dyDescent="0.2">
      <c r="BA18" s="106" t="s">
        <v>226</v>
      </c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4"/>
    </row>
    <row r="19" spans="51:98" x14ac:dyDescent="0.2">
      <c r="BA19" s="105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4"/>
    </row>
    <row r="20" spans="51:98" x14ac:dyDescent="0.2">
      <c r="BA20" s="9">
        <v>44743</v>
      </c>
      <c r="BB20" s="8">
        <v>44774</v>
      </c>
      <c r="BC20" s="8">
        <v>44805</v>
      </c>
      <c r="BD20" s="8">
        <v>44835</v>
      </c>
      <c r="BE20" s="8">
        <v>44866</v>
      </c>
      <c r="BF20" s="8">
        <v>44896</v>
      </c>
      <c r="BG20" s="8">
        <v>44927</v>
      </c>
      <c r="BH20" s="8">
        <v>44958</v>
      </c>
      <c r="BI20" s="8">
        <v>44986</v>
      </c>
      <c r="BJ20" s="8">
        <v>45017</v>
      </c>
      <c r="BK20" s="8">
        <v>45047</v>
      </c>
      <c r="BL20" s="8">
        <v>45078</v>
      </c>
      <c r="BM20" s="8">
        <v>45108</v>
      </c>
      <c r="BN20" s="8">
        <v>45139</v>
      </c>
      <c r="BO20" s="8">
        <v>45170</v>
      </c>
      <c r="BP20" s="8">
        <v>45200</v>
      </c>
      <c r="BQ20" s="8">
        <v>45231</v>
      </c>
      <c r="BR20" s="8">
        <v>45261</v>
      </c>
      <c r="BS20" s="8">
        <v>45292</v>
      </c>
      <c r="BT20" s="8">
        <v>45323</v>
      </c>
      <c r="BU20" s="8">
        <v>45352</v>
      </c>
      <c r="BV20" s="8">
        <v>45383</v>
      </c>
      <c r="BW20" s="8">
        <v>45413</v>
      </c>
      <c r="BX20" s="8">
        <v>45444</v>
      </c>
      <c r="BY20" s="8">
        <v>45474</v>
      </c>
      <c r="BZ20" s="8">
        <v>45505</v>
      </c>
      <c r="CA20" s="8">
        <v>45536</v>
      </c>
      <c r="CB20" s="8">
        <v>45566</v>
      </c>
      <c r="CC20" s="8">
        <v>45597</v>
      </c>
      <c r="CD20" s="8">
        <v>45627</v>
      </c>
      <c r="CE20" s="103">
        <v>45658</v>
      </c>
      <c r="CF20" s="103">
        <v>45689</v>
      </c>
      <c r="CG20" s="103">
        <v>45717</v>
      </c>
      <c r="CH20" s="103">
        <v>45748</v>
      </c>
      <c r="CI20" s="103">
        <v>45778</v>
      </c>
      <c r="CJ20" s="103">
        <v>45809</v>
      </c>
      <c r="CK20" s="103">
        <v>45839</v>
      </c>
      <c r="CL20" s="103">
        <v>45870</v>
      </c>
      <c r="CM20" s="103">
        <v>45901</v>
      </c>
      <c r="CN20" s="103">
        <v>45931</v>
      </c>
      <c r="CO20" s="103">
        <v>45962</v>
      </c>
      <c r="CP20" s="103">
        <v>45992</v>
      </c>
      <c r="CQ20" s="102"/>
      <c r="CR20" s="101">
        <v>2024</v>
      </c>
      <c r="CS20" s="101">
        <v>2025</v>
      </c>
      <c r="CT20" s="100" t="s">
        <v>50</v>
      </c>
    </row>
    <row r="21" spans="51:98" x14ac:dyDescent="0.2">
      <c r="AY21" s="19" t="s">
        <v>225</v>
      </c>
      <c r="AZ21" s="18">
        <v>4.2086414231916398E-2</v>
      </c>
      <c r="BA21" s="63">
        <f>((BA15/2)*(AZ21/12))</f>
        <v>0</v>
      </c>
      <c r="BB21" s="109">
        <f t="shared" ref="BB21:CP21" si="0">(((BA15+BB15)/2)*$AZ$21)/12</f>
        <v>0</v>
      </c>
      <c r="BC21" s="109">
        <f t="shared" si="0"/>
        <v>0</v>
      </c>
      <c r="BD21" s="109">
        <f t="shared" si="0"/>
        <v>895.95233305469935</v>
      </c>
      <c r="BE21" s="109">
        <f t="shared" si="0"/>
        <v>1791.9046661093987</v>
      </c>
      <c r="BF21" s="109">
        <f t="shared" si="0"/>
        <v>1791.9046661093987</v>
      </c>
      <c r="BG21" s="109">
        <f t="shared" si="0"/>
        <v>1791.9046661093987</v>
      </c>
      <c r="BH21" s="109">
        <f t="shared" si="0"/>
        <v>1791.9046661093987</v>
      </c>
      <c r="BI21" s="109">
        <f t="shared" si="0"/>
        <v>2156.8219351096022</v>
      </c>
      <c r="BJ21" s="109">
        <f t="shared" si="0"/>
        <v>2521.7392041098051</v>
      </c>
      <c r="BK21" s="109">
        <f t="shared" si="0"/>
        <v>2521.7392041098051</v>
      </c>
      <c r="BL21" s="109">
        <f t="shared" si="0"/>
        <v>2886.6564731100084</v>
      </c>
      <c r="BM21" s="109">
        <f t="shared" si="0"/>
        <v>3251.5737421102112</v>
      </c>
      <c r="BN21" s="109">
        <f t="shared" si="0"/>
        <v>3251.5737421102112</v>
      </c>
      <c r="BO21" s="109">
        <f t="shared" si="0"/>
        <v>3616.4910111104145</v>
      </c>
      <c r="BP21" s="109">
        <f t="shared" si="0"/>
        <v>3981.4082801106179</v>
      </c>
      <c r="BQ21" s="109">
        <f t="shared" si="0"/>
        <v>3981.4082801106179</v>
      </c>
      <c r="BR21" s="109">
        <f t="shared" si="0"/>
        <v>4346.3255491108202</v>
      </c>
      <c r="BS21" s="109">
        <f t="shared" si="0"/>
        <v>4711.2428181110236</v>
      </c>
      <c r="BT21" s="109">
        <f t="shared" si="0"/>
        <v>4711.2428181110236</v>
      </c>
      <c r="BU21" s="109">
        <f t="shared" si="0"/>
        <v>5303.5075957145655</v>
      </c>
      <c r="BV21" s="109">
        <f t="shared" si="0"/>
        <v>5895.7723733181056</v>
      </c>
      <c r="BW21" s="109">
        <f t="shared" si="0"/>
        <v>5895.7723733181056</v>
      </c>
      <c r="BX21" s="109">
        <f t="shared" si="0"/>
        <v>6488.0371509216457</v>
      </c>
      <c r="BY21" s="109">
        <f t="shared" si="0"/>
        <v>7080.3019285251876</v>
      </c>
      <c r="BZ21" s="109">
        <f t="shared" si="0"/>
        <v>7080.3019285251876</v>
      </c>
      <c r="CA21" s="109">
        <f t="shared" si="0"/>
        <v>7672.5667061287286</v>
      </c>
      <c r="CB21" s="109">
        <f t="shared" si="0"/>
        <v>8264.8314837322687</v>
      </c>
      <c r="CC21" s="109">
        <f t="shared" si="0"/>
        <v>8264.8314837322687</v>
      </c>
      <c r="CD21" s="109">
        <f t="shared" si="0"/>
        <v>8857.0962613358097</v>
      </c>
      <c r="CE21" s="109">
        <f t="shared" si="0"/>
        <v>9449.3610389393489</v>
      </c>
      <c r="CF21" s="109">
        <f t="shared" si="0"/>
        <v>9449.3610389393489</v>
      </c>
      <c r="CG21" s="109">
        <f t="shared" si="0"/>
        <v>10263.483588337611</v>
      </c>
      <c r="CH21" s="109">
        <f t="shared" si="0"/>
        <v>11077.606137735869</v>
      </c>
      <c r="CI21" s="109">
        <f t="shared" si="0"/>
        <v>11077.606137735869</v>
      </c>
      <c r="CJ21" s="109">
        <f t="shared" si="0"/>
        <v>11891.728687134128</v>
      </c>
      <c r="CK21" s="109">
        <f t="shared" si="0"/>
        <v>12705.851236532386</v>
      </c>
      <c r="CL21" s="109">
        <f t="shared" si="0"/>
        <v>12705.851236532386</v>
      </c>
      <c r="CM21" s="109">
        <f t="shared" si="0"/>
        <v>13519.973785930648</v>
      </c>
      <c r="CN21" s="109">
        <f t="shared" si="0"/>
        <v>14334.096335328906</v>
      </c>
      <c r="CO21" s="109">
        <f t="shared" si="0"/>
        <v>14334.096335328906</v>
      </c>
      <c r="CP21" s="109">
        <f t="shared" si="0"/>
        <v>15148.218884727166</v>
      </c>
      <c r="CQ21" s="102"/>
      <c r="CR21" s="108">
        <f>SUM(BS21:CD21)</f>
        <v>80225.504921473927</v>
      </c>
      <c r="CS21" s="108">
        <f>SUM(CE21:CP21)</f>
        <v>145957.23444320259</v>
      </c>
      <c r="CT21" s="107">
        <f>CS21-CR21</f>
        <v>65731.729521728659</v>
      </c>
    </row>
    <row r="22" spans="51:98" x14ac:dyDescent="0.2">
      <c r="BA22" s="105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4"/>
    </row>
    <row r="23" spans="51:98" x14ac:dyDescent="0.2">
      <c r="BA23" s="105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4"/>
    </row>
    <row r="24" spans="51:98" x14ac:dyDescent="0.2">
      <c r="BA24" s="106" t="s">
        <v>224</v>
      </c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4"/>
    </row>
    <row r="25" spans="51:98" x14ac:dyDescent="0.2">
      <c r="BA25" s="105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4"/>
    </row>
    <row r="26" spans="51:98" x14ac:dyDescent="0.2">
      <c r="BA26" s="9">
        <v>44743</v>
      </c>
      <c r="BB26" s="8">
        <v>44774</v>
      </c>
      <c r="BC26" s="8">
        <v>44805</v>
      </c>
      <c r="BD26" s="8">
        <v>44835</v>
      </c>
      <c r="BE26" s="8">
        <v>44866</v>
      </c>
      <c r="BF26" s="8">
        <v>44896</v>
      </c>
      <c r="BG26" s="8">
        <v>44927</v>
      </c>
      <c r="BH26" s="8">
        <v>44958</v>
      </c>
      <c r="BI26" s="8">
        <v>44986</v>
      </c>
      <c r="BJ26" s="8">
        <v>45017</v>
      </c>
      <c r="BK26" s="8">
        <v>45047</v>
      </c>
      <c r="BL26" s="8">
        <v>45078</v>
      </c>
      <c r="BM26" s="8">
        <v>45108</v>
      </c>
      <c r="BN26" s="8">
        <v>45139</v>
      </c>
      <c r="BO26" s="8">
        <v>45170</v>
      </c>
      <c r="BP26" s="8">
        <v>45200</v>
      </c>
      <c r="BQ26" s="8">
        <v>45231</v>
      </c>
      <c r="BR26" s="8">
        <v>45261</v>
      </c>
      <c r="BS26" s="8">
        <v>45292</v>
      </c>
      <c r="BT26" s="8">
        <v>45323</v>
      </c>
      <c r="BU26" s="8">
        <v>45352</v>
      </c>
      <c r="BV26" s="8">
        <v>45383</v>
      </c>
      <c r="BW26" s="8">
        <v>45413</v>
      </c>
      <c r="BX26" s="8">
        <v>45444</v>
      </c>
      <c r="BY26" s="8">
        <v>45474</v>
      </c>
      <c r="BZ26" s="8">
        <v>45505</v>
      </c>
      <c r="CA26" s="8">
        <v>45536</v>
      </c>
      <c r="CB26" s="8">
        <v>45566</v>
      </c>
      <c r="CC26" s="8">
        <v>45597</v>
      </c>
      <c r="CD26" s="8">
        <v>45627</v>
      </c>
      <c r="CE26" s="103">
        <v>45658</v>
      </c>
      <c r="CF26" s="103">
        <v>45689</v>
      </c>
      <c r="CG26" s="103">
        <v>45717</v>
      </c>
      <c r="CH26" s="103">
        <v>45748</v>
      </c>
      <c r="CI26" s="103">
        <v>45778</v>
      </c>
      <c r="CJ26" s="103">
        <v>45809</v>
      </c>
      <c r="CK26" s="103">
        <v>45839</v>
      </c>
      <c r="CL26" s="103">
        <v>45870</v>
      </c>
      <c r="CM26" s="103">
        <v>45901</v>
      </c>
      <c r="CN26" s="103">
        <v>45931</v>
      </c>
      <c r="CO26" s="103">
        <v>45962</v>
      </c>
      <c r="CP26" s="103">
        <v>45992</v>
      </c>
      <c r="CQ26" s="102"/>
      <c r="CR26" s="101" t="s">
        <v>52</v>
      </c>
      <c r="CS26" s="101" t="s">
        <v>51</v>
      </c>
      <c r="CT26" s="100" t="s">
        <v>50</v>
      </c>
    </row>
    <row r="27" spans="51:98" ht="13.5" thickBot="1" x14ac:dyDescent="0.25">
      <c r="BA27" s="99">
        <f>-BA21</f>
        <v>0</v>
      </c>
      <c r="BB27" s="97">
        <f t="shared" ref="BB27:CP27" si="1">-BB21+BA27</f>
        <v>0</v>
      </c>
      <c r="BC27" s="97">
        <f t="shared" si="1"/>
        <v>0</v>
      </c>
      <c r="BD27" s="97">
        <f t="shared" si="1"/>
        <v>-895.95233305469935</v>
      </c>
      <c r="BE27" s="97">
        <f t="shared" si="1"/>
        <v>-2687.8569991640979</v>
      </c>
      <c r="BF27" s="97">
        <f t="shared" si="1"/>
        <v>-4479.7616652734969</v>
      </c>
      <c r="BG27" s="97">
        <f t="shared" si="1"/>
        <v>-6271.6663313828958</v>
      </c>
      <c r="BH27" s="97">
        <f t="shared" si="1"/>
        <v>-8063.5709974922947</v>
      </c>
      <c r="BI27" s="97">
        <f t="shared" si="1"/>
        <v>-10220.392932601897</v>
      </c>
      <c r="BJ27" s="97">
        <f t="shared" si="1"/>
        <v>-12742.132136711702</v>
      </c>
      <c r="BK27" s="97">
        <f t="shared" si="1"/>
        <v>-15263.871340821506</v>
      </c>
      <c r="BL27" s="97">
        <f t="shared" si="1"/>
        <v>-18150.527813931516</v>
      </c>
      <c r="BM27" s="97">
        <f t="shared" si="1"/>
        <v>-21402.101556041729</v>
      </c>
      <c r="BN27" s="97">
        <f t="shared" si="1"/>
        <v>-24653.675298151938</v>
      </c>
      <c r="BO27" s="97">
        <f t="shared" si="1"/>
        <v>-28270.166309262353</v>
      </c>
      <c r="BP27" s="97">
        <f t="shared" si="1"/>
        <v>-32251.574589372969</v>
      </c>
      <c r="BQ27" s="97">
        <f t="shared" si="1"/>
        <v>-36232.982869483589</v>
      </c>
      <c r="BR27" s="97">
        <f t="shared" si="1"/>
        <v>-40579.30841859441</v>
      </c>
      <c r="BS27" s="97">
        <f t="shared" si="1"/>
        <v>-45290.551236705433</v>
      </c>
      <c r="BT27" s="97">
        <f t="shared" si="1"/>
        <v>-50001.794054816455</v>
      </c>
      <c r="BU27" s="97">
        <f t="shared" si="1"/>
        <v>-55305.301650531022</v>
      </c>
      <c r="BV27" s="97">
        <f t="shared" si="1"/>
        <v>-61201.074023849127</v>
      </c>
      <c r="BW27" s="97">
        <f t="shared" si="1"/>
        <v>-67096.846397167232</v>
      </c>
      <c r="BX27" s="97">
        <f t="shared" si="1"/>
        <v>-73584.883548088881</v>
      </c>
      <c r="BY27" s="97">
        <f t="shared" si="1"/>
        <v>-80665.185476614075</v>
      </c>
      <c r="BZ27" s="97">
        <f t="shared" si="1"/>
        <v>-87745.487405139269</v>
      </c>
      <c r="CA27" s="97">
        <f t="shared" si="1"/>
        <v>-95418.054111267993</v>
      </c>
      <c r="CB27" s="97">
        <f t="shared" si="1"/>
        <v>-103682.88559500026</v>
      </c>
      <c r="CC27" s="97">
        <f t="shared" si="1"/>
        <v>-111947.71707873253</v>
      </c>
      <c r="CD27" s="97">
        <f t="shared" si="1"/>
        <v>-120804.81334006834</v>
      </c>
      <c r="CE27" s="97">
        <f t="shared" si="1"/>
        <v>-130254.17437900769</v>
      </c>
      <c r="CF27" s="97">
        <f t="shared" si="1"/>
        <v>-139703.53541794705</v>
      </c>
      <c r="CG27" s="97">
        <f t="shared" si="1"/>
        <v>-149967.01900628465</v>
      </c>
      <c r="CH27" s="97">
        <f t="shared" si="1"/>
        <v>-161044.62514402051</v>
      </c>
      <c r="CI27" s="97">
        <f t="shared" si="1"/>
        <v>-172122.23128175637</v>
      </c>
      <c r="CJ27" s="97">
        <f t="shared" si="1"/>
        <v>-184013.9599688905</v>
      </c>
      <c r="CK27" s="97">
        <f t="shared" si="1"/>
        <v>-196719.81120542288</v>
      </c>
      <c r="CL27" s="97">
        <f t="shared" si="1"/>
        <v>-209425.66244195527</v>
      </c>
      <c r="CM27" s="97">
        <f t="shared" si="1"/>
        <v>-222945.6362278859</v>
      </c>
      <c r="CN27" s="97">
        <f t="shared" si="1"/>
        <v>-237279.73256321481</v>
      </c>
      <c r="CO27" s="97">
        <f t="shared" si="1"/>
        <v>-251613.82889854372</v>
      </c>
      <c r="CP27" s="97">
        <f t="shared" si="1"/>
        <v>-266762.04778327089</v>
      </c>
      <c r="CQ27" s="98"/>
      <c r="CR27" s="97">
        <f>(((BR27+CD27)+SUM(BS27:CC27)*2))/24</f>
        <v>-76052.65345477032</v>
      </c>
      <c r="CS27" s="97">
        <f>(((CD27+CP27)+SUM(CE27:CO27)*2))/24</f>
        <v>-187406.13725804992</v>
      </c>
      <c r="CT27" s="96">
        <f>CS27-CR27</f>
        <v>-111353.4838032796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C3F5-BEE9-4904-AAEB-EDB91B8E60E8}">
  <dimension ref="A1:E8"/>
  <sheetViews>
    <sheetView workbookViewId="0">
      <selection activeCell="B37" sqref="B37"/>
    </sheetView>
  </sheetViews>
  <sheetFormatPr defaultRowHeight="12.75" x14ac:dyDescent="0.2"/>
  <cols>
    <col min="2" max="2" width="31" bestFit="1" customWidth="1"/>
    <col min="3" max="3" width="7" customWidth="1"/>
    <col min="4" max="4" width="5" bestFit="1" customWidth="1"/>
    <col min="5" max="5" width="8.7109375" bestFit="1" customWidth="1"/>
  </cols>
  <sheetData>
    <row r="1" spans="1:5" x14ac:dyDescent="0.2">
      <c r="A1" s="33" t="s">
        <v>159</v>
      </c>
    </row>
    <row r="2" spans="1:5" x14ac:dyDescent="0.2">
      <c r="A2" s="33" t="s">
        <v>160</v>
      </c>
    </row>
    <row r="3" spans="1:5" x14ac:dyDescent="0.2">
      <c r="A3" s="33" t="s">
        <v>247</v>
      </c>
    </row>
    <row r="4" spans="1:5" x14ac:dyDescent="0.2">
      <c r="A4" s="33" t="s">
        <v>215</v>
      </c>
    </row>
    <row r="6" spans="1:5" x14ac:dyDescent="0.2">
      <c r="B6" s="90"/>
      <c r="C6" s="158" t="s">
        <v>148</v>
      </c>
      <c r="D6" s="158"/>
      <c r="E6" s="90"/>
    </row>
    <row r="7" spans="1:5" x14ac:dyDescent="0.2">
      <c r="B7" s="152" t="s">
        <v>166</v>
      </c>
      <c r="C7" s="152" t="s">
        <v>214</v>
      </c>
      <c r="D7" s="152" t="s">
        <v>248</v>
      </c>
      <c r="E7" s="152" t="s">
        <v>246</v>
      </c>
    </row>
    <row r="8" spans="1:5" x14ac:dyDescent="0.2">
      <c r="B8" t="s">
        <v>245</v>
      </c>
      <c r="C8">
        <v>10</v>
      </c>
      <c r="D8">
        <v>2022</v>
      </c>
      <c r="E8" s="147">
        <v>510921.55</v>
      </c>
    </row>
  </sheetData>
  <mergeCells count="1">
    <mergeCell ref="C6:D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9F04-22A7-44C2-A113-D8EA9F5B1488}">
  <sheetPr codeName="Sheet21"/>
  <dimension ref="A1:N40"/>
  <sheetViews>
    <sheetView zoomScale="80" zoomScaleNormal="80" workbookViewId="0">
      <selection activeCell="B37" sqref="B37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21.140625" bestFit="1" customWidth="1"/>
    <col min="4" max="4" width="54" bestFit="1" customWidth="1"/>
    <col min="5" max="5" width="7.85546875" bestFit="1" customWidth="1"/>
    <col min="6" max="6" width="12.42578125" customWidth="1"/>
    <col min="8" max="8" width="15" bestFit="1" customWidth="1"/>
    <col min="9" max="9" width="15.5703125" bestFit="1" customWidth="1"/>
    <col min="12" max="12" width="9.85546875" bestFit="1" customWidth="1"/>
    <col min="13" max="13" width="12.85546875" bestFit="1" customWidth="1"/>
    <col min="14" max="14" width="10.28515625" bestFit="1" customWidth="1"/>
    <col min="15" max="15" width="44" bestFit="1" customWidth="1"/>
  </cols>
  <sheetData>
    <row r="1" spans="1:14" x14ac:dyDescent="0.2">
      <c r="A1" s="33" t="s">
        <v>159</v>
      </c>
    </row>
    <row r="2" spans="1:14" x14ac:dyDescent="0.2">
      <c r="A2" s="33" t="s">
        <v>208</v>
      </c>
    </row>
    <row r="3" spans="1:14" x14ac:dyDescent="0.2">
      <c r="A3" s="33" t="s">
        <v>211</v>
      </c>
    </row>
    <row r="4" spans="1:14" x14ac:dyDescent="0.2">
      <c r="A4" s="33" t="s">
        <v>234</v>
      </c>
    </row>
    <row r="6" spans="1:14" x14ac:dyDescent="0.2">
      <c r="A6" s="84" t="s">
        <v>49</v>
      </c>
      <c r="B6" t="s">
        <v>48</v>
      </c>
    </row>
    <row r="7" spans="1:14" x14ac:dyDescent="0.2">
      <c r="F7" s="34">
        <v>1000</v>
      </c>
    </row>
    <row r="8" spans="1:14" x14ac:dyDescent="0.2">
      <c r="A8" s="84" t="s">
        <v>47</v>
      </c>
      <c r="I8" s="11" t="s">
        <v>158</v>
      </c>
      <c r="J8" s="33"/>
      <c r="M8" s="33"/>
    </row>
    <row r="9" spans="1:14" x14ac:dyDescent="0.2">
      <c r="A9" s="84" t="s">
        <v>46</v>
      </c>
      <c r="B9" s="84" t="s">
        <v>45</v>
      </c>
      <c r="C9" s="84" t="s">
        <v>44</v>
      </c>
      <c r="D9" s="84" t="s">
        <v>43</v>
      </c>
      <c r="E9" s="84" t="s">
        <v>42</v>
      </c>
      <c r="F9" t="s">
        <v>41</v>
      </c>
      <c r="I9" s="83" t="s">
        <v>157</v>
      </c>
      <c r="J9" s="32"/>
      <c r="L9" s="31"/>
      <c r="M9" s="32"/>
      <c r="N9" s="1"/>
    </row>
    <row r="10" spans="1:14" x14ac:dyDescent="0.2">
      <c r="A10" t="s">
        <v>40</v>
      </c>
      <c r="B10" t="s">
        <v>156</v>
      </c>
      <c r="C10" t="s">
        <v>22</v>
      </c>
      <c r="D10" t="s">
        <v>21</v>
      </c>
      <c r="E10" t="s">
        <v>14</v>
      </c>
      <c r="F10" s="23">
        <v>-60941.330159999998</v>
      </c>
      <c r="H10" s="33" t="s">
        <v>9</v>
      </c>
      <c r="I10" s="32">
        <f>(F13+F17+F21+F28)*1000</f>
        <v>-146753538.44999999</v>
      </c>
      <c r="J10" s="32"/>
    </row>
    <row r="11" spans="1:14" x14ac:dyDescent="0.2">
      <c r="C11" t="s">
        <v>20</v>
      </c>
      <c r="D11" t="s">
        <v>19</v>
      </c>
      <c r="E11" t="s">
        <v>14</v>
      </c>
      <c r="F11" s="23">
        <v>-20920.049739999999</v>
      </c>
      <c r="J11" s="32"/>
      <c r="L11" s="31"/>
      <c r="M11" s="32"/>
      <c r="N11" s="1"/>
    </row>
    <row r="12" spans="1:14" x14ac:dyDescent="0.2">
      <c r="B12" t="s">
        <v>155</v>
      </c>
      <c r="F12" s="23">
        <v>-81861.3799</v>
      </c>
      <c r="H12" s="33" t="s">
        <v>5</v>
      </c>
      <c r="I12" s="32">
        <f>F36*1000</f>
        <v>-105959932.5</v>
      </c>
      <c r="J12" s="32"/>
      <c r="L12" s="31"/>
      <c r="M12" s="32"/>
      <c r="N12" s="1"/>
    </row>
    <row r="13" spans="1:14" x14ac:dyDescent="0.2">
      <c r="A13" t="s">
        <v>39</v>
      </c>
      <c r="F13" s="23">
        <v>-81861.3799</v>
      </c>
      <c r="J13" s="32"/>
      <c r="L13" s="31"/>
      <c r="M13" s="32"/>
      <c r="N13" s="1"/>
    </row>
    <row r="14" spans="1:14" x14ac:dyDescent="0.2">
      <c r="A14" t="s">
        <v>38</v>
      </c>
      <c r="B14" t="s">
        <v>156</v>
      </c>
      <c r="C14" t="s">
        <v>22</v>
      </c>
      <c r="D14" t="s">
        <v>21</v>
      </c>
      <c r="E14" t="s">
        <v>14</v>
      </c>
      <c r="F14" s="23">
        <v>-15211.98422</v>
      </c>
      <c r="J14" s="32"/>
      <c r="L14" s="31"/>
      <c r="M14" s="32"/>
      <c r="N14" s="1"/>
    </row>
    <row r="15" spans="1:14" x14ac:dyDescent="0.2">
      <c r="C15" t="s">
        <v>20</v>
      </c>
      <c r="D15" t="s">
        <v>19</v>
      </c>
      <c r="E15" t="s">
        <v>14</v>
      </c>
      <c r="F15" s="23">
        <v>-2760.3263499999998</v>
      </c>
      <c r="J15" s="32"/>
      <c r="L15" s="31"/>
      <c r="M15" s="32"/>
      <c r="N15" s="1"/>
    </row>
    <row r="16" spans="1:14" x14ac:dyDescent="0.2">
      <c r="B16" t="s">
        <v>155</v>
      </c>
      <c r="F16" s="23">
        <v>-17972.310570000001</v>
      </c>
      <c r="J16" s="17"/>
      <c r="L16" s="31"/>
      <c r="M16" s="17"/>
      <c r="N16" s="1"/>
    </row>
    <row r="17" spans="1:14" x14ac:dyDescent="0.2">
      <c r="A17" t="s">
        <v>37</v>
      </c>
      <c r="F17" s="23">
        <v>-17972.310570000001</v>
      </c>
      <c r="J17" s="1"/>
      <c r="M17" s="1"/>
      <c r="N17" s="1"/>
    </row>
    <row r="18" spans="1:14" x14ac:dyDescent="0.2">
      <c r="A18" t="s">
        <v>36</v>
      </c>
      <c r="B18" t="s">
        <v>156</v>
      </c>
      <c r="C18" t="s">
        <v>22</v>
      </c>
      <c r="D18" t="s">
        <v>21</v>
      </c>
      <c r="E18" t="s">
        <v>14</v>
      </c>
      <c r="F18" s="23">
        <v>-13905.53823</v>
      </c>
    </row>
    <row r="19" spans="1:14" x14ac:dyDescent="0.2">
      <c r="C19" t="s">
        <v>20</v>
      </c>
      <c r="D19" t="s">
        <v>19</v>
      </c>
      <c r="E19" t="s">
        <v>14</v>
      </c>
      <c r="F19" s="23">
        <v>-2778.3852000000002</v>
      </c>
    </row>
    <row r="20" spans="1:14" x14ac:dyDescent="0.2">
      <c r="B20" t="s">
        <v>155</v>
      </c>
      <c r="F20" s="23">
        <v>-16683.923429999999</v>
      </c>
      <c r="M20" s="31"/>
      <c r="N20" s="1"/>
    </row>
    <row r="21" spans="1:14" x14ac:dyDescent="0.2">
      <c r="A21" t="s">
        <v>35</v>
      </c>
      <c r="F21" s="23">
        <v>-16683.923429999999</v>
      </c>
    </row>
    <row r="22" spans="1:14" x14ac:dyDescent="0.2">
      <c r="A22" t="s">
        <v>34</v>
      </c>
      <c r="B22" t="s">
        <v>156</v>
      </c>
      <c r="C22" t="s">
        <v>26</v>
      </c>
      <c r="D22" t="s">
        <v>25</v>
      </c>
      <c r="E22" t="s">
        <v>14</v>
      </c>
      <c r="F22" s="23">
        <v>-8489.2458999999999</v>
      </c>
    </row>
    <row r="23" spans="1:14" x14ac:dyDescent="0.2">
      <c r="C23" t="s">
        <v>24</v>
      </c>
      <c r="D23" t="s">
        <v>23</v>
      </c>
      <c r="E23" t="s">
        <v>14</v>
      </c>
      <c r="F23" s="23">
        <v>-609.18353999999999</v>
      </c>
    </row>
    <row r="24" spans="1:14" x14ac:dyDescent="0.2">
      <c r="C24" t="s">
        <v>22</v>
      </c>
      <c r="D24" t="s">
        <v>21</v>
      </c>
      <c r="E24" t="s">
        <v>14</v>
      </c>
      <c r="F24" s="23">
        <v>-6363.0144200000004</v>
      </c>
    </row>
    <row r="25" spans="1:14" x14ac:dyDescent="0.2">
      <c r="C25" t="s">
        <v>18</v>
      </c>
      <c r="D25" t="s">
        <v>17</v>
      </c>
      <c r="E25" t="s">
        <v>14</v>
      </c>
      <c r="F25" s="23">
        <v>-13630.93082</v>
      </c>
    </row>
    <row r="26" spans="1:14" x14ac:dyDescent="0.2">
      <c r="C26" t="s">
        <v>16</v>
      </c>
      <c r="D26" t="s">
        <v>15</v>
      </c>
      <c r="E26" t="s">
        <v>14</v>
      </c>
      <c r="F26" s="23">
        <v>-1143.5498700000001</v>
      </c>
    </row>
    <row r="27" spans="1:14" x14ac:dyDescent="0.2">
      <c r="B27" t="s">
        <v>155</v>
      </c>
      <c r="F27" s="23">
        <v>-30235.92455</v>
      </c>
    </row>
    <row r="28" spans="1:14" x14ac:dyDescent="0.2">
      <c r="A28" t="s">
        <v>31</v>
      </c>
      <c r="F28" s="23">
        <v>-30235.92455</v>
      </c>
    </row>
    <row r="29" spans="1:14" x14ac:dyDescent="0.2">
      <c r="A29" t="s">
        <v>30</v>
      </c>
      <c r="B29" t="s">
        <v>156</v>
      </c>
      <c r="C29" t="s">
        <v>26</v>
      </c>
      <c r="D29" t="s">
        <v>25</v>
      </c>
      <c r="E29" t="s">
        <v>14</v>
      </c>
      <c r="F29" s="23">
        <v>-6599.3918999999996</v>
      </c>
    </row>
    <row r="30" spans="1:14" x14ac:dyDescent="0.2">
      <c r="C30" t="s">
        <v>24</v>
      </c>
      <c r="D30" t="s">
        <v>23</v>
      </c>
      <c r="E30" t="s">
        <v>14</v>
      </c>
      <c r="F30" s="23">
        <v>-23.184889999999999</v>
      </c>
    </row>
    <row r="31" spans="1:14" x14ac:dyDescent="0.2">
      <c r="C31" t="s">
        <v>22</v>
      </c>
      <c r="D31" t="s">
        <v>21</v>
      </c>
      <c r="E31" t="s">
        <v>14</v>
      </c>
      <c r="F31" s="23">
        <v>-71863.308869999993</v>
      </c>
    </row>
    <row r="32" spans="1:14" x14ac:dyDescent="0.2">
      <c r="C32" t="s">
        <v>20</v>
      </c>
      <c r="D32" t="s">
        <v>19</v>
      </c>
      <c r="E32" t="s">
        <v>14</v>
      </c>
      <c r="F32" s="23">
        <v>-22479.300940000001</v>
      </c>
    </row>
    <row r="33" spans="1:8" x14ac:dyDescent="0.2">
      <c r="C33" t="s">
        <v>18</v>
      </c>
      <c r="D33" t="s">
        <v>17</v>
      </c>
      <c r="E33" t="s">
        <v>14</v>
      </c>
      <c r="F33" s="23">
        <v>-4894.4096</v>
      </c>
    </row>
    <row r="34" spans="1:8" x14ac:dyDescent="0.2">
      <c r="C34" t="s">
        <v>16</v>
      </c>
      <c r="D34" t="s">
        <v>15</v>
      </c>
      <c r="E34" t="s">
        <v>14</v>
      </c>
      <c r="F34" s="23">
        <v>-100.33629999999999</v>
      </c>
    </row>
    <row r="35" spans="1:8" x14ac:dyDescent="0.2">
      <c r="B35" t="s">
        <v>155</v>
      </c>
      <c r="F35" s="23">
        <v>-105959.9325</v>
      </c>
    </row>
    <row r="36" spans="1:8" x14ac:dyDescent="0.2">
      <c r="A36" t="s">
        <v>12</v>
      </c>
      <c r="F36" s="23">
        <v>-105959.9325</v>
      </c>
    </row>
    <row r="37" spans="1:8" x14ac:dyDescent="0.2">
      <c r="A37" t="s">
        <v>11</v>
      </c>
      <c r="F37" s="23">
        <v>-252713.47094999996</v>
      </c>
    </row>
    <row r="40" spans="1:8" x14ac:dyDescent="0.2">
      <c r="H40" s="32"/>
    </row>
  </sheetData>
  <pageMargins left="0.7" right="0.7" top="0.75" bottom="0.75" header="0.3" footer="0.3"/>
  <pageSetup orientation="portrait" r:id="rId2"/>
  <customProperties>
    <customPr name="_pios_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072B-0934-4914-9C9D-4938831BCAA9}">
  <sheetPr codeName="Sheet24"/>
  <dimension ref="A1:EJ131"/>
  <sheetViews>
    <sheetView topLeftCell="BE60" zoomScale="80" zoomScaleNormal="80" workbookViewId="0">
      <selection activeCell="B37" sqref="B37"/>
    </sheetView>
  </sheetViews>
  <sheetFormatPr defaultRowHeight="12.75" x14ac:dyDescent="0.2"/>
  <cols>
    <col min="1" max="1" width="50.28515625" style="35" customWidth="1"/>
    <col min="2" max="2" width="10" style="35" customWidth="1"/>
    <col min="3" max="3" width="11.85546875" style="35" bestFit="1" customWidth="1"/>
    <col min="4" max="4" width="9.7109375" style="35" customWidth="1"/>
    <col min="5" max="5" width="8.85546875" style="35" bestFit="1" customWidth="1"/>
    <col min="6" max="6" width="12" style="35" customWidth="1"/>
    <col min="7" max="7" width="11.42578125" style="35" bestFit="1" customWidth="1"/>
    <col min="8" max="9" width="11.5703125" style="35" bestFit="1" customWidth="1"/>
    <col min="10" max="10" width="11.28515625" style="35" bestFit="1" customWidth="1"/>
    <col min="11" max="11" width="11.85546875" style="35" bestFit="1" customWidth="1"/>
    <col min="12" max="12" width="11.42578125" style="35" bestFit="1" customWidth="1"/>
    <col min="13" max="13" width="13.42578125" style="35" customWidth="1"/>
    <col min="14" max="15" width="11.7109375" style="35" bestFit="1" customWidth="1"/>
    <col min="16" max="16" width="11.140625" style="35" bestFit="1" customWidth="1"/>
    <col min="17" max="18" width="11.5703125" style="35" bestFit="1" customWidth="1"/>
    <col min="19" max="19" width="11.42578125" style="35" bestFit="1" customWidth="1"/>
    <col min="20" max="21" width="11.5703125" style="35" bestFit="1" customWidth="1"/>
    <col min="22" max="22" width="11.28515625" style="35" bestFit="1" customWidth="1"/>
    <col min="23" max="23" width="11.85546875" style="35" bestFit="1" customWidth="1"/>
    <col min="24" max="24" width="11.42578125" style="35" bestFit="1" customWidth="1"/>
    <col min="25" max="25" width="10.85546875" style="35" bestFit="1" customWidth="1"/>
    <col min="26" max="27" width="11.7109375" style="35" bestFit="1" customWidth="1"/>
    <col min="28" max="28" width="11.140625" style="35" bestFit="1" customWidth="1"/>
    <col min="29" max="30" width="11.5703125" style="35" bestFit="1" customWidth="1"/>
    <col min="31" max="31" width="11.42578125" style="35" bestFit="1" customWidth="1"/>
    <col min="32" max="33" width="11.5703125" style="35" bestFit="1" customWidth="1"/>
    <col min="34" max="34" width="11.28515625" style="35" bestFit="1" customWidth="1"/>
    <col min="35" max="35" width="11.85546875" style="35" bestFit="1" customWidth="1"/>
    <col min="36" max="36" width="11.42578125" style="35" bestFit="1" customWidth="1"/>
    <col min="37" max="37" width="10.85546875" style="35" bestFit="1" customWidth="1"/>
    <col min="38" max="39" width="11.7109375" style="35" bestFit="1" customWidth="1"/>
    <col min="40" max="40" width="11.140625" style="35" bestFit="1" customWidth="1"/>
    <col min="41" max="42" width="11.5703125" style="35" bestFit="1" customWidth="1"/>
    <col min="43" max="43" width="11.42578125" style="35" bestFit="1" customWidth="1"/>
    <col min="44" max="45" width="11.5703125" style="35" bestFit="1" customWidth="1"/>
    <col min="46" max="46" width="11.28515625" style="35" bestFit="1" customWidth="1"/>
    <col min="47" max="47" width="11.85546875" style="35" bestFit="1" customWidth="1"/>
    <col min="48" max="48" width="11.42578125" style="35" bestFit="1" customWidth="1"/>
    <col min="49" max="49" width="10.85546875" style="35" bestFit="1" customWidth="1"/>
    <col min="50" max="51" width="11.7109375" style="35" bestFit="1" customWidth="1"/>
    <col min="52" max="52" width="11.140625" style="35" bestFit="1" customWidth="1"/>
    <col min="53" max="54" width="11.5703125" style="35" bestFit="1" customWidth="1"/>
    <col min="55" max="55" width="11.5703125" style="35" customWidth="1"/>
    <col min="56" max="56" width="14.140625" style="35" customWidth="1"/>
    <col min="57" max="59" width="11.85546875" style="35" customWidth="1"/>
    <col min="60" max="60" width="15.5703125" style="35" customWidth="1"/>
    <col min="61" max="61" width="12.85546875" style="35" bestFit="1" customWidth="1"/>
    <col min="62" max="67" width="12.85546875" style="35" customWidth="1"/>
    <col min="68" max="68" width="12.140625" style="35" customWidth="1"/>
    <col min="69" max="77" width="12.85546875" style="35" bestFit="1" customWidth="1"/>
    <col min="78" max="103" width="12.28515625" style="35" bestFit="1" customWidth="1"/>
    <col min="104" max="104" width="2.42578125" style="35" customWidth="1"/>
    <col min="105" max="106" width="13.85546875" style="35" bestFit="1" customWidth="1"/>
    <col min="107" max="107" width="14.42578125" style="35" bestFit="1" customWidth="1"/>
    <col min="108" max="16384" width="9.140625" style="35"/>
  </cols>
  <sheetData>
    <row r="1" spans="1:105" x14ac:dyDescent="0.2">
      <c r="A1" s="33" t="s">
        <v>159</v>
      </c>
    </row>
    <row r="2" spans="1:105" x14ac:dyDescent="0.2">
      <c r="A2" s="33" t="s">
        <v>160</v>
      </c>
    </row>
    <row r="3" spans="1:105" x14ac:dyDescent="0.2">
      <c r="A3" s="33" t="s">
        <v>161</v>
      </c>
    </row>
    <row r="4" spans="1:105" x14ac:dyDescent="0.2">
      <c r="BJ4" s="82" t="s">
        <v>154</v>
      </c>
      <c r="DA4" s="62"/>
    </row>
    <row r="5" spans="1:105" ht="38.25" x14ac:dyDescent="0.2">
      <c r="A5" s="80" t="s">
        <v>153</v>
      </c>
      <c r="B5" s="81" t="s">
        <v>152</v>
      </c>
      <c r="C5" s="81" t="s">
        <v>151</v>
      </c>
      <c r="D5" s="80" t="s">
        <v>49</v>
      </c>
      <c r="E5" s="80" t="s">
        <v>149</v>
      </c>
      <c r="F5" s="79" t="s">
        <v>148</v>
      </c>
      <c r="G5" s="44">
        <v>44562</v>
      </c>
      <c r="H5" s="44">
        <v>44593</v>
      </c>
      <c r="I5" s="44">
        <v>44621</v>
      </c>
      <c r="J5" s="44">
        <v>44652</v>
      </c>
      <c r="K5" s="44">
        <v>44682</v>
      </c>
      <c r="L5" s="44">
        <v>44713</v>
      </c>
      <c r="M5" s="44">
        <v>44743</v>
      </c>
      <c r="N5" s="44">
        <v>44774</v>
      </c>
      <c r="O5" s="44">
        <v>44805</v>
      </c>
      <c r="P5" s="44">
        <v>44835</v>
      </c>
      <c r="Q5" s="44">
        <v>44866</v>
      </c>
      <c r="R5" s="44">
        <v>44896</v>
      </c>
      <c r="S5" s="44">
        <v>44927</v>
      </c>
      <c r="T5" s="44">
        <v>44958</v>
      </c>
      <c r="U5" s="44">
        <v>44986</v>
      </c>
      <c r="V5" s="44">
        <v>45017</v>
      </c>
      <c r="W5" s="44">
        <v>45047</v>
      </c>
      <c r="X5" s="44">
        <v>45078</v>
      </c>
      <c r="Y5" s="44">
        <v>45108</v>
      </c>
      <c r="Z5" s="44">
        <v>45139</v>
      </c>
      <c r="AA5" s="44">
        <v>45170</v>
      </c>
      <c r="AB5" s="44">
        <v>45200</v>
      </c>
      <c r="AC5" s="44">
        <v>45231</v>
      </c>
      <c r="AD5" s="44">
        <v>45261</v>
      </c>
      <c r="AE5" s="44">
        <v>45292</v>
      </c>
      <c r="AF5" s="44">
        <v>45323</v>
      </c>
      <c r="AG5" s="44">
        <v>45352</v>
      </c>
      <c r="AH5" s="44">
        <v>45383</v>
      </c>
      <c r="AI5" s="44">
        <v>45413</v>
      </c>
      <c r="AJ5" s="44">
        <v>45444</v>
      </c>
      <c r="AK5" s="44">
        <v>45474</v>
      </c>
      <c r="AL5" s="44">
        <v>45505</v>
      </c>
      <c r="AM5" s="44">
        <v>45536</v>
      </c>
      <c r="AN5" s="44">
        <v>45566</v>
      </c>
      <c r="AO5" s="44">
        <v>45597</v>
      </c>
      <c r="AP5" s="44">
        <v>45627</v>
      </c>
      <c r="AQ5" s="44">
        <v>45658</v>
      </c>
      <c r="AR5" s="44">
        <v>45689</v>
      </c>
      <c r="AS5" s="44">
        <v>45717</v>
      </c>
      <c r="AT5" s="44">
        <v>45748</v>
      </c>
      <c r="AU5" s="44">
        <v>45778</v>
      </c>
      <c r="AV5" s="44">
        <v>45809</v>
      </c>
      <c r="AW5" s="44">
        <v>45839</v>
      </c>
      <c r="AX5" s="44">
        <v>45870</v>
      </c>
      <c r="AY5" s="44">
        <v>45901</v>
      </c>
      <c r="AZ5" s="44">
        <v>45931</v>
      </c>
      <c r="BA5" s="44">
        <v>45962</v>
      </c>
      <c r="BB5" s="44">
        <v>45992</v>
      </c>
      <c r="BC5" s="44"/>
      <c r="BD5" s="44" t="s">
        <v>147</v>
      </c>
      <c r="BE5" s="78" t="s">
        <v>146</v>
      </c>
      <c r="BF5" s="78" t="s">
        <v>145</v>
      </c>
      <c r="BG5" s="78" t="s">
        <v>144</v>
      </c>
      <c r="BH5" s="78" t="s">
        <v>143</v>
      </c>
      <c r="BJ5" s="44">
        <v>44743</v>
      </c>
      <c r="BK5" s="44">
        <v>44774</v>
      </c>
      <c r="BL5" s="44">
        <v>44805</v>
      </c>
      <c r="BM5" s="44">
        <v>44835</v>
      </c>
      <c r="BN5" s="44">
        <v>44866</v>
      </c>
      <c r="BO5" s="44">
        <v>44896</v>
      </c>
      <c r="BP5" s="44">
        <v>44927</v>
      </c>
      <c r="BQ5" s="44">
        <v>44958</v>
      </c>
      <c r="BR5" s="44">
        <v>44986</v>
      </c>
      <c r="BS5" s="44">
        <v>45017</v>
      </c>
      <c r="BT5" s="44">
        <v>45047</v>
      </c>
      <c r="BU5" s="44">
        <v>45078</v>
      </c>
      <c r="BV5" s="44">
        <v>45108</v>
      </c>
      <c r="BW5" s="44">
        <v>45139</v>
      </c>
      <c r="BX5" s="44">
        <v>45170</v>
      </c>
      <c r="BY5" s="44">
        <v>45200</v>
      </c>
      <c r="BZ5" s="44">
        <v>45231</v>
      </c>
      <c r="CA5" s="44">
        <v>45261</v>
      </c>
      <c r="CB5" s="44">
        <v>45292</v>
      </c>
      <c r="CC5" s="44">
        <v>45323</v>
      </c>
      <c r="CD5" s="44">
        <v>45352</v>
      </c>
      <c r="CE5" s="44">
        <v>45383</v>
      </c>
      <c r="CF5" s="44">
        <v>45413</v>
      </c>
      <c r="CG5" s="44">
        <v>45444</v>
      </c>
      <c r="CH5" s="44">
        <v>45474</v>
      </c>
      <c r="CI5" s="44">
        <v>45505</v>
      </c>
      <c r="CJ5" s="44">
        <v>45536</v>
      </c>
      <c r="CK5" s="44">
        <v>45566</v>
      </c>
      <c r="CL5" s="44">
        <v>45597</v>
      </c>
      <c r="CM5" s="44">
        <v>45627</v>
      </c>
      <c r="CN5" s="44">
        <v>45658</v>
      </c>
      <c r="CO5" s="44">
        <v>45689</v>
      </c>
      <c r="CP5" s="44">
        <v>45717</v>
      </c>
      <c r="CQ5" s="44">
        <v>45748</v>
      </c>
      <c r="CR5" s="44">
        <v>45778</v>
      </c>
      <c r="CS5" s="44">
        <v>45809</v>
      </c>
      <c r="CT5" s="44">
        <v>45839</v>
      </c>
      <c r="CU5" s="44">
        <v>45870</v>
      </c>
      <c r="CV5" s="44">
        <v>45901</v>
      </c>
      <c r="CW5" s="44">
        <v>45931</v>
      </c>
      <c r="CX5" s="44">
        <v>45962</v>
      </c>
      <c r="CY5" s="44">
        <v>45992</v>
      </c>
      <c r="DA5" s="57" t="s">
        <v>142</v>
      </c>
    </row>
    <row r="6" spans="1:105" x14ac:dyDescent="0.2">
      <c r="A6" s="76"/>
      <c r="B6" s="77"/>
      <c r="C6" s="77"/>
      <c r="D6" s="76"/>
      <c r="E6" s="76"/>
      <c r="F6" s="75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36">
        <f t="shared" ref="BE6:BE13" si="0">SUM(S6:AD6)</f>
        <v>0</v>
      </c>
      <c r="BF6" s="36">
        <f t="shared" ref="BF6:BF13" si="1">SUM(AE6:AP6)</f>
        <v>0</v>
      </c>
      <c r="BG6" s="36">
        <f t="shared" ref="BG6:BG13" si="2">SUM(AQ6:BB6)</f>
        <v>0</v>
      </c>
      <c r="BH6" s="36">
        <f t="shared" ref="BH6:BH37" si="3">SUM(BD6:BG6)</f>
        <v>0</v>
      </c>
      <c r="BP6" s="36">
        <f t="shared" ref="BP6:BP13" si="4">SUM(S6)</f>
        <v>0</v>
      </c>
      <c r="BQ6" s="36">
        <f>SUM($S6:T6)</f>
        <v>0</v>
      </c>
      <c r="BR6" s="36">
        <f>SUM($S6:U6)</f>
        <v>0</v>
      </c>
      <c r="BS6" s="36">
        <f>SUM($S6:V6)</f>
        <v>0</v>
      </c>
      <c r="BT6" s="36">
        <f>SUM($S6:W6)</f>
        <v>0</v>
      </c>
      <c r="BU6" s="36">
        <f>SUM($S6:X6)</f>
        <v>0</v>
      </c>
      <c r="BV6" s="36">
        <f>SUM($S6:Y6)</f>
        <v>0</v>
      </c>
      <c r="BW6" s="36">
        <f>SUM($S6:Z6)</f>
        <v>0</v>
      </c>
      <c r="BX6" s="36">
        <f>SUM($S6:AA6)</f>
        <v>0</v>
      </c>
      <c r="BY6" s="36">
        <f>SUM($S6:AB6)</f>
        <v>0</v>
      </c>
      <c r="BZ6" s="36">
        <f>SUM($S6:AC6)</f>
        <v>0</v>
      </c>
      <c r="CA6" s="36">
        <f>SUM($S6:AD6)</f>
        <v>0</v>
      </c>
      <c r="CB6" s="36">
        <f>SUM($S6:AE6)</f>
        <v>0</v>
      </c>
      <c r="CC6" s="36">
        <f>SUM($S6:AF6)</f>
        <v>0</v>
      </c>
      <c r="CD6" s="36">
        <f>SUM($S6:AG6)</f>
        <v>0</v>
      </c>
      <c r="CE6" s="36">
        <f>SUM($S6:AH6)</f>
        <v>0</v>
      </c>
      <c r="CF6" s="36">
        <f>SUM($S6:AI6)</f>
        <v>0</v>
      </c>
      <c r="CG6" s="36">
        <f>SUM($S6:AJ6)</f>
        <v>0</v>
      </c>
      <c r="CH6" s="36">
        <f>SUM($S6:AK6)</f>
        <v>0</v>
      </c>
      <c r="CI6" s="36">
        <f>SUM($S6:AL6)</f>
        <v>0</v>
      </c>
      <c r="CJ6" s="36">
        <f>SUM($S6:AM6)</f>
        <v>0</v>
      </c>
      <c r="CK6" s="36">
        <f>SUM($S6:AN6)</f>
        <v>0</v>
      </c>
      <c r="CL6" s="36">
        <f>SUM($S6:AO6)</f>
        <v>0</v>
      </c>
      <c r="CM6" s="36">
        <f>SUM($S6:AP6)</f>
        <v>0</v>
      </c>
      <c r="CN6" s="36">
        <f>SUM($S6:AQ6)</f>
        <v>0</v>
      </c>
      <c r="CO6" s="36">
        <f>SUM($S6:AR6)</f>
        <v>0</v>
      </c>
      <c r="CP6" s="36">
        <f>SUM($S6:AS6)</f>
        <v>0</v>
      </c>
      <c r="CQ6" s="36">
        <f>SUM($S6:AT6)</f>
        <v>0</v>
      </c>
      <c r="CR6" s="36">
        <f>SUM($S6:AU6)</f>
        <v>0</v>
      </c>
      <c r="CS6" s="36">
        <f>SUM($S6:AV6)</f>
        <v>0</v>
      </c>
      <c r="CT6" s="36">
        <f>SUM($S6:AW6)</f>
        <v>0</v>
      </c>
      <c r="CU6" s="36">
        <f>SUM($S6:AX6)</f>
        <v>0</v>
      </c>
      <c r="CV6" s="36">
        <f>SUM($S6:AY6)</f>
        <v>0</v>
      </c>
      <c r="CW6" s="36">
        <f>SUM($S6:AZ6)</f>
        <v>0</v>
      </c>
      <c r="CX6" s="36">
        <f>SUM($S6:BA6)</f>
        <v>0</v>
      </c>
      <c r="CY6" s="36">
        <f>SUM($S6:BB6)</f>
        <v>0</v>
      </c>
      <c r="DA6" s="36">
        <f t="shared" ref="DA6:DA13" si="5">(((CM6+CY6)+SUM(CN6:CX6)*2))/24</f>
        <v>0</v>
      </c>
    </row>
    <row r="7" spans="1:105" x14ac:dyDescent="0.2">
      <c r="A7" s="76"/>
      <c r="B7" s="77"/>
      <c r="C7" s="77"/>
      <c r="D7" s="76"/>
      <c r="E7" s="76"/>
      <c r="F7" s="75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36">
        <f t="shared" si="0"/>
        <v>0</v>
      </c>
      <c r="BF7" s="36">
        <f t="shared" si="1"/>
        <v>0</v>
      </c>
      <c r="BG7" s="36">
        <f t="shared" si="2"/>
        <v>0</v>
      </c>
      <c r="BH7" s="36">
        <f t="shared" si="3"/>
        <v>0</v>
      </c>
      <c r="BP7" s="36">
        <f t="shared" si="4"/>
        <v>0</v>
      </c>
      <c r="BQ7" s="36">
        <f>SUM($S7:T7)</f>
        <v>0</v>
      </c>
      <c r="BR7" s="36">
        <f>SUM($S7:U7)</f>
        <v>0</v>
      </c>
      <c r="BS7" s="36">
        <f>SUM($S7:V7)</f>
        <v>0</v>
      </c>
      <c r="BT7" s="36">
        <f>SUM($S7:W7)</f>
        <v>0</v>
      </c>
      <c r="BU7" s="36">
        <f>SUM($S7:X7)</f>
        <v>0</v>
      </c>
      <c r="BV7" s="36">
        <f>SUM($S7:Y7)</f>
        <v>0</v>
      </c>
      <c r="BW7" s="36">
        <f>SUM($S7:Z7)</f>
        <v>0</v>
      </c>
      <c r="BX7" s="36">
        <f>SUM($S7:AA7)</f>
        <v>0</v>
      </c>
      <c r="BY7" s="36">
        <f>SUM($S7:AB7)</f>
        <v>0</v>
      </c>
      <c r="BZ7" s="36">
        <f>SUM($S7:AC7)</f>
        <v>0</v>
      </c>
      <c r="CA7" s="36">
        <f>SUM($S7:AD7)</f>
        <v>0</v>
      </c>
      <c r="CB7" s="36">
        <f>SUM($S7:AE7)</f>
        <v>0</v>
      </c>
      <c r="CC7" s="36">
        <f>SUM($S7:AF7)</f>
        <v>0</v>
      </c>
      <c r="CD7" s="36">
        <f>SUM($S7:AG7)</f>
        <v>0</v>
      </c>
      <c r="CE7" s="36">
        <f>SUM($S7:AH7)</f>
        <v>0</v>
      </c>
      <c r="CF7" s="36">
        <f>SUM($S7:AI7)</f>
        <v>0</v>
      </c>
      <c r="CG7" s="36">
        <f>SUM($S7:AJ7)</f>
        <v>0</v>
      </c>
      <c r="CH7" s="36">
        <f>SUM($S7:AK7)</f>
        <v>0</v>
      </c>
      <c r="CI7" s="36">
        <f>SUM($S7:AL7)</f>
        <v>0</v>
      </c>
      <c r="CJ7" s="36">
        <f>SUM($S7:AM7)</f>
        <v>0</v>
      </c>
      <c r="CK7" s="36">
        <f>SUM($S7:AN7)</f>
        <v>0</v>
      </c>
      <c r="CL7" s="36">
        <f>SUM($S7:AO7)</f>
        <v>0</v>
      </c>
      <c r="CM7" s="36">
        <f>SUM($S7:AP7)</f>
        <v>0</v>
      </c>
      <c r="CN7" s="36">
        <f>SUM($S7:AQ7)</f>
        <v>0</v>
      </c>
      <c r="CO7" s="36">
        <f>SUM($S7:AR7)</f>
        <v>0</v>
      </c>
      <c r="CP7" s="36">
        <f>SUM($S7:AS7)</f>
        <v>0</v>
      </c>
      <c r="CQ7" s="36">
        <f>SUM($S7:AT7)</f>
        <v>0</v>
      </c>
      <c r="CR7" s="36">
        <f>SUM($S7:AU7)</f>
        <v>0</v>
      </c>
      <c r="CS7" s="36">
        <f>SUM($S7:AV7)</f>
        <v>0</v>
      </c>
      <c r="CT7" s="36">
        <f>SUM($S7:AW7)</f>
        <v>0</v>
      </c>
      <c r="CU7" s="36">
        <f>SUM($S7:AX7)</f>
        <v>0</v>
      </c>
      <c r="CV7" s="36">
        <f>SUM($S7:AY7)</f>
        <v>0</v>
      </c>
      <c r="CW7" s="36">
        <f>SUM($S7:AZ7)</f>
        <v>0</v>
      </c>
      <c r="CX7" s="36">
        <f>SUM($S7:BA7)</f>
        <v>0</v>
      </c>
      <c r="CY7" s="36">
        <f>SUM($S7:BB7)</f>
        <v>0</v>
      </c>
      <c r="DA7" s="36">
        <f t="shared" si="5"/>
        <v>0</v>
      </c>
    </row>
    <row r="8" spans="1:105" x14ac:dyDescent="0.2">
      <c r="A8" s="76"/>
      <c r="B8" s="77"/>
      <c r="C8" s="77"/>
      <c r="D8" s="76"/>
      <c r="E8" s="76"/>
      <c r="F8" s="75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36">
        <f t="shared" si="0"/>
        <v>0</v>
      </c>
      <c r="BF8" s="36">
        <f t="shared" si="1"/>
        <v>0</v>
      </c>
      <c r="BG8" s="36">
        <f t="shared" si="2"/>
        <v>0</v>
      </c>
      <c r="BH8" s="36">
        <f t="shared" si="3"/>
        <v>0</v>
      </c>
      <c r="BP8" s="36">
        <f t="shared" si="4"/>
        <v>0</v>
      </c>
      <c r="BQ8" s="36">
        <f>SUM($S8:T8)</f>
        <v>0</v>
      </c>
      <c r="BR8" s="36">
        <f>SUM($S8:U8)</f>
        <v>0</v>
      </c>
      <c r="BS8" s="36">
        <f>SUM($S8:V8)</f>
        <v>0</v>
      </c>
      <c r="BT8" s="36">
        <f>SUM($S8:W8)</f>
        <v>0</v>
      </c>
      <c r="BU8" s="36">
        <f>SUM($S8:X8)</f>
        <v>0</v>
      </c>
      <c r="BV8" s="36">
        <f>SUM($S8:Y8)</f>
        <v>0</v>
      </c>
      <c r="BW8" s="36">
        <f>SUM($S8:Z8)</f>
        <v>0</v>
      </c>
      <c r="BX8" s="36">
        <f>SUM($S8:AA8)</f>
        <v>0</v>
      </c>
      <c r="BY8" s="36">
        <f>SUM($S8:AB8)</f>
        <v>0</v>
      </c>
      <c r="BZ8" s="36">
        <f>SUM($S8:AC8)</f>
        <v>0</v>
      </c>
      <c r="CA8" s="36">
        <f>SUM($S8:AD8)</f>
        <v>0</v>
      </c>
      <c r="CB8" s="36">
        <f>SUM($S8:AE8)</f>
        <v>0</v>
      </c>
      <c r="CC8" s="36">
        <f>SUM($S8:AF8)</f>
        <v>0</v>
      </c>
      <c r="CD8" s="36">
        <f>SUM($S8:AG8)</f>
        <v>0</v>
      </c>
      <c r="CE8" s="36">
        <f>SUM($S8:AH8)</f>
        <v>0</v>
      </c>
      <c r="CF8" s="36">
        <f>SUM($S8:AI8)</f>
        <v>0</v>
      </c>
      <c r="CG8" s="36">
        <f>SUM($S8:AJ8)</f>
        <v>0</v>
      </c>
      <c r="CH8" s="36">
        <f>SUM($S8:AK8)</f>
        <v>0</v>
      </c>
      <c r="CI8" s="36">
        <f>SUM($S8:AL8)</f>
        <v>0</v>
      </c>
      <c r="CJ8" s="36">
        <f>SUM($S8:AM8)</f>
        <v>0</v>
      </c>
      <c r="CK8" s="36">
        <f>SUM($S8:AN8)</f>
        <v>0</v>
      </c>
      <c r="CL8" s="36">
        <f>SUM($S8:AO8)</f>
        <v>0</v>
      </c>
      <c r="CM8" s="36">
        <f>SUM($S8:AP8)</f>
        <v>0</v>
      </c>
      <c r="CN8" s="36">
        <f>SUM($S8:AQ8)</f>
        <v>0</v>
      </c>
      <c r="CO8" s="36">
        <f>SUM($S8:AR8)</f>
        <v>0</v>
      </c>
      <c r="CP8" s="36">
        <f>SUM($S8:AS8)</f>
        <v>0</v>
      </c>
      <c r="CQ8" s="36">
        <f>SUM($S8:AT8)</f>
        <v>0</v>
      </c>
      <c r="CR8" s="36">
        <f>SUM($S8:AU8)</f>
        <v>0</v>
      </c>
      <c r="CS8" s="36">
        <f>SUM($S8:AV8)</f>
        <v>0</v>
      </c>
      <c r="CT8" s="36">
        <f>SUM($S8:AW8)</f>
        <v>0</v>
      </c>
      <c r="CU8" s="36">
        <f>SUM($S8:AX8)</f>
        <v>0</v>
      </c>
      <c r="CV8" s="36">
        <f>SUM($S8:AY8)</f>
        <v>0</v>
      </c>
      <c r="CW8" s="36">
        <f>SUM($S8:AZ8)</f>
        <v>0</v>
      </c>
      <c r="CX8" s="36">
        <f>SUM($S8:BA8)</f>
        <v>0</v>
      </c>
      <c r="CY8" s="36">
        <f>SUM($S8:BB8)</f>
        <v>0</v>
      </c>
      <c r="DA8" s="36">
        <f t="shared" si="5"/>
        <v>0</v>
      </c>
    </row>
    <row r="9" spans="1:105" x14ac:dyDescent="0.2">
      <c r="A9" s="76" t="s">
        <v>141</v>
      </c>
      <c r="B9" s="77" t="s">
        <v>75</v>
      </c>
      <c r="C9" s="77" t="s">
        <v>62</v>
      </c>
      <c r="D9" s="76" t="s">
        <v>60</v>
      </c>
      <c r="E9" s="76" t="s">
        <v>14</v>
      </c>
      <c r="F9" s="75">
        <v>45017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/>
      <c r="BD9" s="74">
        <f>SUM(M9:R9)</f>
        <v>0</v>
      </c>
      <c r="BE9" s="36">
        <f t="shared" si="0"/>
        <v>0</v>
      </c>
      <c r="BF9" s="36">
        <f t="shared" si="1"/>
        <v>0</v>
      </c>
      <c r="BG9" s="36">
        <f t="shared" si="2"/>
        <v>0</v>
      </c>
      <c r="BH9" s="36">
        <f t="shared" si="3"/>
        <v>0</v>
      </c>
      <c r="BP9" s="36">
        <f t="shared" si="4"/>
        <v>0</v>
      </c>
      <c r="BQ9" s="36">
        <f>SUM($S9:T9)</f>
        <v>0</v>
      </c>
      <c r="BR9" s="36">
        <f>SUM($S9:U9)</f>
        <v>0</v>
      </c>
      <c r="BS9" s="36">
        <f>SUM($S9:V9)</f>
        <v>0</v>
      </c>
      <c r="BT9" s="36">
        <f>SUM($S9:W9)</f>
        <v>0</v>
      </c>
      <c r="BU9" s="36">
        <f>SUM($S9:X9)</f>
        <v>0</v>
      </c>
      <c r="BV9" s="36">
        <f>SUM($S9:Y9)</f>
        <v>0</v>
      </c>
      <c r="BW9" s="36">
        <f>SUM($S9:Z9)</f>
        <v>0</v>
      </c>
      <c r="BX9" s="36">
        <f>SUM($S9:AA9)</f>
        <v>0</v>
      </c>
      <c r="BY9" s="36">
        <f>SUM($S9:AB9)</f>
        <v>0</v>
      </c>
      <c r="BZ9" s="36">
        <f>SUM($S9:AC9)</f>
        <v>0</v>
      </c>
      <c r="CA9" s="36">
        <f>SUM($S9:AD9)</f>
        <v>0</v>
      </c>
      <c r="CB9" s="36">
        <f>SUM($S9:AE9)</f>
        <v>0</v>
      </c>
      <c r="CC9" s="36">
        <f>SUM($S9:AF9)</f>
        <v>0</v>
      </c>
      <c r="CD9" s="36">
        <f>SUM($S9:AG9)</f>
        <v>0</v>
      </c>
      <c r="CE9" s="36">
        <f>SUM($S9:AH9)</f>
        <v>0</v>
      </c>
      <c r="CF9" s="36">
        <f>SUM($S9:AI9)</f>
        <v>0</v>
      </c>
      <c r="CG9" s="36">
        <f>SUM($S9:AJ9)</f>
        <v>0</v>
      </c>
      <c r="CH9" s="36">
        <f>SUM($S9:AK9)</f>
        <v>0</v>
      </c>
      <c r="CI9" s="36">
        <f>SUM($S9:AL9)</f>
        <v>0</v>
      </c>
      <c r="CJ9" s="36">
        <f>SUM($S9:AM9)</f>
        <v>0</v>
      </c>
      <c r="CK9" s="36">
        <f>SUM($S9:AN9)</f>
        <v>0</v>
      </c>
      <c r="CL9" s="36">
        <f>SUM($S9:AO9)</f>
        <v>0</v>
      </c>
      <c r="CM9" s="36">
        <f>SUM($S9:AP9)</f>
        <v>0</v>
      </c>
      <c r="CN9" s="36">
        <f>SUM($S9:AQ9)</f>
        <v>0</v>
      </c>
      <c r="CO9" s="36">
        <f>SUM($S9:AR9)</f>
        <v>0</v>
      </c>
      <c r="CP9" s="36">
        <f>SUM($S9:AS9)</f>
        <v>0</v>
      </c>
      <c r="CQ9" s="36">
        <f>SUM($S9:AT9)</f>
        <v>0</v>
      </c>
      <c r="CR9" s="36">
        <f>SUM($S9:AU9)</f>
        <v>0</v>
      </c>
      <c r="CS9" s="36">
        <f>SUM($S9:AV9)</f>
        <v>0</v>
      </c>
      <c r="CT9" s="36">
        <f>SUM($S9:AW9)</f>
        <v>0</v>
      </c>
      <c r="CU9" s="36">
        <f>SUM($S9:AX9)</f>
        <v>0</v>
      </c>
      <c r="CV9" s="36">
        <f>SUM($S9:AY9)</f>
        <v>0</v>
      </c>
      <c r="CW9" s="36">
        <f>SUM($S9:AZ9)</f>
        <v>0</v>
      </c>
      <c r="CX9" s="36">
        <f>SUM($S9:BA9)</f>
        <v>0</v>
      </c>
      <c r="CY9" s="36">
        <f>SUM($S9:BB9)</f>
        <v>0</v>
      </c>
      <c r="DA9" s="36">
        <f t="shared" si="5"/>
        <v>0</v>
      </c>
    </row>
    <row r="10" spans="1:105" x14ac:dyDescent="0.2">
      <c r="A10" s="76" t="s">
        <v>140</v>
      </c>
      <c r="B10" s="77" t="s">
        <v>75</v>
      </c>
      <c r="C10" s="77" t="s">
        <v>62</v>
      </c>
      <c r="D10" s="76" t="s">
        <v>60</v>
      </c>
      <c r="E10" s="76" t="s">
        <v>14</v>
      </c>
      <c r="F10" s="75" t="s">
        <v>93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/>
      <c r="BD10" s="74">
        <f>SUM(M10:R10)</f>
        <v>0</v>
      </c>
      <c r="BE10" s="36">
        <f t="shared" si="0"/>
        <v>0</v>
      </c>
      <c r="BF10" s="36">
        <f t="shared" si="1"/>
        <v>0</v>
      </c>
      <c r="BG10" s="36">
        <f t="shared" si="2"/>
        <v>0</v>
      </c>
      <c r="BH10" s="36">
        <f t="shared" si="3"/>
        <v>0</v>
      </c>
      <c r="BP10" s="36">
        <f t="shared" si="4"/>
        <v>0</v>
      </c>
      <c r="BQ10" s="36">
        <f>SUM($S10:T10)</f>
        <v>0</v>
      </c>
      <c r="BR10" s="36">
        <f>SUM($S10:U10)</f>
        <v>0</v>
      </c>
      <c r="BS10" s="36">
        <f>SUM($S10:V10)</f>
        <v>0</v>
      </c>
      <c r="BT10" s="36">
        <f>SUM($S10:W10)</f>
        <v>0</v>
      </c>
      <c r="BU10" s="36">
        <f>SUM($S10:X10)</f>
        <v>0</v>
      </c>
      <c r="BV10" s="36">
        <f>SUM($S10:Y10)</f>
        <v>0</v>
      </c>
      <c r="BW10" s="36">
        <f>SUM($S10:Z10)</f>
        <v>0</v>
      </c>
      <c r="BX10" s="36">
        <f>SUM($S10:AA10)</f>
        <v>0</v>
      </c>
      <c r="BY10" s="36">
        <f>SUM($S10:AB10)</f>
        <v>0</v>
      </c>
      <c r="BZ10" s="36">
        <f>SUM($S10:AC10)</f>
        <v>0</v>
      </c>
      <c r="CA10" s="36">
        <f>SUM($S10:AD10)</f>
        <v>0</v>
      </c>
      <c r="CB10" s="36">
        <f>SUM($S10:AE10)</f>
        <v>0</v>
      </c>
      <c r="CC10" s="36">
        <f>SUM($S10:AF10)</f>
        <v>0</v>
      </c>
      <c r="CD10" s="36">
        <f>SUM($S10:AG10)</f>
        <v>0</v>
      </c>
      <c r="CE10" s="36">
        <f>SUM($S10:AH10)</f>
        <v>0</v>
      </c>
      <c r="CF10" s="36">
        <f>SUM($S10:AI10)</f>
        <v>0</v>
      </c>
      <c r="CG10" s="36">
        <f>SUM($S10:AJ10)</f>
        <v>0</v>
      </c>
      <c r="CH10" s="36">
        <f>SUM($S10:AK10)</f>
        <v>0</v>
      </c>
      <c r="CI10" s="36">
        <f>SUM($S10:AL10)</f>
        <v>0</v>
      </c>
      <c r="CJ10" s="36">
        <f>SUM($S10:AM10)</f>
        <v>0</v>
      </c>
      <c r="CK10" s="36">
        <f>SUM($S10:AN10)</f>
        <v>0</v>
      </c>
      <c r="CL10" s="36">
        <f>SUM($S10:AO10)</f>
        <v>0</v>
      </c>
      <c r="CM10" s="36">
        <f>SUM($S10:AP10)</f>
        <v>0</v>
      </c>
      <c r="CN10" s="36">
        <f>SUM($S10:AQ10)</f>
        <v>0</v>
      </c>
      <c r="CO10" s="36">
        <f>SUM($S10:AR10)</f>
        <v>0</v>
      </c>
      <c r="CP10" s="36">
        <f>SUM($S10:AS10)</f>
        <v>0</v>
      </c>
      <c r="CQ10" s="36">
        <f>SUM($S10:AT10)</f>
        <v>0</v>
      </c>
      <c r="CR10" s="36">
        <f>SUM($S10:AU10)</f>
        <v>0</v>
      </c>
      <c r="CS10" s="36">
        <f>SUM($S10:AV10)</f>
        <v>0</v>
      </c>
      <c r="CT10" s="36">
        <f>SUM($S10:AW10)</f>
        <v>0</v>
      </c>
      <c r="CU10" s="36">
        <f>SUM($S10:AX10)</f>
        <v>0</v>
      </c>
      <c r="CV10" s="36">
        <f>SUM($S10:AY10)</f>
        <v>0</v>
      </c>
      <c r="CW10" s="36">
        <f>SUM($S10:AZ10)</f>
        <v>0</v>
      </c>
      <c r="CX10" s="36">
        <f>SUM($S10:BA10)</f>
        <v>0</v>
      </c>
      <c r="CY10" s="36">
        <f>SUM($S10:BB10)</f>
        <v>0</v>
      </c>
      <c r="DA10" s="36">
        <f t="shared" si="5"/>
        <v>0</v>
      </c>
    </row>
    <row r="11" spans="1:105" x14ac:dyDescent="0.2">
      <c r="A11" s="76" t="s">
        <v>139</v>
      </c>
      <c r="B11" s="77" t="s">
        <v>75</v>
      </c>
      <c r="C11" s="77" t="s">
        <v>62</v>
      </c>
      <c r="D11" s="76" t="s">
        <v>60</v>
      </c>
      <c r="E11" s="76" t="s">
        <v>14</v>
      </c>
      <c r="F11" s="75" t="s">
        <v>93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/>
      <c r="BD11" s="74">
        <f>SUM(M11:R11)</f>
        <v>0</v>
      </c>
      <c r="BE11" s="36">
        <f t="shared" si="0"/>
        <v>0</v>
      </c>
      <c r="BF11" s="36">
        <f t="shared" si="1"/>
        <v>0</v>
      </c>
      <c r="BG11" s="36">
        <f t="shared" si="2"/>
        <v>0</v>
      </c>
      <c r="BH11" s="36">
        <f t="shared" si="3"/>
        <v>0</v>
      </c>
      <c r="BP11" s="36">
        <f t="shared" si="4"/>
        <v>0</v>
      </c>
      <c r="BQ11" s="36">
        <f>SUM($S11:T11)</f>
        <v>0</v>
      </c>
      <c r="BR11" s="36">
        <f>SUM($S11:U11)</f>
        <v>0</v>
      </c>
      <c r="BS11" s="36">
        <f>SUM($S11:V11)</f>
        <v>0</v>
      </c>
      <c r="BT11" s="36">
        <f>SUM($S11:W11)</f>
        <v>0</v>
      </c>
      <c r="BU11" s="36">
        <f>SUM($S11:X11)</f>
        <v>0</v>
      </c>
      <c r="BV11" s="36">
        <f>SUM($S11:Y11)</f>
        <v>0</v>
      </c>
      <c r="BW11" s="36">
        <f>SUM($S11:Z11)</f>
        <v>0</v>
      </c>
      <c r="BX11" s="36">
        <f>SUM($S11:AA11)</f>
        <v>0</v>
      </c>
      <c r="BY11" s="36">
        <f>SUM($S11:AB11)</f>
        <v>0</v>
      </c>
      <c r="BZ11" s="36">
        <f>SUM($S11:AC11)</f>
        <v>0</v>
      </c>
      <c r="CA11" s="36">
        <f>SUM($S11:AD11)</f>
        <v>0</v>
      </c>
      <c r="CB11" s="36">
        <f>SUM($S11:AE11)</f>
        <v>0</v>
      </c>
      <c r="CC11" s="36">
        <f>SUM($S11:AF11)</f>
        <v>0</v>
      </c>
      <c r="CD11" s="36">
        <f>SUM($S11:AG11)</f>
        <v>0</v>
      </c>
      <c r="CE11" s="36">
        <f>SUM($S11:AH11)</f>
        <v>0</v>
      </c>
      <c r="CF11" s="36">
        <f>SUM($S11:AI11)</f>
        <v>0</v>
      </c>
      <c r="CG11" s="36">
        <f>SUM($S11:AJ11)</f>
        <v>0</v>
      </c>
      <c r="CH11" s="36">
        <f>SUM($S11:AK11)</f>
        <v>0</v>
      </c>
      <c r="CI11" s="36">
        <f>SUM($S11:AL11)</f>
        <v>0</v>
      </c>
      <c r="CJ11" s="36">
        <f>SUM($S11:AM11)</f>
        <v>0</v>
      </c>
      <c r="CK11" s="36">
        <f>SUM($S11:AN11)</f>
        <v>0</v>
      </c>
      <c r="CL11" s="36">
        <f>SUM($S11:AO11)</f>
        <v>0</v>
      </c>
      <c r="CM11" s="36">
        <f>SUM($S11:AP11)</f>
        <v>0</v>
      </c>
      <c r="CN11" s="36">
        <f>SUM($S11:AQ11)</f>
        <v>0</v>
      </c>
      <c r="CO11" s="36">
        <f>SUM($S11:AR11)</f>
        <v>0</v>
      </c>
      <c r="CP11" s="36">
        <f>SUM($S11:AS11)</f>
        <v>0</v>
      </c>
      <c r="CQ11" s="36">
        <f>SUM($S11:AT11)</f>
        <v>0</v>
      </c>
      <c r="CR11" s="36">
        <f>SUM($S11:AU11)</f>
        <v>0</v>
      </c>
      <c r="CS11" s="36">
        <f>SUM($S11:AV11)</f>
        <v>0</v>
      </c>
      <c r="CT11" s="36">
        <f>SUM($S11:AW11)</f>
        <v>0</v>
      </c>
      <c r="CU11" s="36">
        <f>SUM($S11:AX11)</f>
        <v>0</v>
      </c>
      <c r="CV11" s="36">
        <f>SUM($S11:AY11)</f>
        <v>0</v>
      </c>
      <c r="CW11" s="36">
        <f>SUM($S11:AZ11)</f>
        <v>0</v>
      </c>
      <c r="CX11" s="36">
        <f>SUM($S11:BA11)</f>
        <v>0</v>
      </c>
      <c r="CY11" s="36">
        <f>SUM($S11:BB11)</f>
        <v>0</v>
      </c>
      <c r="DA11" s="36">
        <f t="shared" si="5"/>
        <v>0</v>
      </c>
    </row>
    <row r="12" spans="1:105" x14ac:dyDescent="0.2">
      <c r="A12" s="76" t="s">
        <v>138</v>
      </c>
      <c r="B12" s="77" t="s">
        <v>75</v>
      </c>
      <c r="C12" s="77" t="s">
        <v>62</v>
      </c>
      <c r="D12" s="76" t="s">
        <v>60</v>
      </c>
      <c r="E12" s="76" t="s">
        <v>14</v>
      </c>
      <c r="F12" s="75" t="s">
        <v>93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11119</v>
      </c>
      <c r="AD12" s="74">
        <v>11119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>
        <v>0</v>
      </c>
      <c r="BC12" s="74"/>
      <c r="BD12" s="74">
        <f>SUM(M12:R12)</f>
        <v>0</v>
      </c>
      <c r="BE12" s="36">
        <f t="shared" si="0"/>
        <v>22238</v>
      </c>
      <c r="BF12" s="36">
        <f t="shared" si="1"/>
        <v>0</v>
      </c>
      <c r="BG12" s="36">
        <f t="shared" si="2"/>
        <v>0</v>
      </c>
      <c r="BH12" s="36">
        <f t="shared" si="3"/>
        <v>22238</v>
      </c>
      <c r="BP12" s="36">
        <f t="shared" si="4"/>
        <v>0</v>
      </c>
      <c r="BQ12" s="36">
        <f>SUM($S12:T12)</f>
        <v>0</v>
      </c>
      <c r="BR12" s="36">
        <f>SUM($S12:U12)</f>
        <v>0</v>
      </c>
      <c r="BS12" s="36">
        <f>SUM($S12:V12)</f>
        <v>0</v>
      </c>
      <c r="BT12" s="36">
        <f>SUM($S12:W12)</f>
        <v>0</v>
      </c>
      <c r="BU12" s="36">
        <f>SUM($S12:X12)</f>
        <v>0</v>
      </c>
      <c r="BV12" s="36">
        <f>SUM($S12:Y12)</f>
        <v>0</v>
      </c>
      <c r="BW12" s="36">
        <f>SUM($S12:Z12)</f>
        <v>0</v>
      </c>
      <c r="BX12" s="36">
        <f>SUM($S12:AA12)</f>
        <v>0</v>
      </c>
      <c r="BY12" s="36">
        <f>SUM($S12:AB12)</f>
        <v>0</v>
      </c>
      <c r="BZ12" s="36">
        <f>SUM($S12:AC12)</f>
        <v>11119</v>
      </c>
      <c r="CA12" s="36">
        <f>SUM($S12:AD12)</f>
        <v>22238</v>
      </c>
      <c r="CB12" s="36">
        <f>SUM($S12:AE12)</f>
        <v>22238</v>
      </c>
      <c r="CC12" s="36">
        <f>SUM($S12:AF12)</f>
        <v>22238</v>
      </c>
      <c r="CD12" s="36">
        <f>SUM($S12:AG12)</f>
        <v>22238</v>
      </c>
      <c r="CE12" s="36">
        <f>SUM($S12:AH12)</f>
        <v>22238</v>
      </c>
      <c r="CF12" s="36">
        <f>SUM($S12:AI12)</f>
        <v>22238</v>
      </c>
      <c r="CG12" s="36">
        <f>SUM($S12:AJ12)</f>
        <v>22238</v>
      </c>
      <c r="CH12" s="36">
        <f>SUM($S12:AK12)</f>
        <v>22238</v>
      </c>
      <c r="CI12" s="36">
        <f>SUM($S12:AL12)</f>
        <v>22238</v>
      </c>
      <c r="CJ12" s="36">
        <f>SUM($S12:AM12)</f>
        <v>22238</v>
      </c>
      <c r="CK12" s="36">
        <f>SUM($S12:AN12)</f>
        <v>22238</v>
      </c>
      <c r="CL12" s="36">
        <f>SUM($S12:AO12)</f>
        <v>22238</v>
      </c>
      <c r="CM12" s="36">
        <f>SUM($S12:AP12)</f>
        <v>22238</v>
      </c>
      <c r="CN12" s="36">
        <f>SUM($S12:AQ12)</f>
        <v>22238</v>
      </c>
      <c r="CO12" s="36">
        <f>SUM($S12:AR12)</f>
        <v>22238</v>
      </c>
      <c r="CP12" s="36">
        <f>SUM($S12:AS12)</f>
        <v>22238</v>
      </c>
      <c r="CQ12" s="36">
        <f>SUM($S12:AT12)</f>
        <v>22238</v>
      </c>
      <c r="CR12" s="36">
        <f>SUM($S12:AU12)</f>
        <v>22238</v>
      </c>
      <c r="CS12" s="36">
        <f>SUM($S12:AV12)</f>
        <v>22238</v>
      </c>
      <c r="CT12" s="36">
        <f>SUM($S12:AW12)</f>
        <v>22238</v>
      </c>
      <c r="CU12" s="36">
        <f>SUM($S12:AX12)</f>
        <v>22238</v>
      </c>
      <c r="CV12" s="36">
        <f>SUM($S12:AY12)</f>
        <v>22238</v>
      </c>
      <c r="CW12" s="36">
        <f>SUM($S12:AZ12)</f>
        <v>22238</v>
      </c>
      <c r="CX12" s="36">
        <f>SUM($S12:BA12)</f>
        <v>22238</v>
      </c>
      <c r="CY12" s="36">
        <f>SUM($S12:BB12)</f>
        <v>22238</v>
      </c>
      <c r="DA12" s="36">
        <f t="shared" si="5"/>
        <v>22238</v>
      </c>
    </row>
    <row r="13" spans="1:105" x14ac:dyDescent="0.2">
      <c r="A13" s="76" t="s">
        <v>137</v>
      </c>
      <c r="B13" s="77" t="s">
        <v>75</v>
      </c>
      <c r="C13" s="77" t="s">
        <v>62</v>
      </c>
      <c r="D13" s="76" t="s">
        <v>60</v>
      </c>
      <c r="E13" s="76" t="s">
        <v>14</v>
      </c>
      <c r="F13" s="75" t="s">
        <v>93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>
        <v>0</v>
      </c>
      <c r="BC13" s="74"/>
      <c r="BD13" s="74">
        <f>SUM(M13:R13)</f>
        <v>0</v>
      </c>
      <c r="BE13" s="36">
        <f t="shared" si="0"/>
        <v>0</v>
      </c>
      <c r="BF13" s="36">
        <f t="shared" si="1"/>
        <v>0</v>
      </c>
      <c r="BG13" s="36">
        <f t="shared" si="2"/>
        <v>0</v>
      </c>
      <c r="BH13" s="36">
        <f t="shared" si="3"/>
        <v>0</v>
      </c>
      <c r="BP13" s="36">
        <f t="shared" si="4"/>
        <v>0</v>
      </c>
      <c r="BQ13" s="36">
        <f>SUM($S13:T13)</f>
        <v>0</v>
      </c>
      <c r="BR13" s="36">
        <f>SUM($S13:U13)</f>
        <v>0</v>
      </c>
      <c r="BS13" s="36">
        <f>SUM($S13:V13)</f>
        <v>0</v>
      </c>
      <c r="BT13" s="36">
        <f>SUM($S13:W13)</f>
        <v>0</v>
      </c>
      <c r="BU13" s="36">
        <f>SUM($S13:X13)</f>
        <v>0</v>
      </c>
      <c r="BV13" s="36">
        <f>SUM($S13:Y13)</f>
        <v>0</v>
      </c>
      <c r="BW13" s="36">
        <f>SUM($S13:Z13)</f>
        <v>0</v>
      </c>
      <c r="BX13" s="36">
        <f>SUM($S13:AA13)</f>
        <v>0</v>
      </c>
      <c r="BY13" s="36">
        <f>SUM($S13:AB13)</f>
        <v>0</v>
      </c>
      <c r="BZ13" s="36">
        <f>SUM($S13:AC13)</f>
        <v>0</v>
      </c>
      <c r="CA13" s="36">
        <f>SUM($S13:AD13)</f>
        <v>0</v>
      </c>
      <c r="CB13" s="36">
        <f>SUM($S13:AE13)</f>
        <v>0</v>
      </c>
      <c r="CC13" s="36">
        <f>SUM($S13:AF13)</f>
        <v>0</v>
      </c>
      <c r="CD13" s="36">
        <f>SUM($S13:AG13)</f>
        <v>0</v>
      </c>
      <c r="CE13" s="36">
        <f>SUM($S13:AH13)</f>
        <v>0</v>
      </c>
      <c r="CF13" s="36">
        <f>SUM($S13:AI13)</f>
        <v>0</v>
      </c>
      <c r="CG13" s="36">
        <f>SUM($S13:AJ13)</f>
        <v>0</v>
      </c>
      <c r="CH13" s="36">
        <f>SUM($S13:AK13)</f>
        <v>0</v>
      </c>
      <c r="CI13" s="36">
        <f>SUM($S13:AL13)</f>
        <v>0</v>
      </c>
      <c r="CJ13" s="36">
        <f>SUM($S13:AM13)</f>
        <v>0</v>
      </c>
      <c r="CK13" s="36">
        <f>SUM($S13:AN13)</f>
        <v>0</v>
      </c>
      <c r="CL13" s="36">
        <f>SUM($S13:AO13)</f>
        <v>0</v>
      </c>
      <c r="CM13" s="36">
        <f>SUM($S13:AP13)</f>
        <v>0</v>
      </c>
      <c r="CN13" s="36">
        <f>SUM($S13:AQ13)</f>
        <v>0</v>
      </c>
      <c r="CO13" s="36">
        <f>SUM($S13:AR13)</f>
        <v>0</v>
      </c>
      <c r="CP13" s="36">
        <f>SUM($S13:AS13)</f>
        <v>0</v>
      </c>
      <c r="CQ13" s="36">
        <f>SUM($S13:AT13)</f>
        <v>0</v>
      </c>
      <c r="CR13" s="36">
        <f>SUM($S13:AU13)</f>
        <v>0</v>
      </c>
      <c r="CS13" s="36">
        <f>SUM($S13:AV13)</f>
        <v>0</v>
      </c>
      <c r="CT13" s="36">
        <f>SUM($S13:AW13)</f>
        <v>0</v>
      </c>
      <c r="CU13" s="36">
        <f>SUM($S13:AX13)</f>
        <v>0</v>
      </c>
      <c r="CV13" s="36">
        <f>SUM($S13:AY13)</f>
        <v>0</v>
      </c>
      <c r="CW13" s="36">
        <f>SUM($S13:AZ13)</f>
        <v>0</v>
      </c>
      <c r="CX13" s="36">
        <f>SUM($S13:BA13)</f>
        <v>0</v>
      </c>
      <c r="CY13" s="36">
        <f>SUM($S13:BB13)</f>
        <v>0</v>
      </c>
      <c r="DA13" s="36">
        <f t="shared" si="5"/>
        <v>0</v>
      </c>
    </row>
    <row r="14" spans="1:105" x14ac:dyDescent="0.2">
      <c r="A14" s="76"/>
      <c r="B14" s="77"/>
      <c r="C14" s="77"/>
      <c r="D14" s="76"/>
      <c r="E14" s="76"/>
      <c r="F14" s="75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36"/>
      <c r="BF14" s="36"/>
      <c r="BG14" s="36"/>
      <c r="BH14" s="36">
        <f t="shared" si="3"/>
        <v>0</v>
      </c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DA14" s="36"/>
    </row>
    <row r="15" spans="1:105" x14ac:dyDescent="0.2">
      <c r="A15" s="76"/>
      <c r="B15" s="77"/>
      <c r="C15" s="77"/>
      <c r="D15" s="76"/>
      <c r="E15" s="76"/>
      <c r="F15" s="75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36"/>
      <c r="BF15" s="36"/>
      <c r="BG15" s="36"/>
      <c r="BH15" s="36">
        <f t="shared" si="3"/>
        <v>0</v>
      </c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DA15" s="36"/>
    </row>
    <row r="16" spans="1:105" x14ac:dyDescent="0.2">
      <c r="A16" s="76" t="s">
        <v>136</v>
      </c>
      <c r="B16" s="77" t="s">
        <v>83</v>
      </c>
      <c r="C16" s="77" t="s">
        <v>53</v>
      </c>
      <c r="D16" s="76" t="s">
        <v>48</v>
      </c>
      <c r="E16" s="76" t="s">
        <v>14</v>
      </c>
      <c r="F16" s="75">
        <v>45260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3379695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>
        <v>0</v>
      </c>
      <c r="BC16" s="74"/>
      <c r="BD16" s="74">
        <f t="shared" ref="BD16:BD61" si="6">SUM(M16:R16)</f>
        <v>0</v>
      </c>
      <c r="BE16" s="36">
        <f t="shared" ref="BE16:BE62" si="7">SUM(S16:AD16)</f>
        <v>3379695</v>
      </c>
      <c r="BF16" s="36">
        <f t="shared" ref="BF16:BF62" si="8">SUM(AE16:AP16)</f>
        <v>0</v>
      </c>
      <c r="BG16" s="36">
        <f t="shared" ref="BG16:BG62" si="9">SUM(AQ16:BB16)</f>
        <v>0</v>
      </c>
      <c r="BH16" s="36">
        <f t="shared" si="3"/>
        <v>3379695</v>
      </c>
      <c r="BI16" s="73"/>
      <c r="BJ16" s="73"/>
      <c r="BK16" s="73"/>
      <c r="BL16" s="73"/>
      <c r="BM16" s="73"/>
      <c r="BN16" s="73"/>
      <c r="BO16" s="73"/>
      <c r="BP16" s="36">
        <f t="shared" ref="BP16:BP60" si="10">SUM(S16)</f>
        <v>0</v>
      </c>
      <c r="BQ16" s="36">
        <f>SUM($S16:T16)</f>
        <v>0</v>
      </c>
      <c r="BR16" s="36">
        <f>SUM($S16:U16)</f>
        <v>0</v>
      </c>
      <c r="BS16" s="36">
        <f>SUM($S16:V16)</f>
        <v>0</v>
      </c>
      <c r="BT16" s="36">
        <f>SUM($S16:W16)</f>
        <v>0</v>
      </c>
      <c r="BU16" s="36">
        <f>SUM($S16:X16)</f>
        <v>0</v>
      </c>
      <c r="BV16" s="36">
        <f>SUM($S16:Y16)</f>
        <v>0</v>
      </c>
      <c r="BW16" s="36">
        <f>SUM($S16:Z16)</f>
        <v>0</v>
      </c>
      <c r="BX16" s="36">
        <f>SUM($S16:AA16)</f>
        <v>0</v>
      </c>
      <c r="BY16" s="36">
        <f>SUM($S16:AB16)</f>
        <v>0</v>
      </c>
      <c r="BZ16" s="36">
        <f>SUM($S16:AC16)</f>
        <v>3379695</v>
      </c>
      <c r="CA16" s="36">
        <f>SUM($S16:AD16)</f>
        <v>3379695</v>
      </c>
      <c r="CB16" s="36">
        <f>SUM($S16:AE16)</f>
        <v>3379695</v>
      </c>
      <c r="CC16" s="36">
        <f>SUM($S16:AF16)</f>
        <v>3379695</v>
      </c>
      <c r="CD16" s="36">
        <f>SUM($S16:AG16)</f>
        <v>3379695</v>
      </c>
      <c r="CE16" s="36">
        <f>SUM($S16:AH16)</f>
        <v>3379695</v>
      </c>
      <c r="CF16" s="36">
        <f>SUM($S16:AI16)</f>
        <v>3379695</v>
      </c>
      <c r="CG16" s="36">
        <f>SUM($S16:AJ16)</f>
        <v>3379695</v>
      </c>
      <c r="CH16" s="36">
        <f>SUM($S16:AK16)</f>
        <v>3379695</v>
      </c>
      <c r="CI16" s="36">
        <f>SUM($S16:AL16)</f>
        <v>3379695</v>
      </c>
      <c r="CJ16" s="36">
        <f>SUM($S16:AM16)</f>
        <v>3379695</v>
      </c>
      <c r="CK16" s="36">
        <f>SUM($S16:AN16)</f>
        <v>3379695</v>
      </c>
      <c r="CL16" s="36">
        <f>SUM($S16:AO16)</f>
        <v>3379695</v>
      </c>
      <c r="CM16" s="36">
        <f>SUM($S16:AP16)</f>
        <v>3379695</v>
      </c>
      <c r="CN16" s="36">
        <f>SUM($S16:AQ16)</f>
        <v>3379695</v>
      </c>
      <c r="CO16" s="36">
        <f>SUM($S16:AR16)</f>
        <v>3379695</v>
      </c>
      <c r="CP16" s="36">
        <f>SUM($S16:AS16)</f>
        <v>3379695</v>
      </c>
      <c r="CQ16" s="36">
        <f>SUM($S16:AT16)</f>
        <v>3379695</v>
      </c>
      <c r="CR16" s="36">
        <f>SUM($S16:AU16)</f>
        <v>3379695</v>
      </c>
      <c r="CS16" s="36">
        <f>SUM($S16:AV16)</f>
        <v>3379695</v>
      </c>
      <c r="CT16" s="36">
        <f>SUM($S16:AW16)</f>
        <v>3379695</v>
      </c>
      <c r="CU16" s="36">
        <f>SUM($S16:AX16)</f>
        <v>3379695</v>
      </c>
      <c r="CV16" s="36">
        <f>SUM($S16:AY16)</f>
        <v>3379695</v>
      </c>
      <c r="CW16" s="36">
        <f>SUM($S16:AZ16)</f>
        <v>3379695</v>
      </c>
      <c r="CX16" s="36">
        <f>SUM($S16:BA16)</f>
        <v>3379695</v>
      </c>
      <c r="CY16" s="36">
        <f>SUM($S16:BB16)</f>
        <v>3379695</v>
      </c>
      <c r="DA16" s="36">
        <f t="shared" ref="DA16:DA61" si="11">(((CM16+CY16)+SUM(CN16:CX16)*2))/24</f>
        <v>3379695</v>
      </c>
    </row>
    <row r="17" spans="1:105" x14ac:dyDescent="0.2">
      <c r="A17" s="76" t="s">
        <v>135</v>
      </c>
      <c r="B17" s="77" t="s">
        <v>83</v>
      </c>
      <c r="C17" s="77" t="s">
        <v>53</v>
      </c>
      <c r="D17" s="76" t="s">
        <v>48</v>
      </c>
      <c r="E17" s="76" t="s">
        <v>14</v>
      </c>
      <c r="F17" s="75">
        <v>45991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>
        <v>2787732.2083999738</v>
      </c>
      <c r="BB17" s="74"/>
      <c r="BC17" s="74"/>
      <c r="BD17" s="74">
        <f t="shared" si="6"/>
        <v>0</v>
      </c>
      <c r="BE17" s="36">
        <f t="shared" si="7"/>
        <v>0</v>
      </c>
      <c r="BF17" s="36">
        <f t="shared" si="8"/>
        <v>0</v>
      </c>
      <c r="BG17" s="36">
        <f t="shared" si="9"/>
        <v>2787732.2083999738</v>
      </c>
      <c r="BH17" s="36">
        <f t="shared" si="3"/>
        <v>2787732.2083999738</v>
      </c>
      <c r="BI17" s="73"/>
      <c r="BJ17" s="73"/>
      <c r="BK17" s="73"/>
      <c r="BL17" s="73"/>
      <c r="BM17" s="73"/>
      <c r="BN17" s="73"/>
      <c r="BO17" s="73"/>
      <c r="BP17" s="36">
        <f t="shared" si="10"/>
        <v>0</v>
      </c>
      <c r="BQ17" s="36">
        <f>SUM($S17:T17)</f>
        <v>0</v>
      </c>
      <c r="BR17" s="36">
        <f>SUM($S17:U17)</f>
        <v>0</v>
      </c>
      <c r="BS17" s="36">
        <f>SUM($S17:V17)</f>
        <v>0</v>
      </c>
      <c r="BT17" s="36">
        <f>SUM($S17:W17)</f>
        <v>0</v>
      </c>
      <c r="BU17" s="36">
        <f>SUM($S17:X17)</f>
        <v>0</v>
      </c>
      <c r="BV17" s="36">
        <f>SUM($S17:Y17)</f>
        <v>0</v>
      </c>
      <c r="BW17" s="36">
        <f>SUM($S17:Z17)</f>
        <v>0</v>
      </c>
      <c r="BX17" s="36">
        <f>SUM($S17:AA17)</f>
        <v>0</v>
      </c>
      <c r="BY17" s="36">
        <f>SUM($S17:AB17)</f>
        <v>0</v>
      </c>
      <c r="BZ17" s="36">
        <f>SUM($S17:AC17)</f>
        <v>0</v>
      </c>
      <c r="CA17" s="36">
        <f>SUM($S17:AD17)</f>
        <v>0</v>
      </c>
      <c r="CB17" s="36">
        <f>SUM($S17:AE17)</f>
        <v>0</v>
      </c>
      <c r="CC17" s="36">
        <f>SUM($S17:AF17)</f>
        <v>0</v>
      </c>
      <c r="CD17" s="36">
        <f>SUM($S17:AG17)</f>
        <v>0</v>
      </c>
      <c r="CE17" s="36">
        <f>SUM($S17:AH17)</f>
        <v>0</v>
      </c>
      <c r="CF17" s="36">
        <f>SUM($S17:AI17)</f>
        <v>0</v>
      </c>
      <c r="CG17" s="36">
        <f>SUM($S17:AJ17)</f>
        <v>0</v>
      </c>
      <c r="CH17" s="36">
        <f>SUM($S17:AK17)</f>
        <v>0</v>
      </c>
      <c r="CI17" s="36">
        <f>SUM($S17:AL17)</f>
        <v>0</v>
      </c>
      <c r="CJ17" s="36">
        <f>SUM($S17:AM17)</f>
        <v>0</v>
      </c>
      <c r="CK17" s="36">
        <f>SUM($S17:AN17)</f>
        <v>0</v>
      </c>
      <c r="CL17" s="36">
        <f>SUM($S17:AO17)</f>
        <v>0</v>
      </c>
      <c r="CM17" s="36">
        <f>SUM($S17:AP17)</f>
        <v>0</v>
      </c>
      <c r="CN17" s="36">
        <f>SUM($S17:AQ17)</f>
        <v>0</v>
      </c>
      <c r="CO17" s="36">
        <f>SUM($S17:AR17)</f>
        <v>0</v>
      </c>
      <c r="CP17" s="36">
        <f>SUM($S17:AS17)</f>
        <v>0</v>
      </c>
      <c r="CQ17" s="36">
        <f>SUM($S17:AT17)</f>
        <v>0</v>
      </c>
      <c r="CR17" s="36">
        <f>SUM($S17:AU17)</f>
        <v>0</v>
      </c>
      <c r="CS17" s="36">
        <f>SUM($S17:AV17)</f>
        <v>0</v>
      </c>
      <c r="CT17" s="36">
        <f>SUM($S17:AW17)</f>
        <v>0</v>
      </c>
      <c r="CU17" s="36">
        <f>SUM($S17:AX17)</f>
        <v>0</v>
      </c>
      <c r="CV17" s="36">
        <f>SUM($S17:AY17)</f>
        <v>0</v>
      </c>
      <c r="CW17" s="36">
        <f>SUM($S17:AZ17)</f>
        <v>0</v>
      </c>
      <c r="CX17" s="36">
        <f>SUM($S17:BA17)</f>
        <v>2787732.2083999738</v>
      </c>
      <c r="CY17" s="36">
        <f>SUM($S17:BB17)</f>
        <v>2787732.2083999738</v>
      </c>
      <c r="DA17" s="36">
        <f t="shared" si="11"/>
        <v>348466.52604999673</v>
      </c>
    </row>
    <row r="18" spans="1:105" x14ac:dyDescent="0.2">
      <c r="A18" s="76" t="s">
        <v>134</v>
      </c>
      <c r="B18" s="77" t="s">
        <v>83</v>
      </c>
      <c r="C18" s="77" t="s">
        <v>53</v>
      </c>
      <c r="D18" s="76" t="s">
        <v>48</v>
      </c>
      <c r="E18" s="76" t="s">
        <v>14</v>
      </c>
      <c r="F18" s="75">
        <v>45473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991267.87999999046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>
        <v>0</v>
      </c>
      <c r="BC18" s="74"/>
      <c r="BD18" s="74">
        <f t="shared" si="6"/>
        <v>0</v>
      </c>
      <c r="BE18" s="36">
        <f t="shared" si="7"/>
        <v>0</v>
      </c>
      <c r="BF18" s="36">
        <f t="shared" si="8"/>
        <v>991267.87999999046</v>
      </c>
      <c r="BG18" s="36">
        <f t="shared" si="9"/>
        <v>0</v>
      </c>
      <c r="BH18" s="36">
        <f t="shared" si="3"/>
        <v>991267.87999999046</v>
      </c>
      <c r="BI18" s="73"/>
      <c r="BJ18" s="73"/>
      <c r="BK18" s="73"/>
      <c r="BL18" s="73"/>
      <c r="BM18" s="73"/>
      <c r="BN18" s="73"/>
      <c r="BO18" s="73"/>
      <c r="BP18" s="36">
        <f t="shared" si="10"/>
        <v>0</v>
      </c>
      <c r="BQ18" s="36">
        <f>SUM($S18:T18)</f>
        <v>0</v>
      </c>
      <c r="BR18" s="36">
        <f>SUM($S18:U18)</f>
        <v>0</v>
      </c>
      <c r="BS18" s="36">
        <f>SUM($S18:V18)</f>
        <v>0</v>
      </c>
      <c r="BT18" s="36">
        <f>SUM($S18:W18)</f>
        <v>0</v>
      </c>
      <c r="BU18" s="36">
        <f>SUM($S18:X18)</f>
        <v>0</v>
      </c>
      <c r="BV18" s="36">
        <f>SUM($S18:Y18)</f>
        <v>0</v>
      </c>
      <c r="BW18" s="36">
        <f>SUM($S18:Z18)</f>
        <v>0</v>
      </c>
      <c r="BX18" s="36">
        <f>SUM($S18:AA18)</f>
        <v>0</v>
      </c>
      <c r="BY18" s="36">
        <f>SUM($S18:AB18)</f>
        <v>0</v>
      </c>
      <c r="BZ18" s="36">
        <f>SUM($S18:AC18)</f>
        <v>0</v>
      </c>
      <c r="CA18" s="36">
        <f>SUM($S18:AD18)</f>
        <v>0</v>
      </c>
      <c r="CB18" s="36">
        <f>SUM($S18:AE18)</f>
        <v>0</v>
      </c>
      <c r="CC18" s="36">
        <f>SUM($S18:AF18)</f>
        <v>0</v>
      </c>
      <c r="CD18" s="36">
        <f>SUM($S18:AG18)</f>
        <v>0</v>
      </c>
      <c r="CE18" s="36">
        <f>SUM($S18:AH18)</f>
        <v>0</v>
      </c>
      <c r="CF18" s="36">
        <f>SUM($S18:AI18)</f>
        <v>0</v>
      </c>
      <c r="CG18" s="36">
        <f>SUM($S18:AJ18)</f>
        <v>991267.87999999046</v>
      </c>
      <c r="CH18" s="36">
        <f>SUM($S18:AK18)</f>
        <v>991267.87999999046</v>
      </c>
      <c r="CI18" s="36">
        <f>SUM($S18:AL18)</f>
        <v>991267.87999999046</v>
      </c>
      <c r="CJ18" s="36">
        <f>SUM($S18:AM18)</f>
        <v>991267.87999999046</v>
      </c>
      <c r="CK18" s="36">
        <f>SUM($S18:AN18)</f>
        <v>991267.87999999046</v>
      </c>
      <c r="CL18" s="36">
        <f>SUM($S18:AO18)</f>
        <v>991267.87999999046</v>
      </c>
      <c r="CM18" s="36">
        <f>SUM($S18:AP18)</f>
        <v>991267.87999999046</v>
      </c>
      <c r="CN18" s="36">
        <f>SUM($S18:AQ18)</f>
        <v>991267.87999999046</v>
      </c>
      <c r="CO18" s="36">
        <f>SUM($S18:AR18)</f>
        <v>991267.87999999046</v>
      </c>
      <c r="CP18" s="36">
        <f>SUM($S18:AS18)</f>
        <v>991267.87999999046</v>
      </c>
      <c r="CQ18" s="36">
        <f>SUM($S18:AT18)</f>
        <v>991267.87999999046</v>
      </c>
      <c r="CR18" s="36">
        <f>SUM($S18:AU18)</f>
        <v>991267.87999999046</v>
      </c>
      <c r="CS18" s="36">
        <f>SUM($S18:AV18)</f>
        <v>991267.87999999046</v>
      </c>
      <c r="CT18" s="36">
        <f>SUM($S18:AW18)</f>
        <v>991267.87999999046</v>
      </c>
      <c r="CU18" s="36">
        <f>SUM($S18:AX18)</f>
        <v>991267.87999999046</v>
      </c>
      <c r="CV18" s="36">
        <f>SUM($S18:AY18)</f>
        <v>991267.87999999046</v>
      </c>
      <c r="CW18" s="36">
        <f>SUM($S18:AZ18)</f>
        <v>991267.87999999046</v>
      </c>
      <c r="CX18" s="36">
        <f>SUM($S18:BA18)</f>
        <v>991267.87999999046</v>
      </c>
      <c r="CY18" s="36">
        <f>SUM($S18:BB18)</f>
        <v>991267.87999999046</v>
      </c>
      <c r="DA18" s="36">
        <f t="shared" si="11"/>
        <v>991267.87999999023</v>
      </c>
    </row>
    <row r="19" spans="1:105" x14ac:dyDescent="0.2">
      <c r="A19" s="76" t="s">
        <v>133</v>
      </c>
      <c r="B19" s="77" t="s">
        <v>83</v>
      </c>
      <c r="C19" s="77" t="s">
        <v>53</v>
      </c>
      <c r="D19" s="76" t="s">
        <v>48</v>
      </c>
      <c r="E19" s="76" t="s">
        <v>14</v>
      </c>
      <c r="F19" s="75">
        <v>45838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/>
      <c r="AR19" s="74"/>
      <c r="AS19" s="74"/>
      <c r="AT19" s="74"/>
      <c r="AU19" s="74"/>
      <c r="AV19" s="74">
        <v>619413.57659999421</v>
      </c>
      <c r="AW19" s="74"/>
      <c r="AX19" s="74"/>
      <c r="AY19" s="74"/>
      <c r="AZ19" s="74"/>
      <c r="BA19" s="74"/>
      <c r="BB19" s="74"/>
      <c r="BC19" s="74"/>
      <c r="BD19" s="74">
        <f t="shared" si="6"/>
        <v>0</v>
      </c>
      <c r="BE19" s="36">
        <f t="shared" si="7"/>
        <v>0</v>
      </c>
      <c r="BF19" s="36">
        <f t="shared" si="8"/>
        <v>0</v>
      </c>
      <c r="BG19" s="36">
        <f t="shared" si="9"/>
        <v>619413.57659999421</v>
      </c>
      <c r="BH19" s="36">
        <f t="shared" si="3"/>
        <v>619413.57659999421</v>
      </c>
      <c r="BI19" s="73"/>
      <c r="BJ19" s="73"/>
      <c r="BK19" s="73"/>
      <c r="BL19" s="73"/>
      <c r="BM19" s="73"/>
      <c r="BN19" s="73"/>
      <c r="BO19" s="73"/>
      <c r="BP19" s="36">
        <f t="shared" si="10"/>
        <v>0</v>
      </c>
      <c r="BQ19" s="36">
        <f>SUM($S19:T19)</f>
        <v>0</v>
      </c>
      <c r="BR19" s="36">
        <f>SUM($S19:U19)</f>
        <v>0</v>
      </c>
      <c r="BS19" s="36">
        <f>SUM($S19:V19)</f>
        <v>0</v>
      </c>
      <c r="BT19" s="36">
        <f>SUM($S19:W19)</f>
        <v>0</v>
      </c>
      <c r="BU19" s="36">
        <f>SUM($S19:X19)</f>
        <v>0</v>
      </c>
      <c r="BV19" s="36">
        <f>SUM($S19:Y19)</f>
        <v>0</v>
      </c>
      <c r="BW19" s="36">
        <f>SUM($S19:Z19)</f>
        <v>0</v>
      </c>
      <c r="BX19" s="36">
        <f>SUM($S19:AA19)</f>
        <v>0</v>
      </c>
      <c r="BY19" s="36">
        <f>SUM($S19:AB19)</f>
        <v>0</v>
      </c>
      <c r="BZ19" s="36">
        <f>SUM($S19:AC19)</f>
        <v>0</v>
      </c>
      <c r="CA19" s="36">
        <f>SUM($S19:AD19)</f>
        <v>0</v>
      </c>
      <c r="CB19" s="36">
        <f>SUM($S19:AE19)</f>
        <v>0</v>
      </c>
      <c r="CC19" s="36">
        <f>SUM($S19:AF19)</f>
        <v>0</v>
      </c>
      <c r="CD19" s="36">
        <f>SUM($S19:AG19)</f>
        <v>0</v>
      </c>
      <c r="CE19" s="36">
        <f>SUM($S19:AH19)</f>
        <v>0</v>
      </c>
      <c r="CF19" s="36">
        <f>SUM($S19:AI19)</f>
        <v>0</v>
      </c>
      <c r="CG19" s="36">
        <f>SUM($S19:AJ19)</f>
        <v>0</v>
      </c>
      <c r="CH19" s="36">
        <f>SUM($S19:AK19)</f>
        <v>0</v>
      </c>
      <c r="CI19" s="36">
        <f>SUM($S19:AL19)</f>
        <v>0</v>
      </c>
      <c r="CJ19" s="36">
        <f>SUM($S19:AM19)</f>
        <v>0</v>
      </c>
      <c r="CK19" s="36">
        <f>SUM($S19:AN19)</f>
        <v>0</v>
      </c>
      <c r="CL19" s="36">
        <f>SUM($S19:AO19)</f>
        <v>0</v>
      </c>
      <c r="CM19" s="36">
        <f>SUM($S19:AP19)</f>
        <v>0</v>
      </c>
      <c r="CN19" s="36">
        <f>SUM($S19:AQ19)</f>
        <v>0</v>
      </c>
      <c r="CO19" s="36">
        <f>SUM($S19:AR19)</f>
        <v>0</v>
      </c>
      <c r="CP19" s="36">
        <f>SUM($S19:AS19)</f>
        <v>0</v>
      </c>
      <c r="CQ19" s="36">
        <f>SUM($S19:AT19)</f>
        <v>0</v>
      </c>
      <c r="CR19" s="36">
        <f>SUM($S19:AU19)</f>
        <v>0</v>
      </c>
      <c r="CS19" s="36">
        <f>SUM($S19:AV19)</f>
        <v>619413.57659999421</v>
      </c>
      <c r="CT19" s="36">
        <f>SUM($S19:AW19)</f>
        <v>619413.57659999421</v>
      </c>
      <c r="CU19" s="36">
        <f>SUM($S19:AX19)</f>
        <v>619413.57659999421</v>
      </c>
      <c r="CV19" s="36">
        <f>SUM($S19:AY19)</f>
        <v>619413.57659999421</v>
      </c>
      <c r="CW19" s="36">
        <f>SUM($S19:AZ19)</f>
        <v>619413.57659999421</v>
      </c>
      <c r="CX19" s="36">
        <f>SUM($S19:BA19)</f>
        <v>619413.57659999421</v>
      </c>
      <c r="CY19" s="36">
        <f>SUM($S19:BB19)</f>
        <v>619413.57659999421</v>
      </c>
      <c r="DA19" s="36">
        <f t="shared" si="11"/>
        <v>335515.68732499686</v>
      </c>
    </row>
    <row r="20" spans="1:105" x14ac:dyDescent="0.2">
      <c r="A20" s="76" t="s">
        <v>132</v>
      </c>
      <c r="B20" s="77" t="s">
        <v>75</v>
      </c>
      <c r="C20" s="77" t="s">
        <v>62</v>
      </c>
      <c r="D20" s="76" t="s">
        <v>48</v>
      </c>
      <c r="E20" s="76" t="s">
        <v>14</v>
      </c>
      <c r="F20" s="75">
        <v>45809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/>
      <c r="AR20" s="74"/>
      <c r="AS20" s="74"/>
      <c r="AT20" s="74"/>
      <c r="AU20" s="74"/>
      <c r="AV20" s="74">
        <v>449694.78239999578</v>
      </c>
      <c r="AW20" s="74"/>
      <c r="AX20" s="74"/>
      <c r="AY20" s="74"/>
      <c r="AZ20" s="74"/>
      <c r="BA20" s="74"/>
      <c r="BB20" s="74"/>
      <c r="BC20" s="74"/>
      <c r="BD20" s="74">
        <f t="shared" si="6"/>
        <v>0</v>
      </c>
      <c r="BE20" s="36">
        <f t="shared" si="7"/>
        <v>0</v>
      </c>
      <c r="BF20" s="36">
        <f t="shared" si="8"/>
        <v>0</v>
      </c>
      <c r="BG20" s="36">
        <f t="shared" si="9"/>
        <v>449694.78239999578</v>
      </c>
      <c r="BH20" s="36">
        <f t="shared" si="3"/>
        <v>449694.78239999578</v>
      </c>
      <c r="BI20" s="73"/>
      <c r="BJ20" s="73"/>
      <c r="BK20" s="73"/>
      <c r="BL20" s="73"/>
      <c r="BM20" s="73"/>
      <c r="BN20" s="73"/>
      <c r="BO20" s="73"/>
      <c r="BP20" s="36">
        <f t="shared" si="10"/>
        <v>0</v>
      </c>
      <c r="BQ20" s="36">
        <f>SUM($S20:T20)</f>
        <v>0</v>
      </c>
      <c r="BR20" s="36">
        <f>SUM($S20:U20)</f>
        <v>0</v>
      </c>
      <c r="BS20" s="36">
        <f>SUM($S20:V20)</f>
        <v>0</v>
      </c>
      <c r="BT20" s="36">
        <f>SUM($S20:W20)</f>
        <v>0</v>
      </c>
      <c r="BU20" s="36">
        <f>SUM($S20:X20)</f>
        <v>0</v>
      </c>
      <c r="BV20" s="36">
        <f>SUM($S20:Y20)</f>
        <v>0</v>
      </c>
      <c r="BW20" s="36">
        <f>SUM($S20:Z20)</f>
        <v>0</v>
      </c>
      <c r="BX20" s="36">
        <f>SUM($S20:AA20)</f>
        <v>0</v>
      </c>
      <c r="BY20" s="36">
        <f>SUM($S20:AB20)</f>
        <v>0</v>
      </c>
      <c r="BZ20" s="36">
        <f>SUM($S20:AC20)</f>
        <v>0</v>
      </c>
      <c r="CA20" s="36">
        <f>SUM($S20:AD20)</f>
        <v>0</v>
      </c>
      <c r="CB20" s="36">
        <f>SUM($S20:AE20)</f>
        <v>0</v>
      </c>
      <c r="CC20" s="36">
        <f>SUM($S20:AF20)</f>
        <v>0</v>
      </c>
      <c r="CD20" s="36">
        <f>SUM($S20:AG20)</f>
        <v>0</v>
      </c>
      <c r="CE20" s="36">
        <f>SUM($S20:AH20)</f>
        <v>0</v>
      </c>
      <c r="CF20" s="36">
        <f>SUM($S20:AI20)</f>
        <v>0</v>
      </c>
      <c r="CG20" s="36">
        <f>SUM($S20:AJ20)</f>
        <v>0</v>
      </c>
      <c r="CH20" s="36">
        <f>SUM($S20:AK20)</f>
        <v>0</v>
      </c>
      <c r="CI20" s="36">
        <f>SUM($S20:AL20)</f>
        <v>0</v>
      </c>
      <c r="CJ20" s="36">
        <f>SUM($S20:AM20)</f>
        <v>0</v>
      </c>
      <c r="CK20" s="36">
        <f>SUM($S20:AN20)</f>
        <v>0</v>
      </c>
      <c r="CL20" s="36">
        <f>SUM($S20:AO20)</f>
        <v>0</v>
      </c>
      <c r="CM20" s="36">
        <f>SUM($S20:AP20)</f>
        <v>0</v>
      </c>
      <c r="CN20" s="36">
        <f>SUM($S20:AQ20)</f>
        <v>0</v>
      </c>
      <c r="CO20" s="36">
        <f>SUM($S20:AR20)</f>
        <v>0</v>
      </c>
      <c r="CP20" s="36">
        <f>SUM($S20:AS20)</f>
        <v>0</v>
      </c>
      <c r="CQ20" s="36">
        <f>SUM($S20:AT20)</f>
        <v>0</v>
      </c>
      <c r="CR20" s="36">
        <f>SUM($S20:AU20)</f>
        <v>0</v>
      </c>
      <c r="CS20" s="36">
        <f>SUM($S20:AV20)</f>
        <v>449694.78239999578</v>
      </c>
      <c r="CT20" s="36">
        <f>SUM($S20:AW20)</f>
        <v>449694.78239999578</v>
      </c>
      <c r="CU20" s="36">
        <f>SUM($S20:AX20)</f>
        <v>449694.78239999578</v>
      </c>
      <c r="CV20" s="36">
        <f>SUM($S20:AY20)</f>
        <v>449694.78239999578</v>
      </c>
      <c r="CW20" s="36">
        <f>SUM($S20:AZ20)</f>
        <v>449694.78239999578</v>
      </c>
      <c r="CX20" s="36">
        <f>SUM($S20:BA20)</f>
        <v>449694.78239999578</v>
      </c>
      <c r="CY20" s="36">
        <f>SUM($S20:BB20)</f>
        <v>449694.78239999578</v>
      </c>
      <c r="DA20" s="36">
        <f t="shared" si="11"/>
        <v>243584.67379999775</v>
      </c>
    </row>
    <row r="21" spans="1:105" x14ac:dyDescent="0.2">
      <c r="A21" s="76" t="s">
        <v>131</v>
      </c>
      <c r="B21" s="77" t="s">
        <v>83</v>
      </c>
      <c r="C21" s="77" t="s">
        <v>53</v>
      </c>
      <c r="D21" s="76" t="s">
        <v>48</v>
      </c>
      <c r="E21" s="76" t="s">
        <v>14</v>
      </c>
      <c r="F21" s="75">
        <v>46019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>
        <v>342374.82399999676</v>
      </c>
      <c r="BC21" s="74"/>
      <c r="BD21" s="74">
        <f t="shared" si="6"/>
        <v>0</v>
      </c>
      <c r="BE21" s="36">
        <f t="shared" si="7"/>
        <v>0</v>
      </c>
      <c r="BF21" s="36">
        <f t="shared" si="8"/>
        <v>0</v>
      </c>
      <c r="BG21" s="36">
        <f t="shared" si="9"/>
        <v>342374.82399999676</v>
      </c>
      <c r="BH21" s="36">
        <f t="shared" si="3"/>
        <v>342374.82399999676</v>
      </c>
      <c r="BI21" s="73"/>
      <c r="BJ21" s="73"/>
      <c r="BK21" s="73"/>
      <c r="BL21" s="73"/>
      <c r="BM21" s="73"/>
      <c r="BN21" s="73"/>
      <c r="BO21" s="73"/>
      <c r="BP21" s="36">
        <f t="shared" si="10"/>
        <v>0</v>
      </c>
      <c r="BQ21" s="36">
        <f>SUM($S21:T21)</f>
        <v>0</v>
      </c>
      <c r="BR21" s="36">
        <f>SUM($S21:U21)</f>
        <v>0</v>
      </c>
      <c r="BS21" s="36">
        <f>SUM($S21:V21)</f>
        <v>0</v>
      </c>
      <c r="BT21" s="36">
        <f>SUM($S21:W21)</f>
        <v>0</v>
      </c>
      <c r="BU21" s="36">
        <f>SUM($S21:X21)</f>
        <v>0</v>
      </c>
      <c r="BV21" s="36">
        <f>SUM($S21:Y21)</f>
        <v>0</v>
      </c>
      <c r="BW21" s="36">
        <f>SUM($S21:Z21)</f>
        <v>0</v>
      </c>
      <c r="BX21" s="36">
        <f>SUM($S21:AA21)</f>
        <v>0</v>
      </c>
      <c r="BY21" s="36">
        <f>SUM($S21:AB21)</f>
        <v>0</v>
      </c>
      <c r="BZ21" s="36">
        <f>SUM($S21:AC21)</f>
        <v>0</v>
      </c>
      <c r="CA21" s="36">
        <f>SUM($S21:AD21)</f>
        <v>0</v>
      </c>
      <c r="CB21" s="36">
        <f>SUM($S21:AE21)</f>
        <v>0</v>
      </c>
      <c r="CC21" s="36">
        <f>SUM($S21:AF21)</f>
        <v>0</v>
      </c>
      <c r="CD21" s="36">
        <f>SUM($S21:AG21)</f>
        <v>0</v>
      </c>
      <c r="CE21" s="36">
        <f>SUM($S21:AH21)</f>
        <v>0</v>
      </c>
      <c r="CF21" s="36">
        <f>SUM($S21:AI21)</f>
        <v>0</v>
      </c>
      <c r="CG21" s="36">
        <f>SUM($S21:AJ21)</f>
        <v>0</v>
      </c>
      <c r="CH21" s="36">
        <f>SUM($S21:AK21)</f>
        <v>0</v>
      </c>
      <c r="CI21" s="36">
        <f>SUM($S21:AL21)</f>
        <v>0</v>
      </c>
      <c r="CJ21" s="36">
        <f>SUM($S21:AM21)</f>
        <v>0</v>
      </c>
      <c r="CK21" s="36">
        <f>SUM($S21:AN21)</f>
        <v>0</v>
      </c>
      <c r="CL21" s="36">
        <f>SUM($S21:AO21)</f>
        <v>0</v>
      </c>
      <c r="CM21" s="36">
        <f>SUM($S21:AP21)</f>
        <v>0</v>
      </c>
      <c r="CN21" s="36">
        <f>SUM($S21:AQ21)</f>
        <v>0</v>
      </c>
      <c r="CO21" s="36">
        <f>SUM($S21:AR21)</f>
        <v>0</v>
      </c>
      <c r="CP21" s="36">
        <f>SUM($S21:AS21)</f>
        <v>0</v>
      </c>
      <c r="CQ21" s="36">
        <f>SUM($S21:AT21)</f>
        <v>0</v>
      </c>
      <c r="CR21" s="36">
        <f>SUM($S21:AU21)</f>
        <v>0</v>
      </c>
      <c r="CS21" s="36">
        <f>SUM($S21:AV21)</f>
        <v>0</v>
      </c>
      <c r="CT21" s="36">
        <f>SUM($S21:AW21)</f>
        <v>0</v>
      </c>
      <c r="CU21" s="36">
        <f>SUM($S21:AX21)</f>
        <v>0</v>
      </c>
      <c r="CV21" s="36">
        <f>SUM($S21:AY21)</f>
        <v>0</v>
      </c>
      <c r="CW21" s="36">
        <f>SUM($S21:AZ21)</f>
        <v>0</v>
      </c>
      <c r="CX21" s="36">
        <f>SUM($S21:BA21)</f>
        <v>0</v>
      </c>
      <c r="CY21" s="36">
        <f>SUM($S21:BB21)</f>
        <v>342374.82399999676</v>
      </c>
      <c r="DA21" s="36">
        <f t="shared" si="11"/>
        <v>14265.617666666532</v>
      </c>
    </row>
    <row r="22" spans="1:105" x14ac:dyDescent="0.2">
      <c r="A22" s="76" t="s">
        <v>130</v>
      </c>
      <c r="B22" s="77" t="s">
        <v>83</v>
      </c>
      <c r="C22" s="77" t="s">
        <v>53</v>
      </c>
      <c r="D22" s="76" t="s">
        <v>48</v>
      </c>
      <c r="E22" s="76" t="s">
        <v>14</v>
      </c>
      <c r="F22" s="75">
        <v>46019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>
        <v>342374.82399999676</v>
      </c>
      <c r="BC22" s="74"/>
      <c r="BD22" s="74">
        <f t="shared" si="6"/>
        <v>0</v>
      </c>
      <c r="BE22" s="36">
        <f t="shared" si="7"/>
        <v>0</v>
      </c>
      <c r="BF22" s="36">
        <f t="shared" si="8"/>
        <v>0</v>
      </c>
      <c r="BG22" s="36">
        <f t="shared" si="9"/>
        <v>342374.82399999676</v>
      </c>
      <c r="BH22" s="36">
        <f t="shared" si="3"/>
        <v>342374.82399999676</v>
      </c>
      <c r="BI22" s="73"/>
      <c r="BJ22" s="73"/>
      <c r="BK22" s="73"/>
      <c r="BL22" s="73"/>
      <c r="BM22" s="73"/>
      <c r="BN22" s="73"/>
      <c r="BO22" s="73"/>
      <c r="BP22" s="36">
        <f t="shared" si="10"/>
        <v>0</v>
      </c>
      <c r="BQ22" s="36">
        <f>SUM($S22:T22)</f>
        <v>0</v>
      </c>
      <c r="BR22" s="36">
        <f>SUM($S22:U22)</f>
        <v>0</v>
      </c>
      <c r="BS22" s="36">
        <f>SUM($S22:V22)</f>
        <v>0</v>
      </c>
      <c r="BT22" s="36">
        <f>SUM($S22:W22)</f>
        <v>0</v>
      </c>
      <c r="BU22" s="36">
        <f>SUM($S22:X22)</f>
        <v>0</v>
      </c>
      <c r="BV22" s="36">
        <f>SUM($S22:Y22)</f>
        <v>0</v>
      </c>
      <c r="BW22" s="36">
        <f>SUM($S22:Z22)</f>
        <v>0</v>
      </c>
      <c r="BX22" s="36">
        <f>SUM($S22:AA22)</f>
        <v>0</v>
      </c>
      <c r="BY22" s="36">
        <f>SUM($S22:AB22)</f>
        <v>0</v>
      </c>
      <c r="BZ22" s="36">
        <f>SUM($S22:AC22)</f>
        <v>0</v>
      </c>
      <c r="CA22" s="36">
        <f>SUM($S22:AD22)</f>
        <v>0</v>
      </c>
      <c r="CB22" s="36">
        <f>SUM($S22:AE22)</f>
        <v>0</v>
      </c>
      <c r="CC22" s="36">
        <f>SUM($S22:AF22)</f>
        <v>0</v>
      </c>
      <c r="CD22" s="36">
        <f>SUM($S22:AG22)</f>
        <v>0</v>
      </c>
      <c r="CE22" s="36">
        <f>SUM($S22:AH22)</f>
        <v>0</v>
      </c>
      <c r="CF22" s="36">
        <f>SUM($S22:AI22)</f>
        <v>0</v>
      </c>
      <c r="CG22" s="36">
        <f>SUM($S22:AJ22)</f>
        <v>0</v>
      </c>
      <c r="CH22" s="36">
        <f>SUM($S22:AK22)</f>
        <v>0</v>
      </c>
      <c r="CI22" s="36">
        <f>SUM($S22:AL22)</f>
        <v>0</v>
      </c>
      <c r="CJ22" s="36">
        <f>SUM($S22:AM22)</f>
        <v>0</v>
      </c>
      <c r="CK22" s="36">
        <f>SUM($S22:AN22)</f>
        <v>0</v>
      </c>
      <c r="CL22" s="36">
        <f>SUM($S22:AO22)</f>
        <v>0</v>
      </c>
      <c r="CM22" s="36">
        <f>SUM($S22:AP22)</f>
        <v>0</v>
      </c>
      <c r="CN22" s="36">
        <f>SUM($S22:AQ22)</f>
        <v>0</v>
      </c>
      <c r="CO22" s="36">
        <f>SUM($S22:AR22)</f>
        <v>0</v>
      </c>
      <c r="CP22" s="36">
        <f>SUM($S22:AS22)</f>
        <v>0</v>
      </c>
      <c r="CQ22" s="36">
        <f>SUM($S22:AT22)</f>
        <v>0</v>
      </c>
      <c r="CR22" s="36">
        <f>SUM($S22:AU22)</f>
        <v>0</v>
      </c>
      <c r="CS22" s="36">
        <f>SUM($S22:AV22)</f>
        <v>0</v>
      </c>
      <c r="CT22" s="36">
        <f>SUM($S22:AW22)</f>
        <v>0</v>
      </c>
      <c r="CU22" s="36">
        <f>SUM($S22:AX22)</f>
        <v>0</v>
      </c>
      <c r="CV22" s="36">
        <f>SUM($S22:AY22)</f>
        <v>0</v>
      </c>
      <c r="CW22" s="36">
        <f>SUM($S22:AZ22)</f>
        <v>0</v>
      </c>
      <c r="CX22" s="36">
        <f>SUM($S22:BA22)</f>
        <v>0</v>
      </c>
      <c r="CY22" s="36">
        <f>SUM($S22:BB22)</f>
        <v>342374.82399999676</v>
      </c>
      <c r="DA22" s="36">
        <f t="shared" si="11"/>
        <v>14265.617666666532</v>
      </c>
    </row>
    <row r="23" spans="1:105" x14ac:dyDescent="0.2">
      <c r="A23" s="76" t="s">
        <v>129</v>
      </c>
      <c r="B23" s="77" t="s">
        <v>83</v>
      </c>
      <c r="C23" s="77" t="s">
        <v>53</v>
      </c>
      <c r="D23" s="76" t="s">
        <v>48</v>
      </c>
      <c r="E23" s="76" t="s">
        <v>14</v>
      </c>
      <c r="F23" s="75">
        <v>45653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334008.39999999676</v>
      </c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>
        <v>0</v>
      </c>
      <c r="BC23" s="74"/>
      <c r="BD23" s="74">
        <f t="shared" si="6"/>
        <v>0</v>
      </c>
      <c r="BE23" s="36">
        <f t="shared" si="7"/>
        <v>0</v>
      </c>
      <c r="BF23" s="36">
        <f t="shared" si="8"/>
        <v>334008.39999999676</v>
      </c>
      <c r="BG23" s="36">
        <f t="shared" si="9"/>
        <v>0</v>
      </c>
      <c r="BH23" s="36">
        <f t="shared" si="3"/>
        <v>334008.39999999676</v>
      </c>
      <c r="BI23" s="73"/>
      <c r="BJ23" s="73"/>
      <c r="BK23" s="73"/>
      <c r="BL23" s="73"/>
      <c r="BM23" s="73"/>
      <c r="BN23" s="73"/>
      <c r="BO23" s="73"/>
      <c r="BP23" s="36">
        <f t="shared" si="10"/>
        <v>0</v>
      </c>
      <c r="BQ23" s="36">
        <f>SUM($S23:T23)</f>
        <v>0</v>
      </c>
      <c r="BR23" s="36">
        <f>SUM($S23:U23)</f>
        <v>0</v>
      </c>
      <c r="BS23" s="36">
        <f>SUM($S23:V23)</f>
        <v>0</v>
      </c>
      <c r="BT23" s="36">
        <f>SUM($S23:W23)</f>
        <v>0</v>
      </c>
      <c r="BU23" s="36">
        <f>SUM($S23:X23)</f>
        <v>0</v>
      </c>
      <c r="BV23" s="36">
        <f>SUM($S23:Y23)</f>
        <v>0</v>
      </c>
      <c r="BW23" s="36">
        <f>SUM($S23:Z23)</f>
        <v>0</v>
      </c>
      <c r="BX23" s="36">
        <f>SUM($S23:AA23)</f>
        <v>0</v>
      </c>
      <c r="BY23" s="36">
        <f>SUM($S23:AB23)</f>
        <v>0</v>
      </c>
      <c r="BZ23" s="36">
        <f>SUM($S23:AC23)</f>
        <v>0</v>
      </c>
      <c r="CA23" s="36">
        <f>SUM($S23:AD23)</f>
        <v>0</v>
      </c>
      <c r="CB23" s="36">
        <f>SUM($S23:AE23)</f>
        <v>0</v>
      </c>
      <c r="CC23" s="36">
        <f>SUM($S23:AF23)</f>
        <v>0</v>
      </c>
      <c r="CD23" s="36">
        <f>SUM($S23:AG23)</f>
        <v>0</v>
      </c>
      <c r="CE23" s="36">
        <f>SUM($S23:AH23)</f>
        <v>0</v>
      </c>
      <c r="CF23" s="36">
        <f>SUM($S23:AI23)</f>
        <v>0</v>
      </c>
      <c r="CG23" s="36">
        <f>SUM($S23:AJ23)</f>
        <v>0</v>
      </c>
      <c r="CH23" s="36">
        <f>SUM($S23:AK23)</f>
        <v>0</v>
      </c>
      <c r="CI23" s="36">
        <f>SUM($S23:AL23)</f>
        <v>0</v>
      </c>
      <c r="CJ23" s="36">
        <f>SUM($S23:AM23)</f>
        <v>0</v>
      </c>
      <c r="CK23" s="36">
        <f>SUM($S23:AN23)</f>
        <v>0</v>
      </c>
      <c r="CL23" s="36">
        <f>SUM($S23:AO23)</f>
        <v>0</v>
      </c>
      <c r="CM23" s="36">
        <f>SUM($S23:AP23)</f>
        <v>334008.39999999676</v>
      </c>
      <c r="CN23" s="36">
        <f>SUM($S23:AQ23)</f>
        <v>334008.39999999676</v>
      </c>
      <c r="CO23" s="36">
        <f>SUM($S23:AR23)</f>
        <v>334008.39999999676</v>
      </c>
      <c r="CP23" s="36">
        <f>SUM($S23:AS23)</f>
        <v>334008.39999999676</v>
      </c>
      <c r="CQ23" s="36">
        <f>SUM($S23:AT23)</f>
        <v>334008.39999999676</v>
      </c>
      <c r="CR23" s="36">
        <f>SUM($S23:AU23)</f>
        <v>334008.39999999676</v>
      </c>
      <c r="CS23" s="36">
        <f>SUM($S23:AV23)</f>
        <v>334008.39999999676</v>
      </c>
      <c r="CT23" s="36">
        <f>SUM($S23:AW23)</f>
        <v>334008.39999999676</v>
      </c>
      <c r="CU23" s="36">
        <f>SUM($S23:AX23)</f>
        <v>334008.39999999676</v>
      </c>
      <c r="CV23" s="36">
        <f>SUM($S23:AY23)</f>
        <v>334008.39999999676</v>
      </c>
      <c r="CW23" s="36">
        <f>SUM($S23:AZ23)</f>
        <v>334008.39999999676</v>
      </c>
      <c r="CX23" s="36">
        <f>SUM($S23:BA23)</f>
        <v>334008.39999999676</v>
      </c>
      <c r="CY23" s="36">
        <f>SUM($S23:BB23)</f>
        <v>334008.39999999676</v>
      </c>
      <c r="DA23" s="36">
        <f t="shared" si="11"/>
        <v>334008.39999999671</v>
      </c>
    </row>
    <row r="24" spans="1:105" x14ac:dyDescent="0.2">
      <c r="A24" s="76" t="s">
        <v>128</v>
      </c>
      <c r="B24" s="77" t="s">
        <v>83</v>
      </c>
      <c r="C24" s="77" t="s">
        <v>53</v>
      </c>
      <c r="D24" s="76" t="s">
        <v>48</v>
      </c>
      <c r="E24" s="76" t="s">
        <v>14</v>
      </c>
      <c r="F24" s="75">
        <v>45653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334008.39999999676</v>
      </c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>
        <v>0</v>
      </c>
      <c r="BC24" s="74"/>
      <c r="BD24" s="74">
        <f t="shared" si="6"/>
        <v>0</v>
      </c>
      <c r="BE24" s="36">
        <f t="shared" si="7"/>
        <v>0</v>
      </c>
      <c r="BF24" s="36">
        <f t="shared" si="8"/>
        <v>334008.39999999676</v>
      </c>
      <c r="BG24" s="36">
        <f t="shared" si="9"/>
        <v>0</v>
      </c>
      <c r="BH24" s="36">
        <f t="shared" si="3"/>
        <v>334008.39999999676</v>
      </c>
      <c r="BI24" s="73"/>
      <c r="BJ24" s="73"/>
      <c r="BK24" s="73"/>
      <c r="BL24" s="73"/>
      <c r="BM24" s="73"/>
      <c r="BN24" s="73"/>
      <c r="BO24" s="73"/>
      <c r="BP24" s="36">
        <f t="shared" si="10"/>
        <v>0</v>
      </c>
      <c r="BQ24" s="36">
        <f>SUM($S24:T24)</f>
        <v>0</v>
      </c>
      <c r="BR24" s="36">
        <f>SUM($S24:U24)</f>
        <v>0</v>
      </c>
      <c r="BS24" s="36">
        <f>SUM($S24:V24)</f>
        <v>0</v>
      </c>
      <c r="BT24" s="36">
        <f>SUM($S24:W24)</f>
        <v>0</v>
      </c>
      <c r="BU24" s="36">
        <f>SUM($S24:X24)</f>
        <v>0</v>
      </c>
      <c r="BV24" s="36">
        <f>SUM($S24:Y24)</f>
        <v>0</v>
      </c>
      <c r="BW24" s="36">
        <f>SUM($S24:Z24)</f>
        <v>0</v>
      </c>
      <c r="BX24" s="36">
        <f>SUM($S24:AA24)</f>
        <v>0</v>
      </c>
      <c r="BY24" s="36">
        <f>SUM($S24:AB24)</f>
        <v>0</v>
      </c>
      <c r="BZ24" s="36">
        <f>SUM($S24:AC24)</f>
        <v>0</v>
      </c>
      <c r="CA24" s="36">
        <f>SUM($S24:AD24)</f>
        <v>0</v>
      </c>
      <c r="CB24" s="36">
        <f>SUM($S24:AE24)</f>
        <v>0</v>
      </c>
      <c r="CC24" s="36">
        <f>SUM($S24:AF24)</f>
        <v>0</v>
      </c>
      <c r="CD24" s="36">
        <f>SUM($S24:AG24)</f>
        <v>0</v>
      </c>
      <c r="CE24" s="36">
        <f>SUM($S24:AH24)</f>
        <v>0</v>
      </c>
      <c r="CF24" s="36">
        <f>SUM($S24:AI24)</f>
        <v>0</v>
      </c>
      <c r="CG24" s="36">
        <f>SUM($S24:AJ24)</f>
        <v>0</v>
      </c>
      <c r="CH24" s="36">
        <f>SUM($S24:AK24)</f>
        <v>0</v>
      </c>
      <c r="CI24" s="36">
        <f>SUM($S24:AL24)</f>
        <v>0</v>
      </c>
      <c r="CJ24" s="36">
        <f>SUM($S24:AM24)</f>
        <v>0</v>
      </c>
      <c r="CK24" s="36">
        <f>SUM($S24:AN24)</f>
        <v>0</v>
      </c>
      <c r="CL24" s="36">
        <f>SUM($S24:AO24)</f>
        <v>0</v>
      </c>
      <c r="CM24" s="36">
        <f>SUM($S24:AP24)</f>
        <v>334008.39999999676</v>
      </c>
      <c r="CN24" s="36">
        <f>SUM($S24:AQ24)</f>
        <v>334008.39999999676</v>
      </c>
      <c r="CO24" s="36">
        <f>SUM($S24:AR24)</f>
        <v>334008.39999999676</v>
      </c>
      <c r="CP24" s="36">
        <f>SUM($S24:AS24)</f>
        <v>334008.39999999676</v>
      </c>
      <c r="CQ24" s="36">
        <f>SUM($S24:AT24)</f>
        <v>334008.39999999676</v>
      </c>
      <c r="CR24" s="36">
        <f>SUM($S24:AU24)</f>
        <v>334008.39999999676</v>
      </c>
      <c r="CS24" s="36">
        <f>SUM($S24:AV24)</f>
        <v>334008.39999999676</v>
      </c>
      <c r="CT24" s="36">
        <f>SUM($S24:AW24)</f>
        <v>334008.39999999676</v>
      </c>
      <c r="CU24" s="36">
        <f>SUM($S24:AX24)</f>
        <v>334008.39999999676</v>
      </c>
      <c r="CV24" s="36">
        <f>SUM($S24:AY24)</f>
        <v>334008.39999999676</v>
      </c>
      <c r="CW24" s="36">
        <f>SUM($S24:AZ24)</f>
        <v>334008.39999999676</v>
      </c>
      <c r="CX24" s="36">
        <f>SUM($S24:BA24)</f>
        <v>334008.39999999676</v>
      </c>
      <c r="CY24" s="36">
        <f>SUM($S24:BB24)</f>
        <v>334008.39999999676</v>
      </c>
      <c r="DA24" s="36">
        <f t="shared" si="11"/>
        <v>334008.39999999671</v>
      </c>
    </row>
    <row r="25" spans="1:105" x14ac:dyDescent="0.2">
      <c r="A25" s="76" t="s">
        <v>127</v>
      </c>
      <c r="B25" s="77" t="s">
        <v>83</v>
      </c>
      <c r="C25" s="77" t="s">
        <v>53</v>
      </c>
      <c r="D25" s="76" t="s">
        <v>48</v>
      </c>
      <c r="E25" s="76" t="s">
        <v>14</v>
      </c>
      <c r="F25" s="75">
        <v>45291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325096.00000000012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4">
        <v>0</v>
      </c>
      <c r="AP25" s="74">
        <v>0</v>
      </c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>
        <v>0</v>
      </c>
      <c r="BC25" s="74"/>
      <c r="BD25" s="74">
        <f t="shared" si="6"/>
        <v>0</v>
      </c>
      <c r="BE25" s="36">
        <f t="shared" si="7"/>
        <v>325096.00000000012</v>
      </c>
      <c r="BF25" s="36">
        <f t="shared" si="8"/>
        <v>0</v>
      </c>
      <c r="BG25" s="36">
        <f t="shared" si="9"/>
        <v>0</v>
      </c>
      <c r="BH25" s="36">
        <f t="shared" si="3"/>
        <v>325096.00000000012</v>
      </c>
      <c r="BI25" s="73"/>
      <c r="BJ25" s="73"/>
      <c r="BK25" s="73"/>
      <c r="BL25" s="73"/>
      <c r="BM25" s="73"/>
      <c r="BN25" s="73"/>
      <c r="BO25" s="73"/>
      <c r="BP25" s="36">
        <f t="shared" si="10"/>
        <v>0</v>
      </c>
      <c r="BQ25" s="36">
        <f>SUM($S25:T25)</f>
        <v>0</v>
      </c>
      <c r="BR25" s="36">
        <f>SUM($S25:U25)</f>
        <v>0</v>
      </c>
      <c r="BS25" s="36">
        <f>SUM($S25:V25)</f>
        <v>0</v>
      </c>
      <c r="BT25" s="36">
        <f>SUM($S25:W25)</f>
        <v>0</v>
      </c>
      <c r="BU25" s="36">
        <f>SUM($S25:X25)</f>
        <v>0</v>
      </c>
      <c r="BV25" s="36">
        <f>SUM($S25:Y25)</f>
        <v>0</v>
      </c>
      <c r="BW25" s="36">
        <f>SUM($S25:Z25)</f>
        <v>0</v>
      </c>
      <c r="BX25" s="36">
        <f>SUM($S25:AA25)</f>
        <v>0</v>
      </c>
      <c r="BY25" s="36">
        <f>SUM($S25:AB25)</f>
        <v>0</v>
      </c>
      <c r="BZ25" s="36">
        <f>SUM($S25:AC25)</f>
        <v>0</v>
      </c>
      <c r="CA25" s="36">
        <f>SUM($S25:AD25)</f>
        <v>325096.00000000012</v>
      </c>
      <c r="CB25" s="36">
        <f>SUM($S25:AE25)</f>
        <v>325096.00000000012</v>
      </c>
      <c r="CC25" s="36">
        <f>SUM($S25:AF25)</f>
        <v>325096.00000000012</v>
      </c>
      <c r="CD25" s="36">
        <f>SUM($S25:AG25)</f>
        <v>325096.00000000012</v>
      </c>
      <c r="CE25" s="36">
        <f>SUM($S25:AH25)</f>
        <v>325096.00000000012</v>
      </c>
      <c r="CF25" s="36">
        <f>SUM($S25:AI25)</f>
        <v>325096.00000000012</v>
      </c>
      <c r="CG25" s="36">
        <f>SUM($S25:AJ25)</f>
        <v>325096.00000000012</v>
      </c>
      <c r="CH25" s="36">
        <f>SUM($S25:AK25)</f>
        <v>325096.00000000012</v>
      </c>
      <c r="CI25" s="36">
        <f>SUM($S25:AL25)</f>
        <v>325096.00000000012</v>
      </c>
      <c r="CJ25" s="36">
        <f>SUM($S25:AM25)</f>
        <v>325096.00000000012</v>
      </c>
      <c r="CK25" s="36">
        <f>SUM($S25:AN25)</f>
        <v>325096.00000000012</v>
      </c>
      <c r="CL25" s="36">
        <f>SUM($S25:AO25)</f>
        <v>325096.00000000012</v>
      </c>
      <c r="CM25" s="36">
        <f>SUM($S25:AP25)</f>
        <v>325096.00000000012</v>
      </c>
      <c r="CN25" s="36">
        <f>SUM($S25:AQ25)</f>
        <v>325096.00000000012</v>
      </c>
      <c r="CO25" s="36">
        <f>SUM($S25:AR25)</f>
        <v>325096.00000000012</v>
      </c>
      <c r="CP25" s="36">
        <f>SUM($S25:AS25)</f>
        <v>325096.00000000012</v>
      </c>
      <c r="CQ25" s="36">
        <f>SUM($S25:AT25)</f>
        <v>325096.00000000012</v>
      </c>
      <c r="CR25" s="36">
        <f>SUM($S25:AU25)</f>
        <v>325096.00000000012</v>
      </c>
      <c r="CS25" s="36">
        <f>SUM($S25:AV25)</f>
        <v>325096.00000000012</v>
      </c>
      <c r="CT25" s="36">
        <f>SUM($S25:AW25)</f>
        <v>325096.00000000012</v>
      </c>
      <c r="CU25" s="36">
        <f>SUM($S25:AX25)</f>
        <v>325096.00000000012</v>
      </c>
      <c r="CV25" s="36">
        <f>SUM($S25:AY25)</f>
        <v>325096.00000000012</v>
      </c>
      <c r="CW25" s="36">
        <f>SUM($S25:AZ25)</f>
        <v>325096.00000000012</v>
      </c>
      <c r="CX25" s="36">
        <f>SUM($S25:BA25)</f>
        <v>325096.00000000012</v>
      </c>
      <c r="CY25" s="36">
        <f>SUM($S25:BB25)</f>
        <v>325096.00000000012</v>
      </c>
      <c r="DA25" s="36">
        <f t="shared" si="11"/>
        <v>325096.00000000006</v>
      </c>
    </row>
    <row r="26" spans="1:105" x14ac:dyDescent="0.2">
      <c r="A26" s="76" t="s">
        <v>126</v>
      </c>
      <c r="B26" s="77" t="s">
        <v>83</v>
      </c>
      <c r="C26" s="77" t="s">
        <v>53</v>
      </c>
      <c r="D26" s="76" t="s">
        <v>48</v>
      </c>
      <c r="E26" s="76" t="s">
        <v>14</v>
      </c>
      <c r="F26" s="75">
        <v>45291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325096.00000000012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0</v>
      </c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>
        <v>0</v>
      </c>
      <c r="BC26" s="74"/>
      <c r="BD26" s="74">
        <f t="shared" si="6"/>
        <v>0</v>
      </c>
      <c r="BE26" s="36">
        <f t="shared" si="7"/>
        <v>325096.00000000012</v>
      </c>
      <c r="BF26" s="36">
        <f t="shared" si="8"/>
        <v>0</v>
      </c>
      <c r="BG26" s="36">
        <f t="shared" si="9"/>
        <v>0</v>
      </c>
      <c r="BH26" s="36">
        <f t="shared" si="3"/>
        <v>325096.00000000012</v>
      </c>
      <c r="BI26" s="73"/>
      <c r="BJ26" s="73"/>
      <c r="BK26" s="73"/>
      <c r="BL26" s="73"/>
      <c r="BM26" s="73"/>
      <c r="BN26" s="73"/>
      <c r="BO26" s="73"/>
      <c r="BP26" s="36">
        <f t="shared" si="10"/>
        <v>0</v>
      </c>
      <c r="BQ26" s="36">
        <f>SUM($S26:T26)</f>
        <v>0</v>
      </c>
      <c r="BR26" s="36">
        <f>SUM($S26:U26)</f>
        <v>0</v>
      </c>
      <c r="BS26" s="36">
        <f>SUM($S26:V26)</f>
        <v>0</v>
      </c>
      <c r="BT26" s="36">
        <f>SUM($S26:W26)</f>
        <v>0</v>
      </c>
      <c r="BU26" s="36">
        <f>SUM($S26:X26)</f>
        <v>0</v>
      </c>
      <c r="BV26" s="36">
        <f>SUM($S26:Y26)</f>
        <v>0</v>
      </c>
      <c r="BW26" s="36">
        <f>SUM($S26:Z26)</f>
        <v>0</v>
      </c>
      <c r="BX26" s="36">
        <f>SUM($S26:AA26)</f>
        <v>0</v>
      </c>
      <c r="BY26" s="36">
        <f>SUM($S26:AB26)</f>
        <v>0</v>
      </c>
      <c r="BZ26" s="36">
        <f>SUM($S26:AC26)</f>
        <v>0</v>
      </c>
      <c r="CA26" s="36">
        <f>SUM($S26:AD26)</f>
        <v>325096.00000000012</v>
      </c>
      <c r="CB26" s="36">
        <f>SUM($S26:AE26)</f>
        <v>325096.00000000012</v>
      </c>
      <c r="CC26" s="36">
        <f>SUM($S26:AF26)</f>
        <v>325096.00000000012</v>
      </c>
      <c r="CD26" s="36">
        <f>SUM($S26:AG26)</f>
        <v>325096.00000000012</v>
      </c>
      <c r="CE26" s="36">
        <f>SUM($S26:AH26)</f>
        <v>325096.00000000012</v>
      </c>
      <c r="CF26" s="36">
        <f>SUM($S26:AI26)</f>
        <v>325096.00000000012</v>
      </c>
      <c r="CG26" s="36">
        <f>SUM($S26:AJ26)</f>
        <v>325096.00000000012</v>
      </c>
      <c r="CH26" s="36">
        <f>SUM($S26:AK26)</f>
        <v>325096.00000000012</v>
      </c>
      <c r="CI26" s="36">
        <f>SUM($S26:AL26)</f>
        <v>325096.00000000012</v>
      </c>
      <c r="CJ26" s="36">
        <f>SUM($S26:AM26)</f>
        <v>325096.00000000012</v>
      </c>
      <c r="CK26" s="36">
        <f>SUM($S26:AN26)</f>
        <v>325096.00000000012</v>
      </c>
      <c r="CL26" s="36">
        <f>SUM($S26:AO26)</f>
        <v>325096.00000000012</v>
      </c>
      <c r="CM26" s="36">
        <f>SUM($S26:AP26)</f>
        <v>325096.00000000012</v>
      </c>
      <c r="CN26" s="36">
        <f>SUM($S26:AQ26)</f>
        <v>325096.00000000012</v>
      </c>
      <c r="CO26" s="36">
        <f>SUM($S26:AR26)</f>
        <v>325096.00000000012</v>
      </c>
      <c r="CP26" s="36">
        <f>SUM($S26:AS26)</f>
        <v>325096.00000000012</v>
      </c>
      <c r="CQ26" s="36">
        <f>SUM($S26:AT26)</f>
        <v>325096.00000000012</v>
      </c>
      <c r="CR26" s="36">
        <f>SUM($S26:AU26)</f>
        <v>325096.00000000012</v>
      </c>
      <c r="CS26" s="36">
        <f>SUM($S26:AV26)</f>
        <v>325096.00000000012</v>
      </c>
      <c r="CT26" s="36">
        <f>SUM($S26:AW26)</f>
        <v>325096.00000000012</v>
      </c>
      <c r="CU26" s="36">
        <f>SUM($S26:AX26)</f>
        <v>325096.00000000012</v>
      </c>
      <c r="CV26" s="36">
        <f>SUM($S26:AY26)</f>
        <v>325096.00000000012</v>
      </c>
      <c r="CW26" s="36">
        <f>SUM($S26:AZ26)</f>
        <v>325096.00000000012</v>
      </c>
      <c r="CX26" s="36">
        <f>SUM($S26:BA26)</f>
        <v>325096.00000000012</v>
      </c>
      <c r="CY26" s="36">
        <f>SUM($S26:BB26)</f>
        <v>325096.00000000012</v>
      </c>
      <c r="DA26" s="36">
        <f t="shared" si="11"/>
        <v>325096.00000000006</v>
      </c>
    </row>
    <row r="27" spans="1:105" x14ac:dyDescent="0.2">
      <c r="A27" s="76" t="s">
        <v>125</v>
      </c>
      <c r="B27" s="77" t="s">
        <v>71</v>
      </c>
      <c r="C27" s="77" t="s">
        <v>62</v>
      </c>
      <c r="D27" s="76" t="s">
        <v>48</v>
      </c>
      <c r="E27" s="76" t="s">
        <v>14</v>
      </c>
      <c r="F27" s="75">
        <v>45777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4">
        <v>0</v>
      </c>
      <c r="AP27" s="74">
        <v>0</v>
      </c>
      <c r="AQ27" s="74"/>
      <c r="AR27" s="74"/>
      <c r="AS27" s="74"/>
      <c r="AT27" s="74">
        <v>228413.88359999785</v>
      </c>
      <c r="AU27" s="74"/>
      <c r="AV27" s="74"/>
      <c r="AW27" s="74"/>
      <c r="AX27" s="74"/>
      <c r="AY27" s="74"/>
      <c r="AZ27" s="74"/>
      <c r="BA27" s="74"/>
      <c r="BB27" s="74"/>
      <c r="BC27" s="74"/>
      <c r="BD27" s="74">
        <f t="shared" si="6"/>
        <v>0</v>
      </c>
      <c r="BE27" s="36">
        <f t="shared" si="7"/>
        <v>0</v>
      </c>
      <c r="BF27" s="36">
        <f t="shared" si="8"/>
        <v>0</v>
      </c>
      <c r="BG27" s="36">
        <f t="shared" si="9"/>
        <v>228413.88359999785</v>
      </c>
      <c r="BH27" s="36">
        <f t="shared" si="3"/>
        <v>228413.88359999785</v>
      </c>
      <c r="BI27" s="73"/>
      <c r="BJ27" s="73"/>
      <c r="BK27" s="73"/>
      <c r="BL27" s="73"/>
      <c r="BM27" s="73"/>
      <c r="BN27" s="73"/>
      <c r="BO27" s="73"/>
      <c r="BP27" s="36">
        <f t="shared" si="10"/>
        <v>0</v>
      </c>
      <c r="BQ27" s="36">
        <f>SUM($S27:T27)</f>
        <v>0</v>
      </c>
      <c r="BR27" s="36">
        <f>SUM($S27:U27)</f>
        <v>0</v>
      </c>
      <c r="BS27" s="36">
        <f>SUM($S27:V27)</f>
        <v>0</v>
      </c>
      <c r="BT27" s="36">
        <f>SUM($S27:W27)</f>
        <v>0</v>
      </c>
      <c r="BU27" s="36">
        <f>SUM($S27:X27)</f>
        <v>0</v>
      </c>
      <c r="BV27" s="36">
        <f>SUM($S27:Y27)</f>
        <v>0</v>
      </c>
      <c r="BW27" s="36">
        <f>SUM($S27:Z27)</f>
        <v>0</v>
      </c>
      <c r="BX27" s="36">
        <f>SUM($S27:AA27)</f>
        <v>0</v>
      </c>
      <c r="BY27" s="36">
        <f>SUM($S27:AB27)</f>
        <v>0</v>
      </c>
      <c r="BZ27" s="36">
        <f>SUM($S27:AC27)</f>
        <v>0</v>
      </c>
      <c r="CA27" s="36">
        <f>SUM($S27:AD27)</f>
        <v>0</v>
      </c>
      <c r="CB27" s="36">
        <f>SUM($S27:AE27)</f>
        <v>0</v>
      </c>
      <c r="CC27" s="36">
        <f>SUM($S27:AF27)</f>
        <v>0</v>
      </c>
      <c r="CD27" s="36">
        <f>SUM($S27:AG27)</f>
        <v>0</v>
      </c>
      <c r="CE27" s="36">
        <f>SUM($S27:AH27)</f>
        <v>0</v>
      </c>
      <c r="CF27" s="36">
        <f>SUM($S27:AI27)</f>
        <v>0</v>
      </c>
      <c r="CG27" s="36">
        <f>SUM($S27:AJ27)</f>
        <v>0</v>
      </c>
      <c r="CH27" s="36">
        <f>SUM($S27:AK27)</f>
        <v>0</v>
      </c>
      <c r="CI27" s="36">
        <f>SUM($S27:AL27)</f>
        <v>0</v>
      </c>
      <c r="CJ27" s="36">
        <f>SUM($S27:AM27)</f>
        <v>0</v>
      </c>
      <c r="CK27" s="36">
        <f>SUM($S27:AN27)</f>
        <v>0</v>
      </c>
      <c r="CL27" s="36">
        <f>SUM($S27:AO27)</f>
        <v>0</v>
      </c>
      <c r="CM27" s="36">
        <f>SUM($S27:AP27)</f>
        <v>0</v>
      </c>
      <c r="CN27" s="36">
        <f>SUM($S27:AQ27)</f>
        <v>0</v>
      </c>
      <c r="CO27" s="36">
        <f>SUM($S27:AR27)</f>
        <v>0</v>
      </c>
      <c r="CP27" s="36">
        <f>SUM($S27:AS27)</f>
        <v>0</v>
      </c>
      <c r="CQ27" s="36">
        <f>SUM($S27:AT27)</f>
        <v>228413.88359999785</v>
      </c>
      <c r="CR27" s="36">
        <f>SUM($S27:AU27)</f>
        <v>228413.88359999785</v>
      </c>
      <c r="CS27" s="36">
        <f>SUM($S27:AV27)</f>
        <v>228413.88359999785</v>
      </c>
      <c r="CT27" s="36">
        <f>SUM($S27:AW27)</f>
        <v>228413.88359999785</v>
      </c>
      <c r="CU27" s="36">
        <f>SUM($S27:AX27)</f>
        <v>228413.88359999785</v>
      </c>
      <c r="CV27" s="36">
        <f>SUM($S27:AY27)</f>
        <v>228413.88359999785</v>
      </c>
      <c r="CW27" s="36">
        <f>SUM($S27:AZ27)</f>
        <v>228413.88359999785</v>
      </c>
      <c r="CX27" s="36">
        <f>SUM($S27:BA27)</f>
        <v>228413.88359999785</v>
      </c>
      <c r="CY27" s="36">
        <f>SUM($S27:BB27)</f>
        <v>228413.88359999785</v>
      </c>
      <c r="DA27" s="36">
        <f t="shared" si="11"/>
        <v>161793.16754999853</v>
      </c>
    </row>
    <row r="28" spans="1:105" x14ac:dyDescent="0.2">
      <c r="A28" s="76" t="s">
        <v>124</v>
      </c>
      <c r="B28" s="77" t="s">
        <v>67</v>
      </c>
      <c r="C28" s="77" t="s">
        <v>62</v>
      </c>
      <c r="D28" s="76" t="s">
        <v>48</v>
      </c>
      <c r="E28" s="76" t="s">
        <v>14</v>
      </c>
      <c r="F28" s="75">
        <v>45777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4">
        <v>0</v>
      </c>
      <c r="AP28" s="74">
        <v>0</v>
      </c>
      <c r="AQ28" s="74"/>
      <c r="AR28" s="74"/>
      <c r="AS28" s="74"/>
      <c r="AT28" s="74">
        <v>228413.88359999785</v>
      </c>
      <c r="AU28" s="74"/>
      <c r="AV28" s="74"/>
      <c r="AW28" s="74"/>
      <c r="AX28" s="74"/>
      <c r="AY28" s="74"/>
      <c r="AZ28" s="74"/>
      <c r="BA28" s="74"/>
      <c r="BB28" s="74"/>
      <c r="BC28" s="74"/>
      <c r="BD28" s="74">
        <f t="shared" si="6"/>
        <v>0</v>
      </c>
      <c r="BE28" s="36">
        <f t="shared" si="7"/>
        <v>0</v>
      </c>
      <c r="BF28" s="36">
        <f t="shared" si="8"/>
        <v>0</v>
      </c>
      <c r="BG28" s="36">
        <f t="shared" si="9"/>
        <v>228413.88359999785</v>
      </c>
      <c r="BH28" s="36">
        <f t="shared" si="3"/>
        <v>228413.88359999785</v>
      </c>
      <c r="BI28" s="73"/>
      <c r="BJ28" s="73"/>
      <c r="BK28" s="73"/>
      <c r="BL28" s="73"/>
      <c r="BM28" s="73"/>
      <c r="BN28" s="73"/>
      <c r="BO28" s="73"/>
      <c r="BP28" s="36">
        <f t="shared" si="10"/>
        <v>0</v>
      </c>
      <c r="BQ28" s="36">
        <f>SUM($S28:T28)</f>
        <v>0</v>
      </c>
      <c r="BR28" s="36">
        <f>SUM($S28:U28)</f>
        <v>0</v>
      </c>
      <c r="BS28" s="36">
        <f>SUM($S28:V28)</f>
        <v>0</v>
      </c>
      <c r="BT28" s="36">
        <f>SUM($S28:W28)</f>
        <v>0</v>
      </c>
      <c r="BU28" s="36">
        <f>SUM($S28:X28)</f>
        <v>0</v>
      </c>
      <c r="BV28" s="36">
        <f>SUM($S28:Y28)</f>
        <v>0</v>
      </c>
      <c r="BW28" s="36">
        <f>SUM($S28:Z28)</f>
        <v>0</v>
      </c>
      <c r="BX28" s="36">
        <f>SUM($S28:AA28)</f>
        <v>0</v>
      </c>
      <c r="BY28" s="36">
        <f>SUM($S28:AB28)</f>
        <v>0</v>
      </c>
      <c r="BZ28" s="36">
        <f>SUM($S28:AC28)</f>
        <v>0</v>
      </c>
      <c r="CA28" s="36">
        <f>SUM($S28:AD28)</f>
        <v>0</v>
      </c>
      <c r="CB28" s="36">
        <f>SUM($S28:AE28)</f>
        <v>0</v>
      </c>
      <c r="CC28" s="36">
        <f>SUM($S28:AF28)</f>
        <v>0</v>
      </c>
      <c r="CD28" s="36">
        <f>SUM($S28:AG28)</f>
        <v>0</v>
      </c>
      <c r="CE28" s="36">
        <f>SUM($S28:AH28)</f>
        <v>0</v>
      </c>
      <c r="CF28" s="36">
        <f>SUM($S28:AI28)</f>
        <v>0</v>
      </c>
      <c r="CG28" s="36">
        <f>SUM($S28:AJ28)</f>
        <v>0</v>
      </c>
      <c r="CH28" s="36">
        <f>SUM($S28:AK28)</f>
        <v>0</v>
      </c>
      <c r="CI28" s="36">
        <f>SUM($S28:AL28)</f>
        <v>0</v>
      </c>
      <c r="CJ28" s="36">
        <f>SUM($S28:AM28)</f>
        <v>0</v>
      </c>
      <c r="CK28" s="36">
        <f>SUM($S28:AN28)</f>
        <v>0</v>
      </c>
      <c r="CL28" s="36">
        <f>SUM($S28:AO28)</f>
        <v>0</v>
      </c>
      <c r="CM28" s="36">
        <f>SUM($S28:AP28)</f>
        <v>0</v>
      </c>
      <c r="CN28" s="36">
        <f>SUM($S28:AQ28)</f>
        <v>0</v>
      </c>
      <c r="CO28" s="36">
        <f>SUM($S28:AR28)</f>
        <v>0</v>
      </c>
      <c r="CP28" s="36">
        <f>SUM($S28:AS28)</f>
        <v>0</v>
      </c>
      <c r="CQ28" s="36">
        <f>SUM($S28:AT28)</f>
        <v>228413.88359999785</v>
      </c>
      <c r="CR28" s="36">
        <f>SUM($S28:AU28)</f>
        <v>228413.88359999785</v>
      </c>
      <c r="CS28" s="36">
        <f>SUM($S28:AV28)</f>
        <v>228413.88359999785</v>
      </c>
      <c r="CT28" s="36">
        <f>SUM($S28:AW28)</f>
        <v>228413.88359999785</v>
      </c>
      <c r="CU28" s="36">
        <f>SUM($S28:AX28)</f>
        <v>228413.88359999785</v>
      </c>
      <c r="CV28" s="36">
        <f>SUM($S28:AY28)</f>
        <v>228413.88359999785</v>
      </c>
      <c r="CW28" s="36">
        <f>SUM($S28:AZ28)</f>
        <v>228413.88359999785</v>
      </c>
      <c r="CX28" s="36">
        <f>SUM($S28:BA28)</f>
        <v>228413.88359999785</v>
      </c>
      <c r="CY28" s="36">
        <f>SUM($S28:BB28)</f>
        <v>228413.88359999785</v>
      </c>
      <c r="DA28" s="36">
        <f t="shared" si="11"/>
        <v>161793.16754999853</v>
      </c>
    </row>
    <row r="29" spans="1:105" x14ac:dyDescent="0.2">
      <c r="A29" s="76" t="s">
        <v>123</v>
      </c>
      <c r="B29" s="77" t="s">
        <v>63</v>
      </c>
      <c r="C29" s="77" t="s">
        <v>62</v>
      </c>
      <c r="D29" s="76" t="s">
        <v>48</v>
      </c>
      <c r="E29" s="76" t="s">
        <v>14</v>
      </c>
      <c r="F29" s="75">
        <v>45076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215473.57000000004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>
        <v>0</v>
      </c>
      <c r="BC29" s="74"/>
      <c r="BD29" s="74">
        <f t="shared" si="6"/>
        <v>0</v>
      </c>
      <c r="BE29" s="36">
        <f t="shared" si="7"/>
        <v>215473.57000000004</v>
      </c>
      <c r="BF29" s="36">
        <f t="shared" si="8"/>
        <v>0</v>
      </c>
      <c r="BG29" s="36">
        <f t="shared" si="9"/>
        <v>0</v>
      </c>
      <c r="BH29" s="36">
        <f t="shared" si="3"/>
        <v>215473.57000000004</v>
      </c>
      <c r="BI29" s="73"/>
      <c r="BJ29" s="73"/>
      <c r="BK29" s="73"/>
      <c r="BL29" s="73"/>
      <c r="BM29" s="73"/>
      <c r="BN29" s="73"/>
      <c r="BO29" s="73"/>
      <c r="BP29" s="36">
        <f t="shared" si="10"/>
        <v>0</v>
      </c>
      <c r="BQ29" s="36">
        <f>SUM($S29:T29)</f>
        <v>0</v>
      </c>
      <c r="BR29" s="36">
        <f>SUM($S29:U29)</f>
        <v>0</v>
      </c>
      <c r="BS29" s="36">
        <f>SUM($S29:V29)</f>
        <v>0</v>
      </c>
      <c r="BT29" s="36">
        <f>SUM($S29:W29)</f>
        <v>215473.57000000004</v>
      </c>
      <c r="BU29" s="36">
        <f>SUM($S29:X29)</f>
        <v>215473.57000000004</v>
      </c>
      <c r="BV29" s="36">
        <f>SUM($S29:Y29)</f>
        <v>215473.57000000004</v>
      </c>
      <c r="BW29" s="36">
        <f>SUM($S29:Z29)</f>
        <v>215473.57000000004</v>
      </c>
      <c r="BX29" s="36">
        <f>SUM($S29:AA29)</f>
        <v>215473.57000000004</v>
      </c>
      <c r="BY29" s="36">
        <f>SUM($S29:AB29)</f>
        <v>215473.57000000004</v>
      </c>
      <c r="BZ29" s="36">
        <f>SUM($S29:AC29)</f>
        <v>215473.57000000004</v>
      </c>
      <c r="CA29" s="36">
        <f>SUM($S29:AD29)</f>
        <v>215473.57000000004</v>
      </c>
      <c r="CB29" s="36">
        <f>SUM($S29:AE29)</f>
        <v>215473.57000000004</v>
      </c>
      <c r="CC29" s="36">
        <f>SUM($S29:AF29)</f>
        <v>215473.57000000004</v>
      </c>
      <c r="CD29" s="36">
        <f>SUM($S29:AG29)</f>
        <v>215473.57000000004</v>
      </c>
      <c r="CE29" s="36">
        <f>SUM($S29:AH29)</f>
        <v>215473.57000000004</v>
      </c>
      <c r="CF29" s="36">
        <f>SUM($S29:AI29)</f>
        <v>215473.57000000004</v>
      </c>
      <c r="CG29" s="36">
        <f>SUM($S29:AJ29)</f>
        <v>215473.57000000004</v>
      </c>
      <c r="CH29" s="36">
        <f>SUM($S29:AK29)</f>
        <v>215473.57000000004</v>
      </c>
      <c r="CI29" s="36">
        <f>SUM($S29:AL29)</f>
        <v>215473.57000000004</v>
      </c>
      <c r="CJ29" s="36">
        <f>SUM($S29:AM29)</f>
        <v>215473.57000000004</v>
      </c>
      <c r="CK29" s="36">
        <f>SUM($S29:AN29)</f>
        <v>215473.57000000004</v>
      </c>
      <c r="CL29" s="36">
        <f>SUM($S29:AO29)</f>
        <v>215473.57000000004</v>
      </c>
      <c r="CM29" s="36">
        <f>SUM($S29:AP29)</f>
        <v>215473.57000000004</v>
      </c>
      <c r="CN29" s="36">
        <f>SUM($S29:AQ29)</f>
        <v>215473.57000000004</v>
      </c>
      <c r="CO29" s="36">
        <f>SUM($S29:AR29)</f>
        <v>215473.57000000004</v>
      </c>
      <c r="CP29" s="36">
        <f>SUM($S29:AS29)</f>
        <v>215473.57000000004</v>
      </c>
      <c r="CQ29" s="36">
        <f>SUM($S29:AT29)</f>
        <v>215473.57000000004</v>
      </c>
      <c r="CR29" s="36">
        <f>SUM($S29:AU29)</f>
        <v>215473.57000000004</v>
      </c>
      <c r="CS29" s="36">
        <f>SUM($S29:AV29)</f>
        <v>215473.57000000004</v>
      </c>
      <c r="CT29" s="36">
        <f>SUM($S29:AW29)</f>
        <v>215473.57000000004</v>
      </c>
      <c r="CU29" s="36">
        <f>SUM($S29:AX29)</f>
        <v>215473.57000000004</v>
      </c>
      <c r="CV29" s="36">
        <f>SUM($S29:AY29)</f>
        <v>215473.57000000004</v>
      </c>
      <c r="CW29" s="36">
        <f>SUM($S29:AZ29)</f>
        <v>215473.57000000004</v>
      </c>
      <c r="CX29" s="36">
        <f>SUM($S29:BA29)</f>
        <v>215473.57000000004</v>
      </c>
      <c r="CY29" s="36">
        <f>SUM($S29:BB29)</f>
        <v>215473.57000000004</v>
      </c>
      <c r="DA29" s="36">
        <f t="shared" si="11"/>
        <v>215473.56999999998</v>
      </c>
    </row>
    <row r="30" spans="1:105" x14ac:dyDescent="0.2">
      <c r="A30" s="76" t="s">
        <v>122</v>
      </c>
      <c r="B30" s="77" t="s">
        <v>75</v>
      </c>
      <c r="C30" s="77" t="s">
        <v>62</v>
      </c>
      <c r="D30" s="76" t="s">
        <v>48</v>
      </c>
      <c r="E30" s="76" t="s">
        <v>14</v>
      </c>
      <c r="F30" s="75">
        <v>45078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191667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0</v>
      </c>
      <c r="AP30" s="74">
        <v>0</v>
      </c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>
        <v>0</v>
      </c>
      <c r="BC30" s="74"/>
      <c r="BD30" s="74">
        <f t="shared" si="6"/>
        <v>0</v>
      </c>
      <c r="BE30" s="36">
        <f t="shared" si="7"/>
        <v>191667</v>
      </c>
      <c r="BF30" s="36">
        <f t="shared" si="8"/>
        <v>0</v>
      </c>
      <c r="BG30" s="36">
        <f t="shared" si="9"/>
        <v>0</v>
      </c>
      <c r="BH30" s="36">
        <f t="shared" si="3"/>
        <v>191667</v>
      </c>
      <c r="BI30" s="73"/>
      <c r="BJ30" s="73"/>
      <c r="BK30" s="73"/>
      <c r="BL30" s="73"/>
      <c r="BM30" s="73"/>
      <c r="BN30" s="73"/>
      <c r="BO30" s="73"/>
      <c r="BP30" s="36">
        <f t="shared" si="10"/>
        <v>0</v>
      </c>
      <c r="BQ30" s="36">
        <f>SUM($S30:T30)</f>
        <v>0</v>
      </c>
      <c r="BR30" s="36">
        <f>SUM($S30:U30)</f>
        <v>0</v>
      </c>
      <c r="BS30" s="36">
        <f>SUM($S30:V30)</f>
        <v>0</v>
      </c>
      <c r="BT30" s="36">
        <f>SUM($S30:W30)</f>
        <v>0</v>
      </c>
      <c r="BU30" s="36">
        <f>SUM($S30:X30)</f>
        <v>191667</v>
      </c>
      <c r="BV30" s="36">
        <f>SUM($S30:Y30)</f>
        <v>191667</v>
      </c>
      <c r="BW30" s="36">
        <f>SUM($S30:Z30)</f>
        <v>191667</v>
      </c>
      <c r="BX30" s="36">
        <f>SUM($S30:AA30)</f>
        <v>191667</v>
      </c>
      <c r="BY30" s="36">
        <f>SUM($S30:AB30)</f>
        <v>191667</v>
      </c>
      <c r="BZ30" s="36">
        <f>SUM($S30:AC30)</f>
        <v>191667</v>
      </c>
      <c r="CA30" s="36">
        <f>SUM($S30:AD30)</f>
        <v>191667</v>
      </c>
      <c r="CB30" s="36">
        <f>SUM($S30:AE30)</f>
        <v>191667</v>
      </c>
      <c r="CC30" s="36">
        <f>SUM($S30:AF30)</f>
        <v>191667</v>
      </c>
      <c r="CD30" s="36">
        <f>SUM($S30:AG30)</f>
        <v>191667</v>
      </c>
      <c r="CE30" s="36">
        <f>SUM($S30:AH30)</f>
        <v>191667</v>
      </c>
      <c r="CF30" s="36">
        <f>SUM($S30:AI30)</f>
        <v>191667</v>
      </c>
      <c r="CG30" s="36">
        <f>SUM($S30:AJ30)</f>
        <v>191667</v>
      </c>
      <c r="CH30" s="36">
        <f>SUM($S30:AK30)</f>
        <v>191667</v>
      </c>
      <c r="CI30" s="36">
        <f>SUM($S30:AL30)</f>
        <v>191667</v>
      </c>
      <c r="CJ30" s="36">
        <f>SUM($S30:AM30)</f>
        <v>191667</v>
      </c>
      <c r="CK30" s="36">
        <f>SUM($S30:AN30)</f>
        <v>191667</v>
      </c>
      <c r="CL30" s="36">
        <f>SUM($S30:AO30)</f>
        <v>191667</v>
      </c>
      <c r="CM30" s="36">
        <f>SUM($S30:AP30)</f>
        <v>191667</v>
      </c>
      <c r="CN30" s="36">
        <f>SUM($S30:AQ30)</f>
        <v>191667</v>
      </c>
      <c r="CO30" s="36">
        <f>SUM($S30:AR30)</f>
        <v>191667</v>
      </c>
      <c r="CP30" s="36">
        <f>SUM($S30:AS30)</f>
        <v>191667</v>
      </c>
      <c r="CQ30" s="36">
        <f>SUM($S30:AT30)</f>
        <v>191667</v>
      </c>
      <c r="CR30" s="36">
        <f>SUM($S30:AU30)</f>
        <v>191667</v>
      </c>
      <c r="CS30" s="36">
        <f>SUM($S30:AV30)</f>
        <v>191667</v>
      </c>
      <c r="CT30" s="36">
        <f>SUM($S30:AW30)</f>
        <v>191667</v>
      </c>
      <c r="CU30" s="36">
        <f>SUM($S30:AX30)</f>
        <v>191667</v>
      </c>
      <c r="CV30" s="36">
        <f>SUM($S30:AY30)</f>
        <v>191667</v>
      </c>
      <c r="CW30" s="36">
        <f>SUM($S30:AZ30)</f>
        <v>191667</v>
      </c>
      <c r="CX30" s="36">
        <f>SUM($S30:BA30)</f>
        <v>191667</v>
      </c>
      <c r="CY30" s="36">
        <f>SUM($S30:BB30)</f>
        <v>191667</v>
      </c>
      <c r="DA30" s="36">
        <f t="shared" si="11"/>
        <v>191667</v>
      </c>
    </row>
    <row r="31" spans="1:105" x14ac:dyDescent="0.2">
      <c r="A31" s="76" t="s">
        <v>121</v>
      </c>
      <c r="B31" s="77" t="s">
        <v>75</v>
      </c>
      <c r="C31" s="77" t="s">
        <v>62</v>
      </c>
      <c r="D31" s="76" t="s">
        <v>48</v>
      </c>
      <c r="E31" s="76" t="s">
        <v>14</v>
      </c>
      <c r="F31" s="75">
        <v>45809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/>
      <c r="AR31" s="74"/>
      <c r="AS31" s="74"/>
      <c r="AT31" s="74"/>
      <c r="AU31" s="74"/>
      <c r="AV31" s="74">
        <v>123754.54119999884</v>
      </c>
      <c r="AW31" s="74"/>
      <c r="AX31" s="74"/>
      <c r="AY31" s="74"/>
      <c r="AZ31" s="74"/>
      <c r="BA31" s="74"/>
      <c r="BB31" s="74"/>
      <c r="BC31" s="74"/>
      <c r="BD31" s="74">
        <f t="shared" si="6"/>
        <v>0</v>
      </c>
      <c r="BE31" s="36">
        <f t="shared" si="7"/>
        <v>0</v>
      </c>
      <c r="BF31" s="36">
        <f t="shared" si="8"/>
        <v>0</v>
      </c>
      <c r="BG31" s="36">
        <f t="shared" si="9"/>
        <v>123754.54119999884</v>
      </c>
      <c r="BH31" s="36">
        <f t="shared" si="3"/>
        <v>123754.54119999884</v>
      </c>
      <c r="BI31" s="73"/>
      <c r="BJ31" s="73"/>
      <c r="BK31" s="73"/>
      <c r="BL31" s="73"/>
      <c r="BM31" s="73"/>
      <c r="BN31" s="73"/>
      <c r="BO31" s="73"/>
      <c r="BP31" s="36">
        <f t="shared" si="10"/>
        <v>0</v>
      </c>
      <c r="BQ31" s="36">
        <f>SUM($S31:T31)</f>
        <v>0</v>
      </c>
      <c r="BR31" s="36">
        <f>SUM($S31:U31)</f>
        <v>0</v>
      </c>
      <c r="BS31" s="36">
        <f>SUM($S31:V31)</f>
        <v>0</v>
      </c>
      <c r="BT31" s="36">
        <f>SUM($S31:W31)</f>
        <v>0</v>
      </c>
      <c r="BU31" s="36">
        <f>SUM($S31:X31)</f>
        <v>0</v>
      </c>
      <c r="BV31" s="36">
        <f>SUM($S31:Y31)</f>
        <v>0</v>
      </c>
      <c r="BW31" s="36">
        <f>SUM($S31:Z31)</f>
        <v>0</v>
      </c>
      <c r="BX31" s="36">
        <f>SUM($S31:AA31)</f>
        <v>0</v>
      </c>
      <c r="BY31" s="36">
        <f>SUM($S31:AB31)</f>
        <v>0</v>
      </c>
      <c r="BZ31" s="36">
        <f>SUM($S31:AC31)</f>
        <v>0</v>
      </c>
      <c r="CA31" s="36">
        <f>SUM($S31:AD31)</f>
        <v>0</v>
      </c>
      <c r="CB31" s="36">
        <f>SUM($S31:AE31)</f>
        <v>0</v>
      </c>
      <c r="CC31" s="36">
        <f>SUM($S31:AF31)</f>
        <v>0</v>
      </c>
      <c r="CD31" s="36">
        <f>SUM($S31:AG31)</f>
        <v>0</v>
      </c>
      <c r="CE31" s="36">
        <f>SUM($S31:AH31)</f>
        <v>0</v>
      </c>
      <c r="CF31" s="36">
        <f>SUM($S31:AI31)</f>
        <v>0</v>
      </c>
      <c r="CG31" s="36">
        <f>SUM($S31:AJ31)</f>
        <v>0</v>
      </c>
      <c r="CH31" s="36">
        <f>SUM($S31:AK31)</f>
        <v>0</v>
      </c>
      <c r="CI31" s="36">
        <f>SUM($S31:AL31)</f>
        <v>0</v>
      </c>
      <c r="CJ31" s="36">
        <f>SUM($S31:AM31)</f>
        <v>0</v>
      </c>
      <c r="CK31" s="36">
        <f>SUM($S31:AN31)</f>
        <v>0</v>
      </c>
      <c r="CL31" s="36">
        <f>SUM($S31:AO31)</f>
        <v>0</v>
      </c>
      <c r="CM31" s="36">
        <f>SUM($S31:AP31)</f>
        <v>0</v>
      </c>
      <c r="CN31" s="36">
        <f>SUM($S31:AQ31)</f>
        <v>0</v>
      </c>
      <c r="CO31" s="36">
        <f>SUM($S31:AR31)</f>
        <v>0</v>
      </c>
      <c r="CP31" s="36">
        <f>SUM($S31:AS31)</f>
        <v>0</v>
      </c>
      <c r="CQ31" s="36">
        <f>SUM($S31:AT31)</f>
        <v>0</v>
      </c>
      <c r="CR31" s="36">
        <f>SUM($S31:AU31)</f>
        <v>0</v>
      </c>
      <c r="CS31" s="36">
        <f>SUM($S31:AV31)</f>
        <v>123754.54119999884</v>
      </c>
      <c r="CT31" s="36">
        <f>SUM($S31:AW31)</f>
        <v>123754.54119999884</v>
      </c>
      <c r="CU31" s="36">
        <f>SUM($S31:AX31)</f>
        <v>123754.54119999884</v>
      </c>
      <c r="CV31" s="36">
        <f>SUM($S31:AY31)</f>
        <v>123754.54119999884</v>
      </c>
      <c r="CW31" s="36">
        <f>SUM($S31:AZ31)</f>
        <v>123754.54119999884</v>
      </c>
      <c r="CX31" s="36">
        <f>SUM($S31:BA31)</f>
        <v>123754.54119999884</v>
      </c>
      <c r="CY31" s="36">
        <f>SUM($S31:BB31)</f>
        <v>123754.54119999884</v>
      </c>
      <c r="DA31" s="36">
        <f t="shared" si="11"/>
        <v>67033.709816666043</v>
      </c>
    </row>
    <row r="32" spans="1:105" x14ac:dyDescent="0.2">
      <c r="A32" s="76" t="s">
        <v>120</v>
      </c>
      <c r="B32" s="77" t="s">
        <v>75</v>
      </c>
      <c r="C32" s="77" t="s">
        <v>62</v>
      </c>
      <c r="D32" s="76" t="s">
        <v>48</v>
      </c>
      <c r="E32" s="76" t="s">
        <v>14</v>
      </c>
      <c r="F32" s="75" t="s">
        <v>93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4">
        <v>0</v>
      </c>
      <c r="AP32" s="74">
        <v>0</v>
      </c>
      <c r="AQ32" s="74">
        <v>8118.838049999923</v>
      </c>
      <c r="AR32" s="74">
        <v>8118.838049999923</v>
      </c>
      <c r="AS32" s="74">
        <v>8118.838049999923</v>
      </c>
      <c r="AT32" s="74">
        <v>8118.838049999923</v>
      </c>
      <c r="AU32" s="74">
        <v>8118.838049999923</v>
      </c>
      <c r="AV32" s="74">
        <v>8118.838049999923</v>
      </c>
      <c r="AW32" s="74">
        <v>8118.838049999923</v>
      </c>
      <c r="AX32" s="74">
        <v>8118.838049999923</v>
      </c>
      <c r="AY32" s="74">
        <v>8118.838049999923</v>
      </c>
      <c r="AZ32" s="74">
        <v>8118.838049999923</v>
      </c>
      <c r="BA32" s="74">
        <v>8118.838049999923</v>
      </c>
      <c r="BB32" s="74">
        <v>8118.838049999923</v>
      </c>
      <c r="BC32" s="74"/>
      <c r="BD32" s="74">
        <f t="shared" si="6"/>
        <v>0</v>
      </c>
      <c r="BE32" s="36">
        <f t="shared" si="7"/>
        <v>0</v>
      </c>
      <c r="BF32" s="36">
        <f t="shared" si="8"/>
        <v>0</v>
      </c>
      <c r="BG32" s="36">
        <f t="shared" si="9"/>
        <v>97426.056599999065</v>
      </c>
      <c r="BH32" s="36">
        <f t="shared" si="3"/>
        <v>97426.056599999065</v>
      </c>
      <c r="BI32" s="73"/>
      <c r="BJ32" s="73"/>
      <c r="BK32" s="73"/>
      <c r="BL32" s="73"/>
      <c r="BM32" s="73"/>
      <c r="BN32" s="73"/>
      <c r="BO32" s="73"/>
      <c r="BP32" s="36">
        <f t="shared" si="10"/>
        <v>0</v>
      </c>
      <c r="BQ32" s="36">
        <f>SUM($S32:T32)</f>
        <v>0</v>
      </c>
      <c r="BR32" s="36">
        <f>SUM($S32:U32)</f>
        <v>0</v>
      </c>
      <c r="BS32" s="36">
        <f>SUM($S32:V32)</f>
        <v>0</v>
      </c>
      <c r="BT32" s="36">
        <f>SUM($S32:W32)</f>
        <v>0</v>
      </c>
      <c r="BU32" s="36">
        <f>SUM($S32:X32)</f>
        <v>0</v>
      </c>
      <c r="BV32" s="36">
        <f>SUM($S32:Y32)</f>
        <v>0</v>
      </c>
      <c r="BW32" s="36">
        <f>SUM($S32:Z32)</f>
        <v>0</v>
      </c>
      <c r="BX32" s="36">
        <f>SUM($S32:AA32)</f>
        <v>0</v>
      </c>
      <c r="BY32" s="36">
        <f>SUM($S32:AB32)</f>
        <v>0</v>
      </c>
      <c r="BZ32" s="36">
        <f>SUM($S32:AC32)</f>
        <v>0</v>
      </c>
      <c r="CA32" s="36">
        <f>SUM($S32:AD32)</f>
        <v>0</v>
      </c>
      <c r="CB32" s="36">
        <f>SUM($S32:AE32)</f>
        <v>0</v>
      </c>
      <c r="CC32" s="36">
        <f>SUM($S32:AF32)</f>
        <v>0</v>
      </c>
      <c r="CD32" s="36">
        <f>SUM($S32:AG32)</f>
        <v>0</v>
      </c>
      <c r="CE32" s="36">
        <f>SUM($S32:AH32)</f>
        <v>0</v>
      </c>
      <c r="CF32" s="36">
        <f>SUM($S32:AI32)</f>
        <v>0</v>
      </c>
      <c r="CG32" s="36">
        <f>SUM($S32:AJ32)</f>
        <v>0</v>
      </c>
      <c r="CH32" s="36">
        <f>SUM($S32:AK32)</f>
        <v>0</v>
      </c>
      <c r="CI32" s="36">
        <f>SUM($S32:AL32)</f>
        <v>0</v>
      </c>
      <c r="CJ32" s="36">
        <f>SUM($S32:AM32)</f>
        <v>0</v>
      </c>
      <c r="CK32" s="36">
        <f>SUM($S32:AN32)</f>
        <v>0</v>
      </c>
      <c r="CL32" s="36">
        <f>SUM($S32:AO32)</f>
        <v>0</v>
      </c>
      <c r="CM32" s="36">
        <f>SUM($S32:AP32)</f>
        <v>0</v>
      </c>
      <c r="CN32" s="36">
        <f>SUM($S32:AQ32)</f>
        <v>8118.838049999923</v>
      </c>
      <c r="CO32" s="36">
        <f>SUM($S32:AR32)</f>
        <v>16237.676099999846</v>
      </c>
      <c r="CP32" s="36">
        <f>SUM($S32:AS32)</f>
        <v>24356.51414999977</v>
      </c>
      <c r="CQ32" s="36">
        <f>SUM($S32:AT32)</f>
        <v>32475.352199999692</v>
      </c>
      <c r="CR32" s="36">
        <f>SUM($S32:AU32)</f>
        <v>40594.190249999614</v>
      </c>
      <c r="CS32" s="36">
        <f>SUM($S32:AV32)</f>
        <v>48713.02829999954</v>
      </c>
      <c r="CT32" s="36">
        <f>SUM($S32:AW32)</f>
        <v>56831.866349999465</v>
      </c>
      <c r="CU32" s="36">
        <f>SUM($S32:AX32)</f>
        <v>64950.704399999391</v>
      </c>
      <c r="CV32" s="36">
        <f>SUM($S32:AY32)</f>
        <v>73069.54244999931</v>
      </c>
      <c r="CW32" s="36">
        <f>SUM($S32:AZ32)</f>
        <v>81188.380499999228</v>
      </c>
      <c r="CX32" s="36">
        <f>SUM($S32:BA32)</f>
        <v>89307.218549999146</v>
      </c>
      <c r="CY32" s="36">
        <f>SUM($S32:BB32)</f>
        <v>97426.056599999065</v>
      </c>
      <c r="DA32" s="36">
        <f t="shared" si="11"/>
        <v>48713.02829999954</v>
      </c>
    </row>
    <row r="33" spans="1:105" x14ac:dyDescent="0.2">
      <c r="A33" s="76" t="s">
        <v>119</v>
      </c>
      <c r="B33" s="77" t="s">
        <v>75</v>
      </c>
      <c r="C33" s="77" t="s">
        <v>62</v>
      </c>
      <c r="D33" s="76" t="s">
        <v>48</v>
      </c>
      <c r="E33" s="76" t="s">
        <v>14</v>
      </c>
      <c r="F33" s="75" t="s">
        <v>93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8118.838049999923</v>
      </c>
      <c r="AR33" s="74">
        <v>8118.838049999923</v>
      </c>
      <c r="AS33" s="74">
        <v>8118.838049999923</v>
      </c>
      <c r="AT33" s="74">
        <v>8118.838049999923</v>
      </c>
      <c r="AU33" s="74">
        <v>8118.838049999923</v>
      </c>
      <c r="AV33" s="74">
        <v>8118.838049999923</v>
      </c>
      <c r="AW33" s="74">
        <v>8118.838049999923</v>
      </c>
      <c r="AX33" s="74">
        <v>8118.838049999923</v>
      </c>
      <c r="AY33" s="74">
        <v>8118.838049999923</v>
      </c>
      <c r="AZ33" s="74">
        <v>8118.838049999923</v>
      </c>
      <c r="BA33" s="74">
        <v>8118.838049999923</v>
      </c>
      <c r="BB33" s="74">
        <v>8118.838049999923</v>
      </c>
      <c r="BC33" s="74"/>
      <c r="BD33" s="74">
        <f t="shared" si="6"/>
        <v>0</v>
      </c>
      <c r="BE33" s="36">
        <f t="shared" si="7"/>
        <v>0</v>
      </c>
      <c r="BF33" s="36">
        <f t="shared" si="8"/>
        <v>0</v>
      </c>
      <c r="BG33" s="36">
        <f t="shared" si="9"/>
        <v>97426.056599999065</v>
      </c>
      <c r="BH33" s="36">
        <f t="shared" si="3"/>
        <v>97426.056599999065</v>
      </c>
      <c r="BI33" s="73"/>
      <c r="BJ33" s="73"/>
      <c r="BK33" s="73"/>
      <c r="BL33" s="73"/>
      <c r="BM33" s="73"/>
      <c r="BN33" s="73"/>
      <c r="BO33" s="73"/>
      <c r="BP33" s="36">
        <f t="shared" si="10"/>
        <v>0</v>
      </c>
      <c r="BQ33" s="36">
        <f>SUM($S33:T33)</f>
        <v>0</v>
      </c>
      <c r="BR33" s="36">
        <f>SUM($S33:U33)</f>
        <v>0</v>
      </c>
      <c r="BS33" s="36">
        <f>SUM($S33:V33)</f>
        <v>0</v>
      </c>
      <c r="BT33" s="36">
        <f>SUM($S33:W33)</f>
        <v>0</v>
      </c>
      <c r="BU33" s="36">
        <f>SUM($S33:X33)</f>
        <v>0</v>
      </c>
      <c r="BV33" s="36">
        <f>SUM($S33:Y33)</f>
        <v>0</v>
      </c>
      <c r="BW33" s="36">
        <f>SUM($S33:Z33)</f>
        <v>0</v>
      </c>
      <c r="BX33" s="36">
        <f>SUM($S33:AA33)</f>
        <v>0</v>
      </c>
      <c r="BY33" s="36">
        <f>SUM($S33:AB33)</f>
        <v>0</v>
      </c>
      <c r="BZ33" s="36">
        <f>SUM($S33:AC33)</f>
        <v>0</v>
      </c>
      <c r="CA33" s="36">
        <f>SUM($S33:AD33)</f>
        <v>0</v>
      </c>
      <c r="CB33" s="36">
        <f>SUM($S33:AE33)</f>
        <v>0</v>
      </c>
      <c r="CC33" s="36">
        <f>SUM($S33:AF33)</f>
        <v>0</v>
      </c>
      <c r="CD33" s="36">
        <f>SUM($S33:AG33)</f>
        <v>0</v>
      </c>
      <c r="CE33" s="36">
        <f>SUM($S33:AH33)</f>
        <v>0</v>
      </c>
      <c r="CF33" s="36">
        <f>SUM($S33:AI33)</f>
        <v>0</v>
      </c>
      <c r="CG33" s="36">
        <f>SUM($S33:AJ33)</f>
        <v>0</v>
      </c>
      <c r="CH33" s="36">
        <f>SUM($S33:AK33)</f>
        <v>0</v>
      </c>
      <c r="CI33" s="36">
        <f>SUM($S33:AL33)</f>
        <v>0</v>
      </c>
      <c r="CJ33" s="36">
        <f>SUM($S33:AM33)</f>
        <v>0</v>
      </c>
      <c r="CK33" s="36">
        <f>SUM($S33:AN33)</f>
        <v>0</v>
      </c>
      <c r="CL33" s="36">
        <f>SUM($S33:AO33)</f>
        <v>0</v>
      </c>
      <c r="CM33" s="36">
        <f>SUM($S33:AP33)</f>
        <v>0</v>
      </c>
      <c r="CN33" s="36">
        <f>SUM($S33:AQ33)</f>
        <v>8118.838049999923</v>
      </c>
      <c r="CO33" s="36">
        <f>SUM($S33:AR33)</f>
        <v>16237.676099999846</v>
      </c>
      <c r="CP33" s="36">
        <f>SUM($S33:AS33)</f>
        <v>24356.51414999977</v>
      </c>
      <c r="CQ33" s="36">
        <f>SUM($S33:AT33)</f>
        <v>32475.352199999692</v>
      </c>
      <c r="CR33" s="36">
        <f>SUM($S33:AU33)</f>
        <v>40594.190249999614</v>
      </c>
      <c r="CS33" s="36">
        <f>SUM($S33:AV33)</f>
        <v>48713.02829999954</v>
      </c>
      <c r="CT33" s="36">
        <f>SUM($S33:AW33)</f>
        <v>56831.866349999465</v>
      </c>
      <c r="CU33" s="36">
        <f>SUM($S33:AX33)</f>
        <v>64950.704399999391</v>
      </c>
      <c r="CV33" s="36">
        <f>SUM($S33:AY33)</f>
        <v>73069.54244999931</v>
      </c>
      <c r="CW33" s="36">
        <f>SUM($S33:AZ33)</f>
        <v>81188.380499999228</v>
      </c>
      <c r="CX33" s="36">
        <f>SUM($S33:BA33)</f>
        <v>89307.218549999146</v>
      </c>
      <c r="CY33" s="36">
        <f>SUM($S33:BB33)</f>
        <v>97426.056599999065</v>
      </c>
      <c r="DA33" s="36">
        <f t="shared" si="11"/>
        <v>48713.02829999954</v>
      </c>
    </row>
    <row r="34" spans="1:105" x14ac:dyDescent="0.2">
      <c r="A34" s="76" t="s">
        <v>118</v>
      </c>
      <c r="B34" s="77" t="s">
        <v>75</v>
      </c>
      <c r="C34" s="77" t="s">
        <v>62</v>
      </c>
      <c r="D34" s="76" t="s">
        <v>48</v>
      </c>
      <c r="E34" s="76" t="s">
        <v>14</v>
      </c>
      <c r="F34" s="75" t="s">
        <v>93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4">
        <v>0</v>
      </c>
      <c r="AP34" s="74">
        <v>0</v>
      </c>
      <c r="AQ34" s="74">
        <v>8118.838049999923</v>
      </c>
      <c r="AR34" s="74">
        <v>8118.838049999923</v>
      </c>
      <c r="AS34" s="74">
        <v>8118.838049999923</v>
      </c>
      <c r="AT34" s="74">
        <v>8118.838049999923</v>
      </c>
      <c r="AU34" s="74">
        <v>8118.838049999923</v>
      </c>
      <c r="AV34" s="74">
        <v>8118.838049999923</v>
      </c>
      <c r="AW34" s="74">
        <v>8118.838049999923</v>
      </c>
      <c r="AX34" s="74">
        <v>8118.838049999923</v>
      </c>
      <c r="AY34" s="74">
        <v>8118.838049999923</v>
      </c>
      <c r="AZ34" s="74">
        <v>8118.838049999923</v>
      </c>
      <c r="BA34" s="74">
        <v>8118.838049999923</v>
      </c>
      <c r="BB34" s="74">
        <v>8118.838049999923</v>
      </c>
      <c r="BC34" s="74"/>
      <c r="BD34" s="74">
        <f t="shared" si="6"/>
        <v>0</v>
      </c>
      <c r="BE34" s="36">
        <f t="shared" si="7"/>
        <v>0</v>
      </c>
      <c r="BF34" s="36">
        <f t="shared" si="8"/>
        <v>0</v>
      </c>
      <c r="BG34" s="36">
        <f t="shared" si="9"/>
        <v>97426.056599999065</v>
      </c>
      <c r="BH34" s="36">
        <f t="shared" si="3"/>
        <v>97426.056599999065</v>
      </c>
      <c r="BI34" s="73"/>
      <c r="BJ34" s="73"/>
      <c r="BK34" s="73"/>
      <c r="BL34" s="73"/>
      <c r="BM34" s="73"/>
      <c r="BN34" s="73"/>
      <c r="BO34" s="73"/>
      <c r="BP34" s="36">
        <f t="shared" si="10"/>
        <v>0</v>
      </c>
      <c r="BQ34" s="36">
        <f>SUM($S34:T34)</f>
        <v>0</v>
      </c>
      <c r="BR34" s="36">
        <f>SUM($S34:U34)</f>
        <v>0</v>
      </c>
      <c r="BS34" s="36">
        <f>SUM($S34:V34)</f>
        <v>0</v>
      </c>
      <c r="BT34" s="36">
        <f>SUM($S34:W34)</f>
        <v>0</v>
      </c>
      <c r="BU34" s="36">
        <f>SUM($S34:X34)</f>
        <v>0</v>
      </c>
      <c r="BV34" s="36">
        <f>SUM($S34:Y34)</f>
        <v>0</v>
      </c>
      <c r="BW34" s="36">
        <f>SUM($S34:Z34)</f>
        <v>0</v>
      </c>
      <c r="BX34" s="36">
        <f>SUM($S34:AA34)</f>
        <v>0</v>
      </c>
      <c r="BY34" s="36">
        <f>SUM($S34:AB34)</f>
        <v>0</v>
      </c>
      <c r="BZ34" s="36">
        <f>SUM($S34:AC34)</f>
        <v>0</v>
      </c>
      <c r="CA34" s="36">
        <f>SUM($S34:AD34)</f>
        <v>0</v>
      </c>
      <c r="CB34" s="36">
        <f>SUM($S34:AE34)</f>
        <v>0</v>
      </c>
      <c r="CC34" s="36">
        <f>SUM($S34:AF34)</f>
        <v>0</v>
      </c>
      <c r="CD34" s="36">
        <f>SUM($S34:AG34)</f>
        <v>0</v>
      </c>
      <c r="CE34" s="36">
        <f>SUM($S34:AH34)</f>
        <v>0</v>
      </c>
      <c r="CF34" s="36">
        <f>SUM($S34:AI34)</f>
        <v>0</v>
      </c>
      <c r="CG34" s="36">
        <f>SUM($S34:AJ34)</f>
        <v>0</v>
      </c>
      <c r="CH34" s="36">
        <f>SUM($S34:AK34)</f>
        <v>0</v>
      </c>
      <c r="CI34" s="36">
        <f>SUM($S34:AL34)</f>
        <v>0</v>
      </c>
      <c r="CJ34" s="36">
        <f>SUM($S34:AM34)</f>
        <v>0</v>
      </c>
      <c r="CK34" s="36">
        <f>SUM($S34:AN34)</f>
        <v>0</v>
      </c>
      <c r="CL34" s="36">
        <f>SUM($S34:AO34)</f>
        <v>0</v>
      </c>
      <c r="CM34" s="36">
        <f>SUM($S34:AP34)</f>
        <v>0</v>
      </c>
      <c r="CN34" s="36">
        <f>SUM($S34:AQ34)</f>
        <v>8118.838049999923</v>
      </c>
      <c r="CO34" s="36">
        <f>SUM($S34:AR34)</f>
        <v>16237.676099999846</v>
      </c>
      <c r="CP34" s="36">
        <f>SUM($S34:AS34)</f>
        <v>24356.51414999977</v>
      </c>
      <c r="CQ34" s="36">
        <f>SUM($S34:AT34)</f>
        <v>32475.352199999692</v>
      </c>
      <c r="CR34" s="36">
        <f>SUM($S34:AU34)</f>
        <v>40594.190249999614</v>
      </c>
      <c r="CS34" s="36">
        <f>SUM($S34:AV34)</f>
        <v>48713.02829999954</v>
      </c>
      <c r="CT34" s="36">
        <f>SUM($S34:AW34)</f>
        <v>56831.866349999465</v>
      </c>
      <c r="CU34" s="36">
        <f>SUM($S34:AX34)</f>
        <v>64950.704399999391</v>
      </c>
      <c r="CV34" s="36">
        <f>SUM($S34:AY34)</f>
        <v>73069.54244999931</v>
      </c>
      <c r="CW34" s="36">
        <f>SUM($S34:AZ34)</f>
        <v>81188.380499999228</v>
      </c>
      <c r="CX34" s="36">
        <f>SUM($S34:BA34)</f>
        <v>89307.218549999146</v>
      </c>
      <c r="CY34" s="36">
        <f>SUM($S34:BB34)</f>
        <v>97426.056599999065</v>
      </c>
      <c r="DA34" s="36">
        <f t="shared" si="11"/>
        <v>48713.02829999954</v>
      </c>
    </row>
    <row r="35" spans="1:105" x14ac:dyDescent="0.2">
      <c r="A35" s="76" t="s">
        <v>117</v>
      </c>
      <c r="B35" s="77" t="s">
        <v>75</v>
      </c>
      <c r="C35" s="77" t="s">
        <v>62</v>
      </c>
      <c r="D35" s="76" t="s">
        <v>48</v>
      </c>
      <c r="E35" s="76" t="s">
        <v>14</v>
      </c>
      <c r="F35" s="75" t="s">
        <v>93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7920.4424999999237</v>
      </c>
      <c r="AF35" s="74">
        <v>7920.4424999999237</v>
      </c>
      <c r="AG35" s="74">
        <v>7920.4424999999237</v>
      </c>
      <c r="AH35" s="74">
        <v>7920.4424999999237</v>
      </c>
      <c r="AI35" s="74">
        <v>7920.4424999999237</v>
      </c>
      <c r="AJ35" s="74">
        <v>7920.4424999999237</v>
      </c>
      <c r="AK35" s="74">
        <v>7920.4424999999237</v>
      </c>
      <c r="AL35" s="74">
        <v>7920.4424999999237</v>
      </c>
      <c r="AM35" s="74">
        <v>7920.4424999999237</v>
      </c>
      <c r="AN35" s="74">
        <v>7920.4424999999237</v>
      </c>
      <c r="AO35" s="74">
        <v>7920.4424999999237</v>
      </c>
      <c r="AP35" s="74">
        <v>7920.4424999999237</v>
      </c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>
        <v>0</v>
      </c>
      <c r="BC35" s="74"/>
      <c r="BD35" s="74">
        <f t="shared" si="6"/>
        <v>0</v>
      </c>
      <c r="BE35" s="36">
        <f t="shared" si="7"/>
        <v>0</v>
      </c>
      <c r="BF35" s="36">
        <f t="shared" si="8"/>
        <v>95045.309999999066</v>
      </c>
      <c r="BG35" s="36">
        <f t="shared" si="9"/>
        <v>0</v>
      </c>
      <c r="BH35" s="36">
        <f t="shared" si="3"/>
        <v>95045.309999999066</v>
      </c>
      <c r="BI35" s="73"/>
      <c r="BJ35" s="73"/>
      <c r="BK35" s="73"/>
      <c r="BL35" s="73"/>
      <c r="BM35" s="73"/>
      <c r="BN35" s="73"/>
      <c r="BO35" s="73"/>
      <c r="BP35" s="36">
        <f t="shared" si="10"/>
        <v>0</v>
      </c>
      <c r="BQ35" s="36">
        <f>SUM($S35:T35)</f>
        <v>0</v>
      </c>
      <c r="BR35" s="36">
        <f>SUM($S35:U35)</f>
        <v>0</v>
      </c>
      <c r="BS35" s="36">
        <f>SUM($S35:V35)</f>
        <v>0</v>
      </c>
      <c r="BT35" s="36">
        <f>SUM($S35:W35)</f>
        <v>0</v>
      </c>
      <c r="BU35" s="36">
        <f>SUM($S35:X35)</f>
        <v>0</v>
      </c>
      <c r="BV35" s="36">
        <f>SUM($S35:Y35)</f>
        <v>0</v>
      </c>
      <c r="BW35" s="36">
        <f>SUM($S35:Z35)</f>
        <v>0</v>
      </c>
      <c r="BX35" s="36">
        <f>SUM($S35:AA35)</f>
        <v>0</v>
      </c>
      <c r="BY35" s="36">
        <f>SUM($S35:AB35)</f>
        <v>0</v>
      </c>
      <c r="BZ35" s="36">
        <f>SUM($S35:AC35)</f>
        <v>0</v>
      </c>
      <c r="CA35" s="36">
        <f>SUM($S35:AD35)</f>
        <v>0</v>
      </c>
      <c r="CB35" s="36">
        <f>SUM($S35:AE35)</f>
        <v>7920.4424999999237</v>
      </c>
      <c r="CC35" s="36">
        <f>SUM($S35:AF35)</f>
        <v>15840.884999999847</v>
      </c>
      <c r="CD35" s="36">
        <f>SUM($S35:AG35)</f>
        <v>23761.32749999977</v>
      </c>
      <c r="CE35" s="36">
        <f>SUM($S35:AH35)</f>
        <v>31681.769999999695</v>
      </c>
      <c r="CF35" s="36">
        <f>SUM($S35:AI35)</f>
        <v>39602.212499999616</v>
      </c>
      <c r="CG35" s="36">
        <f>SUM($S35:AJ35)</f>
        <v>47522.65499999954</v>
      </c>
      <c r="CH35" s="36">
        <f>SUM($S35:AK35)</f>
        <v>55443.097499999465</v>
      </c>
      <c r="CI35" s="36">
        <f>SUM($S35:AL35)</f>
        <v>63363.53999999939</v>
      </c>
      <c r="CJ35" s="36">
        <f>SUM($S35:AM35)</f>
        <v>71283.982499999314</v>
      </c>
      <c r="CK35" s="36">
        <f>SUM($S35:AN35)</f>
        <v>79204.424999999232</v>
      </c>
      <c r="CL35" s="36">
        <f>SUM($S35:AO35)</f>
        <v>87124.867499999149</v>
      </c>
      <c r="CM35" s="36">
        <f>SUM($S35:AP35)</f>
        <v>95045.309999999066</v>
      </c>
      <c r="CN35" s="36">
        <f>SUM($S35:AQ35)</f>
        <v>95045.309999999066</v>
      </c>
      <c r="CO35" s="36">
        <f>SUM($S35:AR35)</f>
        <v>95045.309999999066</v>
      </c>
      <c r="CP35" s="36">
        <f>SUM($S35:AS35)</f>
        <v>95045.309999999066</v>
      </c>
      <c r="CQ35" s="36">
        <f>SUM($S35:AT35)</f>
        <v>95045.309999999066</v>
      </c>
      <c r="CR35" s="36">
        <f>SUM($S35:AU35)</f>
        <v>95045.309999999066</v>
      </c>
      <c r="CS35" s="36">
        <f>SUM($S35:AV35)</f>
        <v>95045.309999999066</v>
      </c>
      <c r="CT35" s="36">
        <f>SUM($S35:AW35)</f>
        <v>95045.309999999066</v>
      </c>
      <c r="CU35" s="36">
        <f>SUM($S35:AX35)</f>
        <v>95045.309999999066</v>
      </c>
      <c r="CV35" s="36">
        <f>SUM($S35:AY35)</f>
        <v>95045.309999999066</v>
      </c>
      <c r="CW35" s="36">
        <f>SUM($S35:AZ35)</f>
        <v>95045.309999999066</v>
      </c>
      <c r="CX35" s="36">
        <f>SUM($S35:BA35)</f>
        <v>95045.309999999066</v>
      </c>
      <c r="CY35" s="36">
        <f>SUM($S35:BB35)</f>
        <v>95045.309999999066</v>
      </c>
      <c r="DA35" s="36">
        <f t="shared" si="11"/>
        <v>95045.309999999081</v>
      </c>
    </row>
    <row r="36" spans="1:105" x14ac:dyDescent="0.2">
      <c r="A36" s="76" t="s">
        <v>116</v>
      </c>
      <c r="B36" s="77" t="s">
        <v>75</v>
      </c>
      <c r="C36" s="77" t="s">
        <v>62</v>
      </c>
      <c r="D36" s="76" t="s">
        <v>48</v>
      </c>
      <c r="E36" s="76" t="s">
        <v>14</v>
      </c>
      <c r="F36" s="75" t="s">
        <v>93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7920.4424999999237</v>
      </c>
      <c r="AF36" s="74">
        <v>7920.4424999999237</v>
      </c>
      <c r="AG36" s="74">
        <v>7920.4424999999237</v>
      </c>
      <c r="AH36" s="74">
        <v>7920.4424999999237</v>
      </c>
      <c r="AI36" s="74">
        <v>7920.4424999999237</v>
      </c>
      <c r="AJ36" s="74">
        <v>7920.4424999999237</v>
      </c>
      <c r="AK36" s="74">
        <v>7920.4424999999237</v>
      </c>
      <c r="AL36" s="74">
        <v>7920.4424999999237</v>
      </c>
      <c r="AM36" s="74">
        <v>7920.4424999999237</v>
      </c>
      <c r="AN36" s="74">
        <v>7920.4424999999237</v>
      </c>
      <c r="AO36" s="74">
        <v>7920.4424999999237</v>
      </c>
      <c r="AP36" s="74">
        <v>7920.4424999999237</v>
      </c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>
        <v>0</v>
      </c>
      <c r="BC36" s="74"/>
      <c r="BD36" s="74">
        <f t="shared" si="6"/>
        <v>0</v>
      </c>
      <c r="BE36" s="36">
        <f t="shared" si="7"/>
        <v>0</v>
      </c>
      <c r="BF36" s="36">
        <f t="shared" si="8"/>
        <v>95045.309999999066</v>
      </c>
      <c r="BG36" s="36">
        <f t="shared" si="9"/>
        <v>0</v>
      </c>
      <c r="BH36" s="36">
        <f t="shared" si="3"/>
        <v>95045.309999999066</v>
      </c>
      <c r="BI36" s="73"/>
      <c r="BJ36" s="73"/>
      <c r="BK36" s="73"/>
      <c r="BL36" s="73"/>
      <c r="BM36" s="73"/>
      <c r="BN36" s="73"/>
      <c r="BO36" s="73"/>
      <c r="BP36" s="36">
        <f t="shared" si="10"/>
        <v>0</v>
      </c>
      <c r="BQ36" s="36">
        <f>SUM($S36:T36)</f>
        <v>0</v>
      </c>
      <c r="BR36" s="36">
        <f>SUM($S36:U36)</f>
        <v>0</v>
      </c>
      <c r="BS36" s="36">
        <f>SUM($S36:V36)</f>
        <v>0</v>
      </c>
      <c r="BT36" s="36">
        <f>SUM($S36:W36)</f>
        <v>0</v>
      </c>
      <c r="BU36" s="36">
        <f>SUM($S36:X36)</f>
        <v>0</v>
      </c>
      <c r="BV36" s="36">
        <f>SUM($S36:Y36)</f>
        <v>0</v>
      </c>
      <c r="BW36" s="36">
        <f>SUM($S36:Z36)</f>
        <v>0</v>
      </c>
      <c r="BX36" s="36">
        <f>SUM($S36:AA36)</f>
        <v>0</v>
      </c>
      <c r="BY36" s="36">
        <f>SUM($S36:AB36)</f>
        <v>0</v>
      </c>
      <c r="BZ36" s="36">
        <f>SUM($S36:AC36)</f>
        <v>0</v>
      </c>
      <c r="CA36" s="36">
        <f>SUM($S36:AD36)</f>
        <v>0</v>
      </c>
      <c r="CB36" s="36">
        <f>SUM($S36:AE36)</f>
        <v>7920.4424999999237</v>
      </c>
      <c r="CC36" s="36">
        <f>SUM($S36:AF36)</f>
        <v>15840.884999999847</v>
      </c>
      <c r="CD36" s="36">
        <f>SUM($S36:AG36)</f>
        <v>23761.32749999977</v>
      </c>
      <c r="CE36" s="36">
        <f>SUM($S36:AH36)</f>
        <v>31681.769999999695</v>
      </c>
      <c r="CF36" s="36">
        <f>SUM($S36:AI36)</f>
        <v>39602.212499999616</v>
      </c>
      <c r="CG36" s="36">
        <f>SUM($S36:AJ36)</f>
        <v>47522.65499999954</v>
      </c>
      <c r="CH36" s="36">
        <f>SUM($S36:AK36)</f>
        <v>55443.097499999465</v>
      </c>
      <c r="CI36" s="36">
        <f>SUM($S36:AL36)</f>
        <v>63363.53999999939</v>
      </c>
      <c r="CJ36" s="36">
        <f>SUM($S36:AM36)</f>
        <v>71283.982499999314</v>
      </c>
      <c r="CK36" s="36">
        <f>SUM($S36:AN36)</f>
        <v>79204.424999999232</v>
      </c>
      <c r="CL36" s="36">
        <f>SUM($S36:AO36)</f>
        <v>87124.867499999149</v>
      </c>
      <c r="CM36" s="36">
        <f>SUM($S36:AP36)</f>
        <v>95045.309999999066</v>
      </c>
      <c r="CN36" s="36">
        <f>SUM($S36:AQ36)</f>
        <v>95045.309999999066</v>
      </c>
      <c r="CO36" s="36">
        <f>SUM($S36:AR36)</f>
        <v>95045.309999999066</v>
      </c>
      <c r="CP36" s="36">
        <f>SUM($S36:AS36)</f>
        <v>95045.309999999066</v>
      </c>
      <c r="CQ36" s="36">
        <f>SUM($S36:AT36)</f>
        <v>95045.309999999066</v>
      </c>
      <c r="CR36" s="36">
        <f>SUM($S36:AU36)</f>
        <v>95045.309999999066</v>
      </c>
      <c r="CS36" s="36">
        <f>SUM($S36:AV36)</f>
        <v>95045.309999999066</v>
      </c>
      <c r="CT36" s="36">
        <f>SUM($S36:AW36)</f>
        <v>95045.309999999066</v>
      </c>
      <c r="CU36" s="36">
        <f>SUM($S36:AX36)</f>
        <v>95045.309999999066</v>
      </c>
      <c r="CV36" s="36">
        <f>SUM($S36:AY36)</f>
        <v>95045.309999999066</v>
      </c>
      <c r="CW36" s="36">
        <f>SUM($S36:AZ36)</f>
        <v>95045.309999999066</v>
      </c>
      <c r="CX36" s="36">
        <f>SUM($S36:BA36)</f>
        <v>95045.309999999066</v>
      </c>
      <c r="CY36" s="36">
        <f>SUM($S36:BB36)</f>
        <v>95045.309999999066</v>
      </c>
      <c r="DA36" s="36">
        <f t="shared" si="11"/>
        <v>95045.309999999081</v>
      </c>
    </row>
    <row r="37" spans="1:105" x14ac:dyDescent="0.2">
      <c r="A37" s="76" t="s">
        <v>115</v>
      </c>
      <c r="B37" s="77" t="s">
        <v>75</v>
      </c>
      <c r="C37" s="77" t="s">
        <v>62</v>
      </c>
      <c r="D37" s="76" t="s">
        <v>48</v>
      </c>
      <c r="E37" s="76" t="s">
        <v>14</v>
      </c>
      <c r="F37" s="75" t="s">
        <v>93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7920.4424999999237</v>
      </c>
      <c r="AF37" s="74">
        <v>7920.4424999999237</v>
      </c>
      <c r="AG37" s="74">
        <v>7920.4424999999237</v>
      </c>
      <c r="AH37" s="74">
        <v>7920.4424999999237</v>
      </c>
      <c r="AI37" s="74">
        <v>7920.4424999999237</v>
      </c>
      <c r="AJ37" s="74">
        <v>7920.4424999999237</v>
      </c>
      <c r="AK37" s="74">
        <v>7920.4424999999237</v>
      </c>
      <c r="AL37" s="74">
        <v>7920.4424999999237</v>
      </c>
      <c r="AM37" s="74">
        <v>7920.4424999999237</v>
      </c>
      <c r="AN37" s="74">
        <v>7920.4424999999237</v>
      </c>
      <c r="AO37" s="74">
        <v>7920.4424999999237</v>
      </c>
      <c r="AP37" s="74">
        <v>7920.4424999999237</v>
      </c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>
        <v>0</v>
      </c>
      <c r="BC37" s="74"/>
      <c r="BD37" s="74">
        <f t="shared" si="6"/>
        <v>0</v>
      </c>
      <c r="BE37" s="36">
        <f t="shared" si="7"/>
        <v>0</v>
      </c>
      <c r="BF37" s="36">
        <f t="shared" si="8"/>
        <v>95045.309999999066</v>
      </c>
      <c r="BG37" s="36">
        <f t="shared" si="9"/>
        <v>0</v>
      </c>
      <c r="BH37" s="36">
        <f t="shared" si="3"/>
        <v>95045.309999999066</v>
      </c>
      <c r="BI37" s="73"/>
      <c r="BJ37" s="73"/>
      <c r="BK37" s="73"/>
      <c r="BL37" s="73"/>
      <c r="BM37" s="73"/>
      <c r="BN37" s="73"/>
      <c r="BO37" s="73"/>
      <c r="BP37" s="36">
        <f t="shared" si="10"/>
        <v>0</v>
      </c>
      <c r="BQ37" s="36">
        <f>SUM($S37:T37)</f>
        <v>0</v>
      </c>
      <c r="BR37" s="36">
        <f>SUM($S37:U37)</f>
        <v>0</v>
      </c>
      <c r="BS37" s="36">
        <f>SUM($S37:V37)</f>
        <v>0</v>
      </c>
      <c r="BT37" s="36">
        <f>SUM($S37:W37)</f>
        <v>0</v>
      </c>
      <c r="BU37" s="36">
        <f>SUM($S37:X37)</f>
        <v>0</v>
      </c>
      <c r="BV37" s="36">
        <f>SUM($S37:Y37)</f>
        <v>0</v>
      </c>
      <c r="BW37" s="36">
        <f>SUM($S37:Z37)</f>
        <v>0</v>
      </c>
      <c r="BX37" s="36">
        <f>SUM($S37:AA37)</f>
        <v>0</v>
      </c>
      <c r="BY37" s="36">
        <f>SUM($S37:AB37)</f>
        <v>0</v>
      </c>
      <c r="BZ37" s="36">
        <f>SUM($S37:AC37)</f>
        <v>0</v>
      </c>
      <c r="CA37" s="36">
        <f>SUM($S37:AD37)</f>
        <v>0</v>
      </c>
      <c r="CB37" s="36">
        <f>SUM($S37:AE37)</f>
        <v>7920.4424999999237</v>
      </c>
      <c r="CC37" s="36">
        <f>SUM($S37:AF37)</f>
        <v>15840.884999999847</v>
      </c>
      <c r="CD37" s="36">
        <f>SUM($S37:AG37)</f>
        <v>23761.32749999977</v>
      </c>
      <c r="CE37" s="36">
        <f>SUM($S37:AH37)</f>
        <v>31681.769999999695</v>
      </c>
      <c r="CF37" s="36">
        <f>SUM($S37:AI37)</f>
        <v>39602.212499999616</v>
      </c>
      <c r="CG37" s="36">
        <f>SUM($S37:AJ37)</f>
        <v>47522.65499999954</v>
      </c>
      <c r="CH37" s="36">
        <f>SUM($S37:AK37)</f>
        <v>55443.097499999465</v>
      </c>
      <c r="CI37" s="36">
        <f>SUM($S37:AL37)</f>
        <v>63363.53999999939</v>
      </c>
      <c r="CJ37" s="36">
        <f>SUM($S37:AM37)</f>
        <v>71283.982499999314</v>
      </c>
      <c r="CK37" s="36">
        <f>SUM($S37:AN37)</f>
        <v>79204.424999999232</v>
      </c>
      <c r="CL37" s="36">
        <f>SUM($S37:AO37)</f>
        <v>87124.867499999149</v>
      </c>
      <c r="CM37" s="36">
        <f>SUM($S37:AP37)</f>
        <v>95045.309999999066</v>
      </c>
      <c r="CN37" s="36">
        <f>SUM($S37:AQ37)</f>
        <v>95045.309999999066</v>
      </c>
      <c r="CO37" s="36">
        <f>SUM($S37:AR37)</f>
        <v>95045.309999999066</v>
      </c>
      <c r="CP37" s="36">
        <f>SUM($S37:AS37)</f>
        <v>95045.309999999066</v>
      </c>
      <c r="CQ37" s="36">
        <f>SUM($S37:AT37)</f>
        <v>95045.309999999066</v>
      </c>
      <c r="CR37" s="36">
        <f>SUM($S37:AU37)</f>
        <v>95045.309999999066</v>
      </c>
      <c r="CS37" s="36">
        <f>SUM($S37:AV37)</f>
        <v>95045.309999999066</v>
      </c>
      <c r="CT37" s="36">
        <f>SUM($S37:AW37)</f>
        <v>95045.309999999066</v>
      </c>
      <c r="CU37" s="36">
        <f>SUM($S37:AX37)</f>
        <v>95045.309999999066</v>
      </c>
      <c r="CV37" s="36">
        <f>SUM($S37:AY37)</f>
        <v>95045.309999999066</v>
      </c>
      <c r="CW37" s="36">
        <f>SUM($S37:AZ37)</f>
        <v>95045.309999999066</v>
      </c>
      <c r="CX37" s="36">
        <f>SUM($S37:BA37)</f>
        <v>95045.309999999066</v>
      </c>
      <c r="CY37" s="36">
        <f>SUM($S37:BB37)</f>
        <v>95045.309999999066</v>
      </c>
      <c r="DA37" s="36">
        <f t="shared" si="11"/>
        <v>95045.309999999081</v>
      </c>
    </row>
    <row r="38" spans="1:105" x14ac:dyDescent="0.2">
      <c r="A38" s="76" t="s">
        <v>114</v>
      </c>
      <c r="B38" s="77" t="s">
        <v>75</v>
      </c>
      <c r="C38" s="77" t="s">
        <v>62</v>
      </c>
      <c r="D38" s="76" t="s">
        <v>48</v>
      </c>
      <c r="E38" s="76" t="s">
        <v>14</v>
      </c>
      <c r="F38" s="75" t="s">
        <v>93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7689.75</v>
      </c>
      <c r="T38" s="74">
        <v>7689.75</v>
      </c>
      <c r="U38" s="74">
        <v>7689.75</v>
      </c>
      <c r="V38" s="74">
        <v>7689.75</v>
      </c>
      <c r="W38" s="74">
        <v>7689.75</v>
      </c>
      <c r="X38" s="74">
        <v>7689.75</v>
      </c>
      <c r="Y38" s="74">
        <v>7689.75</v>
      </c>
      <c r="Z38" s="74">
        <v>7689.75</v>
      </c>
      <c r="AA38" s="74">
        <v>7689.75</v>
      </c>
      <c r="AB38" s="74">
        <v>7689.75</v>
      </c>
      <c r="AC38" s="74">
        <v>7689.75</v>
      </c>
      <c r="AD38" s="74">
        <v>7689.75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74">
        <v>0</v>
      </c>
      <c r="AP38" s="74">
        <v>0</v>
      </c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>
        <v>0</v>
      </c>
      <c r="BC38" s="74"/>
      <c r="BD38" s="74">
        <f t="shared" si="6"/>
        <v>0</v>
      </c>
      <c r="BE38" s="36">
        <f t="shared" si="7"/>
        <v>92277</v>
      </c>
      <c r="BF38" s="36">
        <f t="shared" si="8"/>
        <v>0</v>
      </c>
      <c r="BG38" s="36">
        <f t="shared" si="9"/>
        <v>0</v>
      </c>
      <c r="BH38" s="36">
        <f t="shared" ref="BH38:BH62" si="12">SUM(BD38:BG38)</f>
        <v>92277</v>
      </c>
      <c r="BI38" s="73"/>
      <c r="BJ38" s="73"/>
      <c r="BK38" s="73"/>
      <c r="BL38" s="73"/>
      <c r="BM38" s="73"/>
      <c r="BN38" s="73"/>
      <c r="BO38" s="73"/>
      <c r="BP38" s="36">
        <f t="shared" si="10"/>
        <v>7689.75</v>
      </c>
      <c r="BQ38" s="36">
        <f>SUM($S38:T38)</f>
        <v>15379.5</v>
      </c>
      <c r="BR38" s="36">
        <f>SUM($S38:U38)</f>
        <v>23069.25</v>
      </c>
      <c r="BS38" s="36">
        <f>SUM($S38:V38)</f>
        <v>30759</v>
      </c>
      <c r="BT38" s="36">
        <f>SUM($S38:W38)</f>
        <v>38448.75</v>
      </c>
      <c r="BU38" s="36">
        <f>SUM($S38:X38)</f>
        <v>46138.5</v>
      </c>
      <c r="BV38" s="36">
        <f>SUM($S38:Y38)</f>
        <v>53828.25</v>
      </c>
      <c r="BW38" s="36">
        <f>SUM($S38:Z38)</f>
        <v>61518</v>
      </c>
      <c r="BX38" s="36">
        <f>SUM($S38:AA38)</f>
        <v>69207.75</v>
      </c>
      <c r="BY38" s="36">
        <f>SUM($S38:AB38)</f>
        <v>76897.5</v>
      </c>
      <c r="BZ38" s="36">
        <f>SUM($S38:AC38)</f>
        <v>84587.25</v>
      </c>
      <c r="CA38" s="36">
        <f>SUM($S38:AD38)</f>
        <v>92277</v>
      </c>
      <c r="CB38" s="36">
        <f>SUM($S38:AE38)</f>
        <v>92277</v>
      </c>
      <c r="CC38" s="36">
        <f>SUM($S38:AF38)</f>
        <v>92277</v>
      </c>
      <c r="CD38" s="36">
        <f>SUM($S38:AG38)</f>
        <v>92277</v>
      </c>
      <c r="CE38" s="36">
        <f>SUM($S38:AH38)</f>
        <v>92277</v>
      </c>
      <c r="CF38" s="36">
        <f>SUM($S38:AI38)</f>
        <v>92277</v>
      </c>
      <c r="CG38" s="36">
        <f>SUM($S38:AJ38)</f>
        <v>92277</v>
      </c>
      <c r="CH38" s="36">
        <f>SUM($S38:AK38)</f>
        <v>92277</v>
      </c>
      <c r="CI38" s="36">
        <f>SUM($S38:AL38)</f>
        <v>92277</v>
      </c>
      <c r="CJ38" s="36">
        <f>SUM($S38:AM38)</f>
        <v>92277</v>
      </c>
      <c r="CK38" s="36">
        <f>SUM($S38:AN38)</f>
        <v>92277</v>
      </c>
      <c r="CL38" s="36">
        <f>SUM($S38:AO38)</f>
        <v>92277</v>
      </c>
      <c r="CM38" s="36">
        <f>SUM($S38:AP38)</f>
        <v>92277</v>
      </c>
      <c r="CN38" s="36">
        <f>SUM($S38:AQ38)</f>
        <v>92277</v>
      </c>
      <c r="CO38" s="36">
        <f>SUM($S38:AR38)</f>
        <v>92277</v>
      </c>
      <c r="CP38" s="36">
        <f>SUM($S38:AS38)</f>
        <v>92277</v>
      </c>
      <c r="CQ38" s="36">
        <f>SUM($S38:AT38)</f>
        <v>92277</v>
      </c>
      <c r="CR38" s="36">
        <f>SUM($S38:AU38)</f>
        <v>92277</v>
      </c>
      <c r="CS38" s="36">
        <f>SUM($S38:AV38)</f>
        <v>92277</v>
      </c>
      <c r="CT38" s="36">
        <f>SUM($S38:AW38)</f>
        <v>92277</v>
      </c>
      <c r="CU38" s="36">
        <f>SUM($S38:AX38)</f>
        <v>92277</v>
      </c>
      <c r="CV38" s="36">
        <f>SUM($S38:AY38)</f>
        <v>92277</v>
      </c>
      <c r="CW38" s="36">
        <f>SUM($S38:AZ38)</f>
        <v>92277</v>
      </c>
      <c r="CX38" s="36">
        <f>SUM($S38:BA38)</f>
        <v>92277</v>
      </c>
      <c r="CY38" s="36">
        <f>SUM($S38:BB38)</f>
        <v>92277</v>
      </c>
      <c r="DA38" s="36">
        <f t="shared" si="11"/>
        <v>92277</v>
      </c>
    </row>
    <row r="39" spans="1:105" x14ac:dyDescent="0.2">
      <c r="A39" s="76" t="s">
        <v>113</v>
      </c>
      <c r="B39" s="77" t="s">
        <v>75</v>
      </c>
      <c r="C39" s="77" t="s">
        <v>62</v>
      </c>
      <c r="D39" s="76" t="s">
        <v>48</v>
      </c>
      <c r="E39" s="76" t="s">
        <v>14</v>
      </c>
      <c r="F39" s="75" t="s">
        <v>93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  <c r="U39" s="74">
        <v>9183.5</v>
      </c>
      <c r="V39" s="74">
        <v>9183.5</v>
      </c>
      <c r="W39" s="74">
        <v>9183.5</v>
      </c>
      <c r="X39" s="74">
        <v>9183.5</v>
      </c>
      <c r="Y39" s="74">
        <v>9183.5</v>
      </c>
      <c r="Z39" s="74">
        <v>9183.5</v>
      </c>
      <c r="AA39" s="74">
        <v>9183.5</v>
      </c>
      <c r="AB39" s="74">
        <v>9183.5</v>
      </c>
      <c r="AC39" s="74">
        <v>9183.5</v>
      </c>
      <c r="AD39" s="74">
        <v>9183.5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74">
        <v>0</v>
      </c>
      <c r="AM39" s="74">
        <v>0</v>
      </c>
      <c r="AN39" s="74">
        <v>0</v>
      </c>
      <c r="AO39" s="74">
        <v>0</v>
      </c>
      <c r="AP39" s="74">
        <v>0</v>
      </c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>
        <v>0</v>
      </c>
      <c r="BC39" s="74"/>
      <c r="BD39" s="74">
        <f t="shared" si="6"/>
        <v>0</v>
      </c>
      <c r="BE39" s="36">
        <f t="shared" si="7"/>
        <v>91835</v>
      </c>
      <c r="BF39" s="36">
        <f t="shared" si="8"/>
        <v>0</v>
      </c>
      <c r="BG39" s="36">
        <f t="shared" si="9"/>
        <v>0</v>
      </c>
      <c r="BH39" s="36">
        <f t="shared" si="12"/>
        <v>91835</v>
      </c>
      <c r="BI39" s="73"/>
      <c r="BJ39" s="73"/>
      <c r="BK39" s="73"/>
      <c r="BL39" s="73"/>
      <c r="BM39" s="73"/>
      <c r="BN39" s="73"/>
      <c r="BO39" s="73"/>
      <c r="BP39" s="36">
        <f t="shared" si="10"/>
        <v>0</v>
      </c>
      <c r="BQ39" s="36">
        <f>SUM($S39:T39)</f>
        <v>0</v>
      </c>
      <c r="BR39" s="36">
        <f>SUM($S39:U39)</f>
        <v>9183.5</v>
      </c>
      <c r="BS39" s="36">
        <f>SUM($S39:V39)</f>
        <v>18367</v>
      </c>
      <c r="BT39" s="36">
        <f>SUM($S39:W39)</f>
        <v>27550.5</v>
      </c>
      <c r="BU39" s="36">
        <f>SUM($S39:X39)</f>
        <v>36734</v>
      </c>
      <c r="BV39" s="36">
        <f>SUM($S39:Y39)</f>
        <v>45917.5</v>
      </c>
      <c r="BW39" s="36">
        <f>SUM($S39:Z39)</f>
        <v>55101</v>
      </c>
      <c r="BX39" s="36">
        <f>SUM($S39:AA39)</f>
        <v>64284.5</v>
      </c>
      <c r="BY39" s="36">
        <f>SUM($S39:AB39)</f>
        <v>73468</v>
      </c>
      <c r="BZ39" s="36">
        <f>SUM($S39:AC39)</f>
        <v>82651.5</v>
      </c>
      <c r="CA39" s="36">
        <f>SUM($S39:AD39)</f>
        <v>91835</v>
      </c>
      <c r="CB39" s="36">
        <f>SUM($S39:AE39)</f>
        <v>91835</v>
      </c>
      <c r="CC39" s="36">
        <f>SUM($S39:AF39)</f>
        <v>91835</v>
      </c>
      <c r="CD39" s="36">
        <f>SUM($S39:AG39)</f>
        <v>91835</v>
      </c>
      <c r="CE39" s="36">
        <f>SUM($S39:AH39)</f>
        <v>91835</v>
      </c>
      <c r="CF39" s="36">
        <f>SUM($S39:AI39)</f>
        <v>91835</v>
      </c>
      <c r="CG39" s="36">
        <f>SUM($S39:AJ39)</f>
        <v>91835</v>
      </c>
      <c r="CH39" s="36">
        <f>SUM($S39:AK39)</f>
        <v>91835</v>
      </c>
      <c r="CI39" s="36">
        <f>SUM($S39:AL39)</f>
        <v>91835</v>
      </c>
      <c r="CJ39" s="36">
        <f>SUM($S39:AM39)</f>
        <v>91835</v>
      </c>
      <c r="CK39" s="36">
        <f>SUM($S39:AN39)</f>
        <v>91835</v>
      </c>
      <c r="CL39" s="36">
        <f>SUM($S39:AO39)</f>
        <v>91835</v>
      </c>
      <c r="CM39" s="36">
        <f>SUM($S39:AP39)</f>
        <v>91835</v>
      </c>
      <c r="CN39" s="36">
        <f>SUM($S39:AQ39)</f>
        <v>91835</v>
      </c>
      <c r="CO39" s="36">
        <f>SUM($S39:AR39)</f>
        <v>91835</v>
      </c>
      <c r="CP39" s="36">
        <f>SUM($S39:AS39)</f>
        <v>91835</v>
      </c>
      <c r="CQ39" s="36">
        <f>SUM($S39:AT39)</f>
        <v>91835</v>
      </c>
      <c r="CR39" s="36">
        <f>SUM($S39:AU39)</f>
        <v>91835</v>
      </c>
      <c r="CS39" s="36">
        <f>SUM($S39:AV39)</f>
        <v>91835</v>
      </c>
      <c r="CT39" s="36">
        <f>SUM($S39:AW39)</f>
        <v>91835</v>
      </c>
      <c r="CU39" s="36">
        <f>SUM($S39:AX39)</f>
        <v>91835</v>
      </c>
      <c r="CV39" s="36">
        <f>SUM($S39:AY39)</f>
        <v>91835</v>
      </c>
      <c r="CW39" s="36">
        <f>SUM($S39:AZ39)</f>
        <v>91835</v>
      </c>
      <c r="CX39" s="36">
        <f>SUM($S39:BA39)</f>
        <v>91835</v>
      </c>
      <c r="CY39" s="36">
        <f>SUM($S39:BB39)</f>
        <v>91835</v>
      </c>
      <c r="DA39" s="36">
        <f t="shared" si="11"/>
        <v>91835</v>
      </c>
    </row>
    <row r="40" spans="1:105" x14ac:dyDescent="0.2">
      <c r="A40" s="76" t="s">
        <v>112</v>
      </c>
      <c r="B40" s="77" t="s">
        <v>75</v>
      </c>
      <c r="C40" s="77" t="s">
        <v>62</v>
      </c>
      <c r="D40" s="76" t="s">
        <v>48</v>
      </c>
      <c r="E40" s="76" t="s">
        <v>14</v>
      </c>
      <c r="F40" s="75" t="s">
        <v>93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10179.33</v>
      </c>
      <c r="W40" s="74">
        <v>10179.33</v>
      </c>
      <c r="X40" s="74">
        <v>10179.329999999998</v>
      </c>
      <c r="Y40" s="74">
        <v>10179.330000000002</v>
      </c>
      <c r="Z40" s="74">
        <v>10179.330000000002</v>
      </c>
      <c r="AA40" s="74">
        <v>10179.330000000002</v>
      </c>
      <c r="AB40" s="74">
        <v>10179.329999999994</v>
      </c>
      <c r="AC40" s="74">
        <v>10179.330000000002</v>
      </c>
      <c r="AD40" s="74">
        <v>10179.36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0</v>
      </c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>
        <v>0</v>
      </c>
      <c r="BC40" s="74"/>
      <c r="BD40" s="74">
        <f t="shared" si="6"/>
        <v>0</v>
      </c>
      <c r="BE40" s="36">
        <f t="shared" si="7"/>
        <v>91614</v>
      </c>
      <c r="BF40" s="36">
        <f t="shared" si="8"/>
        <v>0</v>
      </c>
      <c r="BG40" s="36">
        <f t="shared" si="9"/>
        <v>0</v>
      </c>
      <c r="BH40" s="36">
        <f t="shared" si="12"/>
        <v>91614</v>
      </c>
      <c r="BI40" s="73"/>
      <c r="BJ40" s="73"/>
      <c r="BK40" s="73"/>
      <c r="BL40" s="73"/>
      <c r="BM40" s="73"/>
      <c r="BN40" s="73"/>
      <c r="BO40" s="73"/>
      <c r="BP40" s="36">
        <f t="shared" si="10"/>
        <v>0</v>
      </c>
      <c r="BQ40" s="36">
        <f>SUM($S40:T40)</f>
        <v>0</v>
      </c>
      <c r="BR40" s="36">
        <f>SUM($S40:U40)</f>
        <v>0</v>
      </c>
      <c r="BS40" s="36">
        <f>SUM($S40:V40)</f>
        <v>10179.33</v>
      </c>
      <c r="BT40" s="36">
        <f>SUM($S40:W40)</f>
        <v>20358.66</v>
      </c>
      <c r="BU40" s="36">
        <f>SUM($S40:X40)</f>
        <v>30537.989999999998</v>
      </c>
      <c r="BV40" s="36">
        <f>SUM($S40:Y40)</f>
        <v>40717.32</v>
      </c>
      <c r="BW40" s="36">
        <f>SUM($S40:Z40)</f>
        <v>50896.65</v>
      </c>
      <c r="BX40" s="36">
        <f>SUM($S40:AA40)</f>
        <v>61075.98</v>
      </c>
      <c r="BY40" s="36">
        <f>SUM($S40:AB40)</f>
        <v>71255.31</v>
      </c>
      <c r="BZ40" s="36">
        <f>SUM($S40:AC40)</f>
        <v>81434.64</v>
      </c>
      <c r="CA40" s="36">
        <f>SUM($S40:AD40)</f>
        <v>91614</v>
      </c>
      <c r="CB40" s="36">
        <f>SUM($S40:AE40)</f>
        <v>91614</v>
      </c>
      <c r="CC40" s="36">
        <f>SUM($S40:AF40)</f>
        <v>91614</v>
      </c>
      <c r="CD40" s="36">
        <f>SUM($S40:AG40)</f>
        <v>91614</v>
      </c>
      <c r="CE40" s="36">
        <f>SUM($S40:AH40)</f>
        <v>91614</v>
      </c>
      <c r="CF40" s="36">
        <f>SUM($S40:AI40)</f>
        <v>91614</v>
      </c>
      <c r="CG40" s="36">
        <f>SUM($S40:AJ40)</f>
        <v>91614</v>
      </c>
      <c r="CH40" s="36">
        <f>SUM($S40:AK40)</f>
        <v>91614</v>
      </c>
      <c r="CI40" s="36">
        <f>SUM($S40:AL40)</f>
        <v>91614</v>
      </c>
      <c r="CJ40" s="36">
        <f>SUM($S40:AM40)</f>
        <v>91614</v>
      </c>
      <c r="CK40" s="36">
        <f>SUM($S40:AN40)</f>
        <v>91614</v>
      </c>
      <c r="CL40" s="36">
        <f>SUM($S40:AO40)</f>
        <v>91614</v>
      </c>
      <c r="CM40" s="36">
        <f>SUM($S40:AP40)</f>
        <v>91614</v>
      </c>
      <c r="CN40" s="36">
        <f>SUM($S40:AQ40)</f>
        <v>91614</v>
      </c>
      <c r="CO40" s="36">
        <f>SUM($S40:AR40)</f>
        <v>91614</v>
      </c>
      <c r="CP40" s="36">
        <f>SUM($S40:AS40)</f>
        <v>91614</v>
      </c>
      <c r="CQ40" s="36">
        <f>SUM($S40:AT40)</f>
        <v>91614</v>
      </c>
      <c r="CR40" s="36">
        <f>SUM($S40:AU40)</f>
        <v>91614</v>
      </c>
      <c r="CS40" s="36">
        <f>SUM($S40:AV40)</f>
        <v>91614</v>
      </c>
      <c r="CT40" s="36">
        <f>SUM($S40:AW40)</f>
        <v>91614</v>
      </c>
      <c r="CU40" s="36">
        <f>SUM($S40:AX40)</f>
        <v>91614</v>
      </c>
      <c r="CV40" s="36">
        <f>SUM($S40:AY40)</f>
        <v>91614</v>
      </c>
      <c r="CW40" s="36">
        <f>SUM($S40:AZ40)</f>
        <v>91614</v>
      </c>
      <c r="CX40" s="36">
        <f>SUM($S40:BA40)</f>
        <v>91614</v>
      </c>
      <c r="CY40" s="36">
        <f>SUM($S40:BB40)</f>
        <v>91614</v>
      </c>
      <c r="DA40" s="36">
        <f t="shared" si="11"/>
        <v>91614</v>
      </c>
    </row>
    <row r="41" spans="1:105" x14ac:dyDescent="0.2">
      <c r="A41" s="76" t="s">
        <v>111</v>
      </c>
      <c r="B41" s="77" t="s">
        <v>75</v>
      </c>
      <c r="C41" s="77" t="s">
        <v>62</v>
      </c>
      <c r="D41" s="76" t="s">
        <v>48</v>
      </c>
      <c r="E41" s="76" t="s">
        <v>14</v>
      </c>
      <c r="F41" s="75">
        <v>45777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>
        <v>0</v>
      </c>
      <c r="AQ41" s="74"/>
      <c r="AR41" s="74"/>
      <c r="AS41" s="74"/>
      <c r="AT41" s="74">
        <v>69809.495999999344</v>
      </c>
      <c r="AU41" s="74"/>
      <c r="AV41" s="74"/>
      <c r="AW41" s="74"/>
      <c r="AX41" s="74"/>
      <c r="AY41" s="74"/>
      <c r="AZ41" s="74"/>
      <c r="BA41" s="74"/>
      <c r="BB41" s="74"/>
      <c r="BC41" s="74"/>
      <c r="BD41" s="74">
        <f t="shared" si="6"/>
        <v>0</v>
      </c>
      <c r="BE41" s="36">
        <f t="shared" si="7"/>
        <v>0</v>
      </c>
      <c r="BF41" s="36">
        <f t="shared" si="8"/>
        <v>0</v>
      </c>
      <c r="BG41" s="36">
        <f t="shared" si="9"/>
        <v>69809.495999999344</v>
      </c>
      <c r="BH41" s="36">
        <f t="shared" si="12"/>
        <v>69809.495999999344</v>
      </c>
      <c r="BI41" s="73"/>
      <c r="BJ41" s="73"/>
      <c r="BK41" s="73"/>
      <c r="BL41" s="73"/>
      <c r="BM41" s="73"/>
      <c r="BN41" s="73"/>
      <c r="BO41" s="73"/>
      <c r="BP41" s="36">
        <f t="shared" si="10"/>
        <v>0</v>
      </c>
      <c r="BQ41" s="36">
        <f>SUM($S41:T41)</f>
        <v>0</v>
      </c>
      <c r="BR41" s="36">
        <f>SUM($S41:U41)</f>
        <v>0</v>
      </c>
      <c r="BS41" s="36">
        <f>SUM($S41:V41)</f>
        <v>0</v>
      </c>
      <c r="BT41" s="36">
        <f>SUM($S41:W41)</f>
        <v>0</v>
      </c>
      <c r="BU41" s="36">
        <f>SUM($S41:X41)</f>
        <v>0</v>
      </c>
      <c r="BV41" s="36">
        <f>SUM($S41:Y41)</f>
        <v>0</v>
      </c>
      <c r="BW41" s="36">
        <f>SUM($S41:Z41)</f>
        <v>0</v>
      </c>
      <c r="BX41" s="36">
        <f>SUM($S41:AA41)</f>
        <v>0</v>
      </c>
      <c r="BY41" s="36">
        <f>SUM($S41:AB41)</f>
        <v>0</v>
      </c>
      <c r="BZ41" s="36">
        <f>SUM($S41:AC41)</f>
        <v>0</v>
      </c>
      <c r="CA41" s="36">
        <f>SUM($S41:AD41)</f>
        <v>0</v>
      </c>
      <c r="CB41" s="36">
        <f>SUM($S41:AE41)</f>
        <v>0</v>
      </c>
      <c r="CC41" s="36">
        <f>SUM($S41:AF41)</f>
        <v>0</v>
      </c>
      <c r="CD41" s="36">
        <f>SUM($S41:AG41)</f>
        <v>0</v>
      </c>
      <c r="CE41" s="36">
        <f>SUM($S41:AH41)</f>
        <v>0</v>
      </c>
      <c r="CF41" s="36">
        <f>SUM($S41:AI41)</f>
        <v>0</v>
      </c>
      <c r="CG41" s="36">
        <f>SUM($S41:AJ41)</f>
        <v>0</v>
      </c>
      <c r="CH41" s="36">
        <f>SUM($S41:AK41)</f>
        <v>0</v>
      </c>
      <c r="CI41" s="36">
        <f>SUM($S41:AL41)</f>
        <v>0</v>
      </c>
      <c r="CJ41" s="36">
        <f>SUM($S41:AM41)</f>
        <v>0</v>
      </c>
      <c r="CK41" s="36">
        <f>SUM($S41:AN41)</f>
        <v>0</v>
      </c>
      <c r="CL41" s="36">
        <f>SUM($S41:AO41)</f>
        <v>0</v>
      </c>
      <c r="CM41" s="36">
        <f>SUM($S41:AP41)</f>
        <v>0</v>
      </c>
      <c r="CN41" s="36">
        <f>SUM($S41:AQ41)</f>
        <v>0</v>
      </c>
      <c r="CO41" s="36">
        <f>SUM($S41:AR41)</f>
        <v>0</v>
      </c>
      <c r="CP41" s="36">
        <f>SUM($S41:AS41)</f>
        <v>0</v>
      </c>
      <c r="CQ41" s="36">
        <f>SUM($S41:AT41)</f>
        <v>69809.495999999344</v>
      </c>
      <c r="CR41" s="36">
        <f>SUM($S41:AU41)</f>
        <v>69809.495999999344</v>
      </c>
      <c r="CS41" s="36">
        <f>SUM($S41:AV41)</f>
        <v>69809.495999999344</v>
      </c>
      <c r="CT41" s="36">
        <f>SUM($S41:AW41)</f>
        <v>69809.495999999344</v>
      </c>
      <c r="CU41" s="36">
        <f>SUM($S41:AX41)</f>
        <v>69809.495999999344</v>
      </c>
      <c r="CV41" s="36">
        <f>SUM($S41:AY41)</f>
        <v>69809.495999999344</v>
      </c>
      <c r="CW41" s="36">
        <f>SUM($S41:AZ41)</f>
        <v>69809.495999999344</v>
      </c>
      <c r="CX41" s="36">
        <f>SUM($S41:BA41)</f>
        <v>69809.495999999344</v>
      </c>
      <c r="CY41" s="36">
        <f>SUM($S41:BB41)</f>
        <v>69809.495999999344</v>
      </c>
      <c r="DA41" s="36">
        <f t="shared" si="11"/>
        <v>49448.392999999538</v>
      </c>
    </row>
    <row r="42" spans="1:105" x14ac:dyDescent="0.2">
      <c r="A42" s="76" t="s">
        <v>110</v>
      </c>
      <c r="B42" s="77" t="s">
        <v>75</v>
      </c>
      <c r="C42" s="77" t="s">
        <v>62</v>
      </c>
      <c r="D42" s="76" t="s">
        <v>48</v>
      </c>
      <c r="E42" s="76" t="s">
        <v>14</v>
      </c>
      <c r="F42" s="75">
        <v>45107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58565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0</v>
      </c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>
        <v>0</v>
      </c>
      <c r="BC42" s="74"/>
      <c r="BD42" s="74">
        <f t="shared" si="6"/>
        <v>0</v>
      </c>
      <c r="BE42" s="36">
        <f t="shared" si="7"/>
        <v>58565</v>
      </c>
      <c r="BF42" s="36">
        <f t="shared" si="8"/>
        <v>0</v>
      </c>
      <c r="BG42" s="36">
        <f t="shared" si="9"/>
        <v>0</v>
      </c>
      <c r="BH42" s="36">
        <f t="shared" si="12"/>
        <v>58565</v>
      </c>
      <c r="BI42" s="73"/>
      <c r="BJ42" s="73"/>
      <c r="BK42" s="73"/>
      <c r="BL42" s="73"/>
      <c r="BM42" s="73"/>
      <c r="BN42" s="73"/>
      <c r="BO42" s="73"/>
      <c r="BP42" s="36">
        <f t="shared" si="10"/>
        <v>0</v>
      </c>
      <c r="BQ42" s="36">
        <f>SUM($S42:T42)</f>
        <v>0</v>
      </c>
      <c r="BR42" s="36">
        <f>SUM($S42:U42)</f>
        <v>0</v>
      </c>
      <c r="BS42" s="36">
        <f>SUM($S42:V42)</f>
        <v>0</v>
      </c>
      <c r="BT42" s="36">
        <f>SUM($S42:W42)</f>
        <v>0</v>
      </c>
      <c r="BU42" s="36">
        <f>SUM($S42:X42)</f>
        <v>58565</v>
      </c>
      <c r="BV42" s="36">
        <f>SUM($S42:Y42)</f>
        <v>58565</v>
      </c>
      <c r="BW42" s="36">
        <f>SUM($S42:Z42)</f>
        <v>58565</v>
      </c>
      <c r="BX42" s="36">
        <f>SUM($S42:AA42)</f>
        <v>58565</v>
      </c>
      <c r="BY42" s="36">
        <f>SUM($S42:AB42)</f>
        <v>58565</v>
      </c>
      <c r="BZ42" s="36">
        <f>SUM($S42:AC42)</f>
        <v>58565</v>
      </c>
      <c r="CA42" s="36">
        <f>SUM($S42:AD42)</f>
        <v>58565</v>
      </c>
      <c r="CB42" s="36">
        <f>SUM($S42:AE42)</f>
        <v>58565</v>
      </c>
      <c r="CC42" s="36">
        <f>SUM($S42:AF42)</f>
        <v>58565</v>
      </c>
      <c r="CD42" s="36">
        <f>SUM($S42:AG42)</f>
        <v>58565</v>
      </c>
      <c r="CE42" s="36">
        <f>SUM($S42:AH42)</f>
        <v>58565</v>
      </c>
      <c r="CF42" s="36">
        <f>SUM($S42:AI42)</f>
        <v>58565</v>
      </c>
      <c r="CG42" s="36">
        <f>SUM($S42:AJ42)</f>
        <v>58565</v>
      </c>
      <c r="CH42" s="36">
        <f>SUM($S42:AK42)</f>
        <v>58565</v>
      </c>
      <c r="CI42" s="36">
        <f>SUM($S42:AL42)</f>
        <v>58565</v>
      </c>
      <c r="CJ42" s="36">
        <f>SUM($S42:AM42)</f>
        <v>58565</v>
      </c>
      <c r="CK42" s="36">
        <f>SUM($S42:AN42)</f>
        <v>58565</v>
      </c>
      <c r="CL42" s="36">
        <f>SUM($S42:AO42)</f>
        <v>58565</v>
      </c>
      <c r="CM42" s="36">
        <f>SUM($S42:AP42)</f>
        <v>58565</v>
      </c>
      <c r="CN42" s="36">
        <f>SUM($S42:AQ42)</f>
        <v>58565</v>
      </c>
      <c r="CO42" s="36">
        <f>SUM($S42:AR42)</f>
        <v>58565</v>
      </c>
      <c r="CP42" s="36">
        <f>SUM($S42:AS42)</f>
        <v>58565</v>
      </c>
      <c r="CQ42" s="36">
        <f>SUM($S42:AT42)</f>
        <v>58565</v>
      </c>
      <c r="CR42" s="36">
        <f>SUM($S42:AU42)</f>
        <v>58565</v>
      </c>
      <c r="CS42" s="36">
        <f>SUM($S42:AV42)</f>
        <v>58565</v>
      </c>
      <c r="CT42" s="36">
        <f>SUM($S42:AW42)</f>
        <v>58565</v>
      </c>
      <c r="CU42" s="36">
        <f>SUM($S42:AX42)</f>
        <v>58565</v>
      </c>
      <c r="CV42" s="36">
        <f>SUM($S42:AY42)</f>
        <v>58565</v>
      </c>
      <c r="CW42" s="36">
        <f>SUM($S42:AZ42)</f>
        <v>58565</v>
      </c>
      <c r="CX42" s="36">
        <f>SUM($S42:BA42)</f>
        <v>58565</v>
      </c>
      <c r="CY42" s="36">
        <f>SUM($S42:BB42)</f>
        <v>58565</v>
      </c>
      <c r="DA42" s="36">
        <f t="shared" si="11"/>
        <v>58565</v>
      </c>
    </row>
    <row r="43" spans="1:105" x14ac:dyDescent="0.2">
      <c r="A43" s="76" t="s">
        <v>109</v>
      </c>
      <c r="B43" s="77" t="s">
        <v>75</v>
      </c>
      <c r="C43" s="77" t="s">
        <v>62</v>
      </c>
      <c r="D43" s="76" t="s">
        <v>48</v>
      </c>
      <c r="E43" s="76" t="s">
        <v>14</v>
      </c>
      <c r="F43" s="75">
        <v>45138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47229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0</v>
      </c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>
        <v>0</v>
      </c>
      <c r="BC43" s="74"/>
      <c r="BD43" s="74">
        <f t="shared" si="6"/>
        <v>0</v>
      </c>
      <c r="BE43" s="36">
        <f t="shared" si="7"/>
        <v>47229</v>
      </c>
      <c r="BF43" s="36">
        <f t="shared" si="8"/>
        <v>0</v>
      </c>
      <c r="BG43" s="36">
        <f t="shared" si="9"/>
        <v>0</v>
      </c>
      <c r="BH43" s="36">
        <f t="shared" si="12"/>
        <v>47229</v>
      </c>
      <c r="BI43" s="73"/>
      <c r="BJ43" s="73"/>
      <c r="BK43" s="73"/>
      <c r="BL43" s="73"/>
      <c r="BM43" s="73"/>
      <c r="BN43" s="73"/>
      <c r="BO43" s="73"/>
      <c r="BP43" s="36">
        <f t="shared" si="10"/>
        <v>0</v>
      </c>
      <c r="BQ43" s="36">
        <f>SUM($S43:T43)</f>
        <v>0</v>
      </c>
      <c r="BR43" s="36">
        <f>SUM($S43:U43)</f>
        <v>0</v>
      </c>
      <c r="BS43" s="36">
        <f>SUM($S43:V43)</f>
        <v>0</v>
      </c>
      <c r="BT43" s="36">
        <f>SUM($S43:W43)</f>
        <v>0</v>
      </c>
      <c r="BU43" s="36">
        <f>SUM($S43:X43)</f>
        <v>0</v>
      </c>
      <c r="BV43" s="36">
        <f>SUM($S43:Y43)</f>
        <v>47229</v>
      </c>
      <c r="BW43" s="36">
        <f>SUM($S43:Z43)</f>
        <v>47229</v>
      </c>
      <c r="BX43" s="36">
        <f>SUM($S43:AA43)</f>
        <v>47229</v>
      </c>
      <c r="BY43" s="36">
        <f>SUM($S43:AB43)</f>
        <v>47229</v>
      </c>
      <c r="BZ43" s="36">
        <f>SUM($S43:AC43)</f>
        <v>47229</v>
      </c>
      <c r="CA43" s="36">
        <f>SUM($S43:AD43)</f>
        <v>47229</v>
      </c>
      <c r="CB43" s="36">
        <f>SUM($S43:AE43)</f>
        <v>47229</v>
      </c>
      <c r="CC43" s="36">
        <f>SUM($S43:AF43)</f>
        <v>47229</v>
      </c>
      <c r="CD43" s="36">
        <f>SUM($S43:AG43)</f>
        <v>47229</v>
      </c>
      <c r="CE43" s="36">
        <f>SUM($S43:AH43)</f>
        <v>47229</v>
      </c>
      <c r="CF43" s="36">
        <f>SUM($S43:AI43)</f>
        <v>47229</v>
      </c>
      <c r="CG43" s="36">
        <f>SUM($S43:AJ43)</f>
        <v>47229</v>
      </c>
      <c r="CH43" s="36">
        <f>SUM($S43:AK43)</f>
        <v>47229</v>
      </c>
      <c r="CI43" s="36">
        <f>SUM($S43:AL43)</f>
        <v>47229</v>
      </c>
      <c r="CJ43" s="36">
        <f>SUM($S43:AM43)</f>
        <v>47229</v>
      </c>
      <c r="CK43" s="36">
        <f>SUM($S43:AN43)</f>
        <v>47229</v>
      </c>
      <c r="CL43" s="36">
        <f>SUM($S43:AO43)</f>
        <v>47229</v>
      </c>
      <c r="CM43" s="36">
        <f>SUM($S43:AP43)</f>
        <v>47229</v>
      </c>
      <c r="CN43" s="36">
        <f>SUM($S43:AQ43)</f>
        <v>47229</v>
      </c>
      <c r="CO43" s="36">
        <f>SUM($S43:AR43)</f>
        <v>47229</v>
      </c>
      <c r="CP43" s="36">
        <f>SUM($S43:AS43)</f>
        <v>47229</v>
      </c>
      <c r="CQ43" s="36">
        <f>SUM($S43:AT43)</f>
        <v>47229</v>
      </c>
      <c r="CR43" s="36">
        <f>SUM($S43:AU43)</f>
        <v>47229</v>
      </c>
      <c r="CS43" s="36">
        <f>SUM($S43:AV43)</f>
        <v>47229</v>
      </c>
      <c r="CT43" s="36">
        <f>SUM($S43:AW43)</f>
        <v>47229</v>
      </c>
      <c r="CU43" s="36">
        <f>SUM($S43:AX43)</f>
        <v>47229</v>
      </c>
      <c r="CV43" s="36">
        <f>SUM($S43:AY43)</f>
        <v>47229</v>
      </c>
      <c r="CW43" s="36">
        <f>SUM($S43:AZ43)</f>
        <v>47229</v>
      </c>
      <c r="CX43" s="36">
        <f>SUM($S43:BA43)</f>
        <v>47229</v>
      </c>
      <c r="CY43" s="36">
        <f>SUM($S43:BB43)</f>
        <v>47229</v>
      </c>
      <c r="DA43" s="36">
        <f t="shared" si="11"/>
        <v>47229</v>
      </c>
    </row>
    <row r="44" spans="1:105" x14ac:dyDescent="0.2">
      <c r="A44" s="76" t="s">
        <v>108</v>
      </c>
      <c r="B44" s="77" t="s">
        <v>63</v>
      </c>
      <c r="C44" s="77" t="s">
        <v>62</v>
      </c>
      <c r="D44" s="76" t="s">
        <v>48</v>
      </c>
      <c r="E44" s="76" t="s">
        <v>14</v>
      </c>
      <c r="F44" s="75">
        <v>44711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5163.0799999999581</v>
      </c>
      <c r="T44" s="74">
        <v>5163.0799999999581</v>
      </c>
      <c r="U44" s="74">
        <v>5163.0799999999581</v>
      </c>
      <c r="V44" s="74">
        <v>5163.0799999999581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0</v>
      </c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>
        <v>0</v>
      </c>
      <c r="BC44" s="74"/>
      <c r="BD44" s="74">
        <f t="shared" si="6"/>
        <v>0</v>
      </c>
      <c r="BE44" s="36">
        <f t="shared" si="7"/>
        <v>20652.319999999832</v>
      </c>
      <c r="BF44" s="36">
        <f t="shared" si="8"/>
        <v>0</v>
      </c>
      <c r="BG44" s="36">
        <f t="shared" si="9"/>
        <v>0</v>
      </c>
      <c r="BH44" s="36">
        <f t="shared" si="12"/>
        <v>20652.319999999832</v>
      </c>
      <c r="BI44" s="73"/>
      <c r="BJ44" s="73"/>
      <c r="BK44" s="73"/>
      <c r="BL44" s="73"/>
      <c r="BM44" s="73"/>
      <c r="BN44" s="73"/>
      <c r="BO44" s="73"/>
      <c r="BP44" s="36">
        <f t="shared" si="10"/>
        <v>5163.0799999999581</v>
      </c>
      <c r="BQ44" s="36">
        <f>SUM($S44:T44)</f>
        <v>10326.159999999916</v>
      </c>
      <c r="BR44" s="36">
        <f>SUM($S44:U44)</f>
        <v>15489.239999999874</v>
      </c>
      <c r="BS44" s="36">
        <f>SUM($S44:V44)</f>
        <v>20652.319999999832</v>
      </c>
      <c r="BT44" s="36">
        <f>SUM($S44:W44)</f>
        <v>20652.319999999832</v>
      </c>
      <c r="BU44" s="36">
        <f>SUM($S44:X44)</f>
        <v>20652.319999999832</v>
      </c>
      <c r="BV44" s="36">
        <f>SUM($S44:Y44)</f>
        <v>20652.319999999832</v>
      </c>
      <c r="BW44" s="36">
        <f>SUM($S44:Z44)</f>
        <v>20652.319999999832</v>
      </c>
      <c r="BX44" s="36">
        <f>SUM($S44:AA44)</f>
        <v>20652.319999999832</v>
      </c>
      <c r="BY44" s="36">
        <f>SUM($S44:AB44)</f>
        <v>20652.319999999832</v>
      </c>
      <c r="BZ44" s="36">
        <f>SUM($S44:AC44)</f>
        <v>20652.319999999832</v>
      </c>
      <c r="CA44" s="36">
        <f>SUM($S44:AD44)</f>
        <v>20652.319999999832</v>
      </c>
      <c r="CB44" s="36">
        <f>SUM($S44:AE44)</f>
        <v>20652.319999999832</v>
      </c>
      <c r="CC44" s="36">
        <f>SUM($S44:AF44)</f>
        <v>20652.319999999832</v>
      </c>
      <c r="CD44" s="36">
        <f>SUM($S44:AG44)</f>
        <v>20652.319999999832</v>
      </c>
      <c r="CE44" s="36">
        <f>SUM($S44:AH44)</f>
        <v>20652.319999999832</v>
      </c>
      <c r="CF44" s="36">
        <f>SUM($S44:AI44)</f>
        <v>20652.319999999832</v>
      </c>
      <c r="CG44" s="36">
        <f>SUM($S44:AJ44)</f>
        <v>20652.319999999832</v>
      </c>
      <c r="CH44" s="36">
        <f>SUM($S44:AK44)</f>
        <v>20652.319999999832</v>
      </c>
      <c r="CI44" s="36">
        <f>SUM($S44:AL44)</f>
        <v>20652.319999999832</v>
      </c>
      <c r="CJ44" s="36">
        <f>SUM($S44:AM44)</f>
        <v>20652.319999999832</v>
      </c>
      <c r="CK44" s="36">
        <f>SUM($S44:AN44)</f>
        <v>20652.319999999832</v>
      </c>
      <c r="CL44" s="36">
        <f>SUM($S44:AO44)</f>
        <v>20652.319999999832</v>
      </c>
      <c r="CM44" s="36">
        <f>SUM($S44:AP44)</f>
        <v>20652.319999999832</v>
      </c>
      <c r="CN44" s="36">
        <f>SUM($S44:AQ44)</f>
        <v>20652.319999999832</v>
      </c>
      <c r="CO44" s="36">
        <f>SUM($S44:AR44)</f>
        <v>20652.319999999832</v>
      </c>
      <c r="CP44" s="36">
        <f>SUM($S44:AS44)</f>
        <v>20652.319999999832</v>
      </c>
      <c r="CQ44" s="36">
        <f>SUM($S44:AT44)</f>
        <v>20652.319999999832</v>
      </c>
      <c r="CR44" s="36">
        <f>SUM($S44:AU44)</f>
        <v>20652.319999999832</v>
      </c>
      <c r="CS44" s="36">
        <f>SUM($S44:AV44)</f>
        <v>20652.319999999832</v>
      </c>
      <c r="CT44" s="36">
        <f>SUM($S44:AW44)</f>
        <v>20652.319999999832</v>
      </c>
      <c r="CU44" s="36">
        <f>SUM($S44:AX44)</f>
        <v>20652.319999999832</v>
      </c>
      <c r="CV44" s="36">
        <f>SUM($S44:AY44)</f>
        <v>20652.319999999832</v>
      </c>
      <c r="CW44" s="36">
        <f>SUM($S44:AZ44)</f>
        <v>20652.319999999832</v>
      </c>
      <c r="CX44" s="36">
        <f>SUM($S44:BA44)</f>
        <v>20652.319999999832</v>
      </c>
      <c r="CY44" s="36">
        <f>SUM($S44:BB44)</f>
        <v>20652.319999999832</v>
      </c>
      <c r="DA44" s="36">
        <f t="shared" si="11"/>
        <v>20652.319999999832</v>
      </c>
    </row>
    <row r="45" spans="1:105" x14ac:dyDescent="0.2">
      <c r="A45" s="76" t="s">
        <v>107</v>
      </c>
      <c r="B45" s="77" t="s">
        <v>75</v>
      </c>
      <c r="C45" s="77" t="s">
        <v>62</v>
      </c>
      <c r="D45" s="76" t="s">
        <v>48</v>
      </c>
      <c r="E45" s="76" t="s">
        <v>14</v>
      </c>
      <c r="F45" s="75" t="s">
        <v>93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4">
        <v>0</v>
      </c>
      <c r="AP45" s="74">
        <v>0</v>
      </c>
      <c r="AQ45" s="74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0</v>
      </c>
      <c r="AW45" s="74">
        <v>0</v>
      </c>
      <c r="AX45" s="74">
        <v>0</v>
      </c>
      <c r="AY45" s="74">
        <v>0</v>
      </c>
      <c r="AZ45" s="74">
        <v>0</v>
      </c>
      <c r="BA45" s="74">
        <v>0</v>
      </c>
      <c r="BB45" s="74">
        <v>0</v>
      </c>
      <c r="BC45" s="74"/>
      <c r="BD45" s="74">
        <f t="shared" si="6"/>
        <v>0</v>
      </c>
      <c r="BE45" s="36">
        <f t="shared" si="7"/>
        <v>0</v>
      </c>
      <c r="BF45" s="36">
        <f t="shared" si="8"/>
        <v>0</v>
      </c>
      <c r="BG45" s="36">
        <f t="shared" si="9"/>
        <v>0</v>
      </c>
      <c r="BH45" s="36">
        <f t="shared" si="12"/>
        <v>0</v>
      </c>
      <c r="BI45" s="73"/>
      <c r="BJ45" s="73"/>
      <c r="BK45" s="73"/>
      <c r="BL45" s="73"/>
      <c r="BM45" s="73"/>
      <c r="BN45" s="73"/>
      <c r="BO45" s="73"/>
      <c r="BP45" s="36">
        <f t="shared" si="10"/>
        <v>0</v>
      </c>
      <c r="BQ45" s="36">
        <f>SUM($S45:T45)</f>
        <v>0</v>
      </c>
      <c r="BR45" s="36">
        <f>SUM($S45:U45)</f>
        <v>0</v>
      </c>
      <c r="BS45" s="36">
        <f>SUM($S45:V45)</f>
        <v>0</v>
      </c>
      <c r="BT45" s="36">
        <f>SUM($S45:W45)</f>
        <v>0</v>
      </c>
      <c r="BU45" s="36">
        <f>SUM($S45:X45)</f>
        <v>0</v>
      </c>
      <c r="BV45" s="36">
        <f>SUM($S45:Y45)</f>
        <v>0</v>
      </c>
      <c r="BW45" s="36">
        <f>SUM($S45:Z45)</f>
        <v>0</v>
      </c>
      <c r="BX45" s="36">
        <f>SUM($S45:AA45)</f>
        <v>0</v>
      </c>
      <c r="BY45" s="36">
        <f>SUM($S45:AB45)</f>
        <v>0</v>
      </c>
      <c r="BZ45" s="36">
        <f>SUM($S45:AC45)</f>
        <v>0</v>
      </c>
      <c r="CA45" s="36">
        <f>SUM($S45:AD45)</f>
        <v>0</v>
      </c>
      <c r="CB45" s="36">
        <f>SUM($S45:AE45)</f>
        <v>0</v>
      </c>
      <c r="CC45" s="36">
        <f>SUM($S45:AF45)</f>
        <v>0</v>
      </c>
      <c r="CD45" s="36">
        <f>SUM($S45:AG45)</f>
        <v>0</v>
      </c>
      <c r="CE45" s="36">
        <f>SUM($S45:AH45)</f>
        <v>0</v>
      </c>
      <c r="CF45" s="36">
        <f>SUM($S45:AI45)</f>
        <v>0</v>
      </c>
      <c r="CG45" s="36">
        <f>SUM($S45:AJ45)</f>
        <v>0</v>
      </c>
      <c r="CH45" s="36">
        <f>SUM($S45:AK45)</f>
        <v>0</v>
      </c>
      <c r="CI45" s="36">
        <f>SUM($S45:AL45)</f>
        <v>0</v>
      </c>
      <c r="CJ45" s="36">
        <f>SUM($S45:AM45)</f>
        <v>0</v>
      </c>
      <c r="CK45" s="36">
        <f>SUM($S45:AN45)</f>
        <v>0</v>
      </c>
      <c r="CL45" s="36">
        <f>SUM($S45:AO45)</f>
        <v>0</v>
      </c>
      <c r="CM45" s="36">
        <f>SUM($S45:AP45)</f>
        <v>0</v>
      </c>
      <c r="CN45" s="36">
        <f>SUM($S45:AQ45)</f>
        <v>0</v>
      </c>
      <c r="CO45" s="36">
        <f>SUM($S45:AR45)</f>
        <v>0</v>
      </c>
      <c r="CP45" s="36">
        <f>SUM($S45:AS45)</f>
        <v>0</v>
      </c>
      <c r="CQ45" s="36">
        <f>SUM($S45:AT45)</f>
        <v>0</v>
      </c>
      <c r="CR45" s="36">
        <f>SUM($S45:AU45)</f>
        <v>0</v>
      </c>
      <c r="CS45" s="36">
        <f>SUM($S45:AV45)</f>
        <v>0</v>
      </c>
      <c r="CT45" s="36">
        <f>SUM($S45:AW45)</f>
        <v>0</v>
      </c>
      <c r="CU45" s="36">
        <f>SUM($S45:AX45)</f>
        <v>0</v>
      </c>
      <c r="CV45" s="36">
        <f>SUM($S45:AY45)</f>
        <v>0</v>
      </c>
      <c r="CW45" s="36">
        <f>SUM($S45:AZ45)</f>
        <v>0</v>
      </c>
      <c r="CX45" s="36">
        <f>SUM($S45:BA45)</f>
        <v>0</v>
      </c>
      <c r="CY45" s="36">
        <f>SUM($S45:BB45)</f>
        <v>0</v>
      </c>
      <c r="DA45" s="36">
        <f t="shared" si="11"/>
        <v>0</v>
      </c>
    </row>
    <row r="46" spans="1:105" x14ac:dyDescent="0.2">
      <c r="A46" s="76" t="s">
        <v>106</v>
      </c>
      <c r="B46" s="77" t="s">
        <v>75</v>
      </c>
      <c r="C46" s="77" t="s">
        <v>62</v>
      </c>
      <c r="D46" s="76" t="s">
        <v>48</v>
      </c>
      <c r="E46" s="76" t="s">
        <v>14</v>
      </c>
      <c r="F46" s="75" t="s">
        <v>93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4">
        <v>0</v>
      </c>
      <c r="AP46" s="74">
        <v>0</v>
      </c>
      <c r="AQ46" s="74">
        <v>0</v>
      </c>
      <c r="AR46" s="74">
        <v>0</v>
      </c>
      <c r="AS46" s="74">
        <v>0</v>
      </c>
      <c r="AT46" s="74">
        <v>0</v>
      </c>
      <c r="AU46" s="74">
        <v>0</v>
      </c>
      <c r="AV46" s="74">
        <v>0</v>
      </c>
      <c r="AW46" s="74">
        <v>0</v>
      </c>
      <c r="AX46" s="74">
        <v>0</v>
      </c>
      <c r="AY46" s="74">
        <v>0</v>
      </c>
      <c r="AZ46" s="74">
        <v>0</v>
      </c>
      <c r="BA46" s="74">
        <v>0</v>
      </c>
      <c r="BB46" s="74">
        <v>0</v>
      </c>
      <c r="BC46" s="74"/>
      <c r="BD46" s="74">
        <f t="shared" si="6"/>
        <v>0</v>
      </c>
      <c r="BE46" s="36">
        <f t="shared" si="7"/>
        <v>0</v>
      </c>
      <c r="BF46" s="36">
        <f t="shared" si="8"/>
        <v>0</v>
      </c>
      <c r="BG46" s="36">
        <f t="shared" si="9"/>
        <v>0</v>
      </c>
      <c r="BH46" s="36">
        <f t="shared" si="12"/>
        <v>0</v>
      </c>
      <c r="BI46" s="73"/>
      <c r="BJ46" s="73"/>
      <c r="BK46" s="73"/>
      <c r="BL46" s="73"/>
      <c r="BM46" s="73"/>
      <c r="BN46" s="73"/>
      <c r="BO46" s="73"/>
      <c r="BP46" s="36">
        <f t="shared" si="10"/>
        <v>0</v>
      </c>
      <c r="BQ46" s="36">
        <f>SUM($S46:T46)</f>
        <v>0</v>
      </c>
      <c r="BR46" s="36">
        <f>SUM($S46:U46)</f>
        <v>0</v>
      </c>
      <c r="BS46" s="36">
        <f>SUM($S46:V46)</f>
        <v>0</v>
      </c>
      <c r="BT46" s="36">
        <f>SUM($S46:W46)</f>
        <v>0</v>
      </c>
      <c r="BU46" s="36">
        <f>SUM($S46:X46)</f>
        <v>0</v>
      </c>
      <c r="BV46" s="36">
        <f>SUM($S46:Y46)</f>
        <v>0</v>
      </c>
      <c r="BW46" s="36">
        <f>SUM($S46:Z46)</f>
        <v>0</v>
      </c>
      <c r="BX46" s="36">
        <f>SUM($S46:AA46)</f>
        <v>0</v>
      </c>
      <c r="BY46" s="36">
        <f>SUM($S46:AB46)</f>
        <v>0</v>
      </c>
      <c r="BZ46" s="36">
        <f>SUM($S46:AC46)</f>
        <v>0</v>
      </c>
      <c r="CA46" s="36">
        <f>SUM($S46:AD46)</f>
        <v>0</v>
      </c>
      <c r="CB46" s="36">
        <f>SUM($S46:AE46)</f>
        <v>0</v>
      </c>
      <c r="CC46" s="36">
        <f>SUM($S46:AF46)</f>
        <v>0</v>
      </c>
      <c r="CD46" s="36">
        <f>SUM($S46:AG46)</f>
        <v>0</v>
      </c>
      <c r="CE46" s="36">
        <f>SUM($S46:AH46)</f>
        <v>0</v>
      </c>
      <c r="CF46" s="36">
        <f>SUM($S46:AI46)</f>
        <v>0</v>
      </c>
      <c r="CG46" s="36">
        <f>SUM($S46:AJ46)</f>
        <v>0</v>
      </c>
      <c r="CH46" s="36">
        <f>SUM($S46:AK46)</f>
        <v>0</v>
      </c>
      <c r="CI46" s="36">
        <f>SUM($S46:AL46)</f>
        <v>0</v>
      </c>
      <c r="CJ46" s="36">
        <f>SUM($S46:AM46)</f>
        <v>0</v>
      </c>
      <c r="CK46" s="36">
        <f>SUM($S46:AN46)</f>
        <v>0</v>
      </c>
      <c r="CL46" s="36">
        <f>SUM($S46:AO46)</f>
        <v>0</v>
      </c>
      <c r="CM46" s="36">
        <f>SUM($S46:AP46)</f>
        <v>0</v>
      </c>
      <c r="CN46" s="36">
        <f>SUM($S46:AQ46)</f>
        <v>0</v>
      </c>
      <c r="CO46" s="36">
        <f>SUM($S46:AR46)</f>
        <v>0</v>
      </c>
      <c r="CP46" s="36">
        <f>SUM($S46:AS46)</f>
        <v>0</v>
      </c>
      <c r="CQ46" s="36">
        <f>SUM($S46:AT46)</f>
        <v>0</v>
      </c>
      <c r="CR46" s="36">
        <f>SUM($S46:AU46)</f>
        <v>0</v>
      </c>
      <c r="CS46" s="36">
        <f>SUM($S46:AV46)</f>
        <v>0</v>
      </c>
      <c r="CT46" s="36">
        <f>SUM($S46:AW46)</f>
        <v>0</v>
      </c>
      <c r="CU46" s="36">
        <f>SUM($S46:AX46)</f>
        <v>0</v>
      </c>
      <c r="CV46" s="36">
        <f>SUM($S46:AY46)</f>
        <v>0</v>
      </c>
      <c r="CW46" s="36">
        <f>SUM($S46:AZ46)</f>
        <v>0</v>
      </c>
      <c r="CX46" s="36">
        <f>SUM($S46:BA46)</f>
        <v>0</v>
      </c>
      <c r="CY46" s="36">
        <f>SUM($S46:BB46)</f>
        <v>0</v>
      </c>
      <c r="DA46" s="36">
        <f t="shared" si="11"/>
        <v>0</v>
      </c>
    </row>
    <row r="47" spans="1:105" x14ac:dyDescent="0.2">
      <c r="A47" s="76" t="s">
        <v>105</v>
      </c>
      <c r="B47" s="77" t="s">
        <v>75</v>
      </c>
      <c r="C47" s="77" t="s">
        <v>62</v>
      </c>
      <c r="D47" s="76" t="s">
        <v>48</v>
      </c>
      <c r="E47" s="76" t="s">
        <v>14</v>
      </c>
      <c r="F47" s="75" t="s">
        <v>93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1929.57</v>
      </c>
      <c r="Y47" s="74">
        <v>1929.57</v>
      </c>
      <c r="Z47" s="74">
        <v>1929.5700000000002</v>
      </c>
      <c r="AA47" s="74">
        <v>1929.5699999999997</v>
      </c>
      <c r="AB47" s="74">
        <v>1929.5700000000006</v>
      </c>
      <c r="AC47" s="74">
        <v>1929.5699999999997</v>
      </c>
      <c r="AD47" s="74">
        <v>1929.58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>
        <v>0</v>
      </c>
      <c r="BC47" s="74"/>
      <c r="BD47" s="74">
        <f t="shared" si="6"/>
        <v>0</v>
      </c>
      <c r="BE47" s="36">
        <f t="shared" si="7"/>
        <v>13507</v>
      </c>
      <c r="BF47" s="36">
        <f t="shared" si="8"/>
        <v>0</v>
      </c>
      <c r="BG47" s="36">
        <f t="shared" si="9"/>
        <v>0</v>
      </c>
      <c r="BH47" s="36">
        <f t="shared" si="12"/>
        <v>13507</v>
      </c>
      <c r="BI47" s="73"/>
      <c r="BJ47" s="73"/>
      <c r="BK47" s="73"/>
      <c r="BL47" s="73"/>
      <c r="BM47" s="73"/>
      <c r="BN47" s="73"/>
      <c r="BO47" s="73"/>
      <c r="BP47" s="36">
        <f t="shared" si="10"/>
        <v>0</v>
      </c>
      <c r="BQ47" s="36">
        <f>SUM($S47:T47)</f>
        <v>0</v>
      </c>
      <c r="BR47" s="36">
        <f>SUM($S47:U47)</f>
        <v>0</v>
      </c>
      <c r="BS47" s="36">
        <f>SUM($S47:V47)</f>
        <v>0</v>
      </c>
      <c r="BT47" s="36">
        <f>SUM($S47:W47)</f>
        <v>0</v>
      </c>
      <c r="BU47" s="36">
        <f>SUM($S47:X47)</f>
        <v>1929.57</v>
      </c>
      <c r="BV47" s="36">
        <f>SUM($S47:Y47)</f>
        <v>3859.14</v>
      </c>
      <c r="BW47" s="36">
        <f>SUM($S47:Z47)</f>
        <v>5788.71</v>
      </c>
      <c r="BX47" s="36">
        <f>SUM($S47:AA47)</f>
        <v>7718.28</v>
      </c>
      <c r="BY47" s="36">
        <f>SUM($S47:AB47)</f>
        <v>9647.85</v>
      </c>
      <c r="BZ47" s="36">
        <f>SUM($S47:AC47)</f>
        <v>11577.42</v>
      </c>
      <c r="CA47" s="36">
        <f>SUM($S47:AD47)</f>
        <v>13507</v>
      </c>
      <c r="CB47" s="36">
        <f>SUM($S47:AE47)</f>
        <v>13507</v>
      </c>
      <c r="CC47" s="36">
        <f>SUM($S47:AF47)</f>
        <v>13507</v>
      </c>
      <c r="CD47" s="36">
        <f>SUM($S47:AG47)</f>
        <v>13507</v>
      </c>
      <c r="CE47" s="36">
        <f>SUM($S47:AH47)</f>
        <v>13507</v>
      </c>
      <c r="CF47" s="36">
        <f>SUM($S47:AI47)</f>
        <v>13507</v>
      </c>
      <c r="CG47" s="36">
        <f>SUM($S47:AJ47)</f>
        <v>13507</v>
      </c>
      <c r="CH47" s="36">
        <f>SUM($S47:AK47)</f>
        <v>13507</v>
      </c>
      <c r="CI47" s="36">
        <f>SUM($S47:AL47)</f>
        <v>13507</v>
      </c>
      <c r="CJ47" s="36">
        <f>SUM($S47:AM47)</f>
        <v>13507</v>
      </c>
      <c r="CK47" s="36">
        <f>SUM($S47:AN47)</f>
        <v>13507</v>
      </c>
      <c r="CL47" s="36">
        <f>SUM($S47:AO47)</f>
        <v>13507</v>
      </c>
      <c r="CM47" s="36">
        <f>SUM($S47:AP47)</f>
        <v>13507</v>
      </c>
      <c r="CN47" s="36">
        <f>SUM($S47:AQ47)</f>
        <v>13507</v>
      </c>
      <c r="CO47" s="36">
        <f>SUM($S47:AR47)</f>
        <v>13507</v>
      </c>
      <c r="CP47" s="36">
        <f>SUM($S47:AS47)</f>
        <v>13507</v>
      </c>
      <c r="CQ47" s="36">
        <f>SUM($S47:AT47)</f>
        <v>13507</v>
      </c>
      <c r="CR47" s="36">
        <f>SUM($S47:AU47)</f>
        <v>13507</v>
      </c>
      <c r="CS47" s="36">
        <f>SUM($S47:AV47)</f>
        <v>13507</v>
      </c>
      <c r="CT47" s="36">
        <f>SUM($S47:AW47)</f>
        <v>13507</v>
      </c>
      <c r="CU47" s="36">
        <f>SUM($S47:AX47)</f>
        <v>13507</v>
      </c>
      <c r="CV47" s="36">
        <f>SUM($S47:AY47)</f>
        <v>13507</v>
      </c>
      <c r="CW47" s="36">
        <f>SUM($S47:AZ47)</f>
        <v>13507</v>
      </c>
      <c r="CX47" s="36">
        <f>SUM($S47:BA47)</f>
        <v>13507</v>
      </c>
      <c r="CY47" s="36">
        <f>SUM($S47:BB47)</f>
        <v>13507</v>
      </c>
      <c r="DA47" s="36">
        <f t="shared" si="11"/>
        <v>13507</v>
      </c>
    </row>
    <row r="48" spans="1:105" x14ac:dyDescent="0.2">
      <c r="A48" s="76" t="s">
        <v>104</v>
      </c>
      <c r="B48" s="77" t="s">
        <v>75</v>
      </c>
      <c r="C48" s="77" t="s">
        <v>62</v>
      </c>
      <c r="D48" s="76" t="s">
        <v>48</v>
      </c>
      <c r="E48" s="76" t="s">
        <v>14</v>
      </c>
      <c r="F48" s="75">
        <v>44711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191.31999999999971</v>
      </c>
      <c r="T48" s="74">
        <v>191.31999999999971</v>
      </c>
      <c r="U48" s="74">
        <v>6.3799999999973807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4">
        <v>0</v>
      </c>
      <c r="AP48" s="74">
        <v>0</v>
      </c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>
        <v>0</v>
      </c>
      <c r="BC48" s="74"/>
      <c r="BD48" s="74">
        <f t="shared" si="6"/>
        <v>0</v>
      </c>
      <c r="BE48" s="36">
        <f t="shared" si="7"/>
        <v>389.0199999999968</v>
      </c>
      <c r="BF48" s="36">
        <f t="shared" si="8"/>
        <v>0</v>
      </c>
      <c r="BG48" s="36">
        <f t="shared" si="9"/>
        <v>0</v>
      </c>
      <c r="BH48" s="36">
        <f t="shared" si="12"/>
        <v>389.0199999999968</v>
      </c>
      <c r="BI48" s="73"/>
      <c r="BJ48" s="73"/>
      <c r="BK48" s="73"/>
      <c r="BL48" s="73"/>
      <c r="BM48" s="73"/>
      <c r="BN48" s="73"/>
      <c r="BO48" s="73"/>
      <c r="BP48" s="36">
        <f t="shared" si="10"/>
        <v>191.31999999999971</v>
      </c>
      <c r="BQ48" s="36">
        <f>SUM($S48:T48)</f>
        <v>382.63999999999942</v>
      </c>
      <c r="BR48" s="36">
        <f>SUM($S48:U48)</f>
        <v>389.0199999999968</v>
      </c>
      <c r="BS48" s="36">
        <f>SUM($S48:V48)</f>
        <v>389.0199999999968</v>
      </c>
      <c r="BT48" s="36">
        <f>SUM($S48:W48)</f>
        <v>389.0199999999968</v>
      </c>
      <c r="BU48" s="36">
        <f>SUM($S48:X48)</f>
        <v>389.0199999999968</v>
      </c>
      <c r="BV48" s="36">
        <f>SUM($S48:Y48)</f>
        <v>389.0199999999968</v>
      </c>
      <c r="BW48" s="36">
        <f>SUM($S48:Z48)</f>
        <v>389.0199999999968</v>
      </c>
      <c r="BX48" s="36">
        <f>SUM($S48:AA48)</f>
        <v>389.0199999999968</v>
      </c>
      <c r="BY48" s="36">
        <f>SUM($S48:AB48)</f>
        <v>389.0199999999968</v>
      </c>
      <c r="BZ48" s="36">
        <f>SUM($S48:AC48)</f>
        <v>389.0199999999968</v>
      </c>
      <c r="CA48" s="36">
        <f>SUM($S48:AD48)</f>
        <v>389.0199999999968</v>
      </c>
      <c r="CB48" s="36">
        <f>SUM($S48:AE48)</f>
        <v>389.0199999999968</v>
      </c>
      <c r="CC48" s="36">
        <f>SUM($S48:AF48)</f>
        <v>389.0199999999968</v>
      </c>
      <c r="CD48" s="36">
        <f>SUM($S48:AG48)</f>
        <v>389.0199999999968</v>
      </c>
      <c r="CE48" s="36">
        <f>SUM($S48:AH48)</f>
        <v>389.0199999999968</v>
      </c>
      <c r="CF48" s="36">
        <f>SUM($S48:AI48)</f>
        <v>389.0199999999968</v>
      </c>
      <c r="CG48" s="36">
        <f>SUM($S48:AJ48)</f>
        <v>389.0199999999968</v>
      </c>
      <c r="CH48" s="36">
        <f>SUM($S48:AK48)</f>
        <v>389.0199999999968</v>
      </c>
      <c r="CI48" s="36">
        <f>SUM($S48:AL48)</f>
        <v>389.0199999999968</v>
      </c>
      <c r="CJ48" s="36">
        <f>SUM($S48:AM48)</f>
        <v>389.0199999999968</v>
      </c>
      <c r="CK48" s="36">
        <f>SUM($S48:AN48)</f>
        <v>389.0199999999968</v>
      </c>
      <c r="CL48" s="36">
        <f>SUM($S48:AO48)</f>
        <v>389.0199999999968</v>
      </c>
      <c r="CM48" s="36">
        <f>SUM($S48:AP48)</f>
        <v>389.0199999999968</v>
      </c>
      <c r="CN48" s="36">
        <f>SUM($S48:AQ48)</f>
        <v>389.0199999999968</v>
      </c>
      <c r="CO48" s="36">
        <f>SUM($S48:AR48)</f>
        <v>389.0199999999968</v>
      </c>
      <c r="CP48" s="36">
        <f>SUM($S48:AS48)</f>
        <v>389.0199999999968</v>
      </c>
      <c r="CQ48" s="36">
        <f>SUM($S48:AT48)</f>
        <v>389.0199999999968</v>
      </c>
      <c r="CR48" s="36">
        <f>SUM($S48:AU48)</f>
        <v>389.0199999999968</v>
      </c>
      <c r="CS48" s="36">
        <f>SUM($S48:AV48)</f>
        <v>389.0199999999968</v>
      </c>
      <c r="CT48" s="36">
        <f>SUM($S48:AW48)</f>
        <v>389.0199999999968</v>
      </c>
      <c r="CU48" s="36">
        <f>SUM($S48:AX48)</f>
        <v>389.0199999999968</v>
      </c>
      <c r="CV48" s="36">
        <f>SUM($S48:AY48)</f>
        <v>389.0199999999968</v>
      </c>
      <c r="CW48" s="36">
        <f>SUM($S48:AZ48)</f>
        <v>389.0199999999968</v>
      </c>
      <c r="CX48" s="36">
        <f>SUM($S48:BA48)</f>
        <v>389.0199999999968</v>
      </c>
      <c r="CY48" s="36">
        <f>SUM($S48:BB48)</f>
        <v>389.0199999999968</v>
      </c>
      <c r="DA48" s="36">
        <f t="shared" si="11"/>
        <v>389.0199999999968</v>
      </c>
    </row>
    <row r="49" spans="1:105" x14ac:dyDescent="0.2">
      <c r="A49" s="76" t="s">
        <v>103</v>
      </c>
      <c r="B49" s="77" t="s">
        <v>83</v>
      </c>
      <c r="C49" s="77" t="s">
        <v>53</v>
      </c>
      <c r="D49" s="76" t="s">
        <v>48</v>
      </c>
      <c r="E49" s="76" t="s">
        <v>14</v>
      </c>
      <c r="F49" s="75">
        <v>44926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0</v>
      </c>
      <c r="AM49" s="74">
        <v>0</v>
      </c>
      <c r="AN49" s="74">
        <v>0</v>
      </c>
      <c r="AO49" s="74">
        <v>0</v>
      </c>
      <c r="AP49" s="74">
        <v>0</v>
      </c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>
        <v>0</v>
      </c>
      <c r="BC49" s="74"/>
      <c r="BD49" s="74">
        <f t="shared" si="6"/>
        <v>0</v>
      </c>
      <c r="BE49" s="36">
        <f t="shared" si="7"/>
        <v>0</v>
      </c>
      <c r="BF49" s="36">
        <f t="shared" si="8"/>
        <v>0</v>
      </c>
      <c r="BG49" s="36">
        <f t="shared" si="9"/>
        <v>0</v>
      </c>
      <c r="BH49" s="36">
        <f t="shared" si="12"/>
        <v>0</v>
      </c>
      <c r="BI49" s="73"/>
      <c r="BJ49" s="73"/>
      <c r="BK49" s="73"/>
      <c r="BL49" s="73"/>
      <c r="BM49" s="73"/>
      <c r="BN49" s="73"/>
      <c r="BO49" s="73"/>
      <c r="BP49" s="36">
        <f t="shared" si="10"/>
        <v>0</v>
      </c>
      <c r="BQ49" s="36">
        <f>SUM($S49:T49)</f>
        <v>0</v>
      </c>
      <c r="BR49" s="36">
        <f>SUM($S49:U49)</f>
        <v>0</v>
      </c>
      <c r="BS49" s="36">
        <f>SUM($S49:V49)</f>
        <v>0</v>
      </c>
      <c r="BT49" s="36">
        <f>SUM($S49:W49)</f>
        <v>0</v>
      </c>
      <c r="BU49" s="36">
        <f>SUM($S49:X49)</f>
        <v>0</v>
      </c>
      <c r="BV49" s="36">
        <f>SUM($S49:Y49)</f>
        <v>0</v>
      </c>
      <c r="BW49" s="36">
        <f>SUM($S49:Z49)</f>
        <v>0</v>
      </c>
      <c r="BX49" s="36">
        <f>SUM($S49:AA49)</f>
        <v>0</v>
      </c>
      <c r="BY49" s="36">
        <f>SUM($S49:AB49)</f>
        <v>0</v>
      </c>
      <c r="BZ49" s="36">
        <f>SUM($S49:AC49)</f>
        <v>0</v>
      </c>
      <c r="CA49" s="36">
        <f>SUM($S49:AD49)</f>
        <v>0</v>
      </c>
      <c r="CB49" s="36">
        <f>SUM($S49:AE49)</f>
        <v>0</v>
      </c>
      <c r="CC49" s="36">
        <f>SUM($S49:AF49)</f>
        <v>0</v>
      </c>
      <c r="CD49" s="36">
        <f>SUM($S49:AG49)</f>
        <v>0</v>
      </c>
      <c r="CE49" s="36">
        <f>SUM($S49:AH49)</f>
        <v>0</v>
      </c>
      <c r="CF49" s="36">
        <f>SUM($S49:AI49)</f>
        <v>0</v>
      </c>
      <c r="CG49" s="36">
        <f>SUM($S49:AJ49)</f>
        <v>0</v>
      </c>
      <c r="CH49" s="36">
        <f>SUM($S49:AK49)</f>
        <v>0</v>
      </c>
      <c r="CI49" s="36">
        <f>SUM($S49:AL49)</f>
        <v>0</v>
      </c>
      <c r="CJ49" s="36">
        <f>SUM($S49:AM49)</f>
        <v>0</v>
      </c>
      <c r="CK49" s="36">
        <f>SUM($S49:AN49)</f>
        <v>0</v>
      </c>
      <c r="CL49" s="36">
        <f>SUM($S49:AO49)</f>
        <v>0</v>
      </c>
      <c r="CM49" s="36">
        <f>SUM($S49:AP49)</f>
        <v>0</v>
      </c>
      <c r="CN49" s="36">
        <f>SUM($S49:AQ49)</f>
        <v>0</v>
      </c>
      <c r="CO49" s="36">
        <f>SUM($S49:AR49)</f>
        <v>0</v>
      </c>
      <c r="CP49" s="36">
        <f>SUM($S49:AS49)</f>
        <v>0</v>
      </c>
      <c r="CQ49" s="36">
        <f>SUM($S49:AT49)</f>
        <v>0</v>
      </c>
      <c r="CR49" s="36">
        <f>SUM($S49:AU49)</f>
        <v>0</v>
      </c>
      <c r="CS49" s="36">
        <f>SUM($S49:AV49)</f>
        <v>0</v>
      </c>
      <c r="CT49" s="36">
        <f>SUM($S49:AW49)</f>
        <v>0</v>
      </c>
      <c r="CU49" s="36">
        <f>SUM($S49:AX49)</f>
        <v>0</v>
      </c>
      <c r="CV49" s="36">
        <f>SUM($S49:AY49)</f>
        <v>0</v>
      </c>
      <c r="CW49" s="36">
        <f>SUM($S49:AZ49)</f>
        <v>0</v>
      </c>
      <c r="CX49" s="36">
        <f>SUM($S49:BA49)</f>
        <v>0</v>
      </c>
      <c r="CY49" s="36">
        <f>SUM($S49:BB49)</f>
        <v>0</v>
      </c>
      <c r="DA49" s="36">
        <f t="shared" si="11"/>
        <v>0</v>
      </c>
    </row>
    <row r="50" spans="1:105" x14ac:dyDescent="0.2">
      <c r="A50" s="76" t="s">
        <v>102</v>
      </c>
      <c r="B50" s="77" t="s">
        <v>83</v>
      </c>
      <c r="C50" s="77" t="s">
        <v>53</v>
      </c>
      <c r="D50" s="76" t="s">
        <v>48</v>
      </c>
      <c r="E50" s="76" t="s">
        <v>14</v>
      </c>
      <c r="F50" s="75">
        <v>44926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  <c r="AP50" s="74">
        <v>0</v>
      </c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>
        <v>0</v>
      </c>
      <c r="BC50" s="74"/>
      <c r="BD50" s="74">
        <f t="shared" si="6"/>
        <v>0</v>
      </c>
      <c r="BE50" s="36">
        <f t="shared" si="7"/>
        <v>0</v>
      </c>
      <c r="BF50" s="36">
        <f t="shared" si="8"/>
        <v>0</v>
      </c>
      <c r="BG50" s="36">
        <f t="shared" si="9"/>
        <v>0</v>
      </c>
      <c r="BH50" s="36">
        <f t="shared" si="12"/>
        <v>0</v>
      </c>
      <c r="BI50" s="73"/>
      <c r="BJ50" s="73"/>
      <c r="BK50" s="73"/>
      <c r="BL50" s="73"/>
      <c r="BM50" s="73"/>
      <c r="BN50" s="73"/>
      <c r="BO50" s="73"/>
      <c r="BP50" s="36">
        <f t="shared" si="10"/>
        <v>0</v>
      </c>
      <c r="BQ50" s="36">
        <f>SUM($S50:T50)</f>
        <v>0</v>
      </c>
      <c r="BR50" s="36">
        <f>SUM($S50:U50)</f>
        <v>0</v>
      </c>
      <c r="BS50" s="36">
        <f>SUM($S50:V50)</f>
        <v>0</v>
      </c>
      <c r="BT50" s="36">
        <f>SUM($S50:W50)</f>
        <v>0</v>
      </c>
      <c r="BU50" s="36">
        <f>SUM($S50:X50)</f>
        <v>0</v>
      </c>
      <c r="BV50" s="36">
        <f>SUM($S50:Y50)</f>
        <v>0</v>
      </c>
      <c r="BW50" s="36">
        <f>SUM($S50:Z50)</f>
        <v>0</v>
      </c>
      <c r="BX50" s="36">
        <f>SUM($S50:AA50)</f>
        <v>0</v>
      </c>
      <c r="BY50" s="36">
        <f>SUM($S50:AB50)</f>
        <v>0</v>
      </c>
      <c r="BZ50" s="36">
        <f>SUM($S50:AC50)</f>
        <v>0</v>
      </c>
      <c r="CA50" s="36">
        <f>SUM($S50:AD50)</f>
        <v>0</v>
      </c>
      <c r="CB50" s="36">
        <f>SUM($S50:AE50)</f>
        <v>0</v>
      </c>
      <c r="CC50" s="36">
        <f>SUM($S50:AF50)</f>
        <v>0</v>
      </c>
      <c r="CD50" s="36">
        <f>SUM($S50:AG50)</f>
        <v>0</v>
      </c>
      <c r="CE50" s="36">
        <f>SUM($S50:AH50)</f>
        <v>0</v>
      </c>
      <c r="CF50" s="36">
        <f>SUM($S50:AI50)</f>
        <v>0</v>
      </c>
      <c r="CG50" s="36">
        <f>SUM($S50:AJ50)</f>
        <v>0</v>
      </c>
      <c r="CH50" s="36">
        <f>SUM($S50:AK50)</f>
        <v>0</v>
      </c>
      <c r="CI50" s="36">
        <f>SUM($S50:AL50)</f>
        <v>0</v>
      </c>
      <c r="CJ50" s="36">
        <f>SUM($S50:AM50)</f>
        <v>0</v>
      </c>
      <c r="CK50" s="36">
        <f>SUM($S50:AN50)</f>
        <v>0</v>
      </c>
      <c r="CL50" s="36">
        <f>SUM($S50:AO50)</f>
        <v>0</v>
      </c>
      <c r="CM50" s="36">
        <f>SUM($S50:AP50)</f>
        <v>0</v>
      </c>
      <c r="CN50" s="36">
        <f>SUM($S50:AQ50)</f>
        <v>0</v>
      </c>
      <c r="CO50" s="36">
        <f>SUM($S50:AR50)</f>
        <v>0</v>
      </c>
      <c r="CP50" s="36">
        <f>SUM($S50:AS50)</f>
        <v>0</v>
      </c>
      <c r="CQ50" s="36">
        <f>SUM($S50:AT50)</f>
        <v>0</v>
      </c>
      <c r="CR50" s="36">
        <f>SUM($S50:AU50)</f>
        <v>0</v>
      </c>
      <c r="CS50" s="36">
        <f>SUM($S50:AV50)</f>
        <v>0</v>
      </c>
      <c r="CT50" s="36">
        <f>SUM($S50:AW50)</f>
        <v>0</v>
      </c>
      <c r="CU50" s="36">
        <f>SUM($S50:AX50)</f>
        <v>0</v>
      </c>
      <c r="CV50" s="36">
        <f>SUM($S50:AY50)</f>
        <v>0</v>
      </c>
      <c r="CW50" s="36">
        <f>SUM($S50:AZ50)</f>
        <v>0</v>
      </c>
      <c r="CX50" s="36">
        <f>SUM($S50:BA50)</f>
        <v>0</v>
      </c>
      <c r="CY50" s="36">
        <f>SUM($S50:BB50)</f>
        <v>0</v>
      </c>
      <c r="DA50" s="36">
        <f t="shared" si="11"/>
        <v>0</v>
      </c>
    </row>
    <row r="51" spans="1:105" x14ac:dyDescent="0.2">
      <c r="A51" s="76" t="s">
        <v>101</v>
      </c>
      <c r="B51" s="77" t="s">
        <v>83</v>
      </c>
      <c r="C51" s="77" t="s">
        <v>53</v>
      </c>
      <c r="D51" s="76" t="s">
        <v>48</v>
      </c>
      <c r="E51" s="76" t="s">
        <v>14</v>
      </c>
      <c r="F51" s="75">
        <v>44926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>
        <v>0</v>
      </c>
      <c r="BC51" s="74"/>
      <c r="BD51" s="74">
        <f t="shared" si="6"/>
        <v>0</v>
      </c>
      <c r="BE51" s="36">
        <f t="shared" si="7"/>
        <v>0</v>
      </c>
      <c r="BF51" s="36">
        <f t="shared" si="8"/>
        <v>0</v>
      </c>
      <c r="BG51" s="36">
        <f t="shared" si="9"/>
        <v>0</v>
      </c>
      <c r="BH51" s="36">
        <f t="shared" si="12"/>
        <v>0</v>
      </c>
      <c r="BI51" s="73"/>
      <c r="BJ51" s="73"/>
      <c r="BK51" s="73"/>
      <c r="BL51" s="73"/>
      <c r="BM51" s="73"/>
      <c r="BN51" s="73"/>
      <c r="BO51" s="73"/>
      <c r="BP51" s="36">
        <f t="shared" si="10"/>
        <v>0</v>
      </c>
      <c r="BQ51" s="36">
        <f>SUM($S51:T51)</f>
        <v>0</v>
      </c>
      <c r="BR51" s="36">
        <f>SUM($S51:U51)</f>
        <v>0</v>
      </c>
      <c r="BS51" s="36">
        <f>SUM($S51:V51)</f>
        <v>0</v>
      </c>
      <c r="BT51" s="36">
        <f>SUM($S51:W51)</f>
        <v>0</v>
      </c>
      <c r="BU51" s="36">
        <f>SUM($S51:X51)</f>
        <v>0</v>
      </c>
      <c r="BV51" s="36">
        <f>SUM($S51:Y51)</f>
        <v>0</v>
      </c>
      <c r="BW51" s="36">
        <f>SUM($S51:Z51)</f>
        <v>0</v>
      </c>
      <c r="BX51" s="36">
        <f>SUM($S51:AA51)</f>
        <v>0</v>
      </c>
      <c r="BY51" s="36">
        <f>SUM($S51:AB51)</f>
        <v>0</v>
      </c>
      <c r="BZ51" s="36">
        <f>SUM($S51:AC51)</f>
        <v>0</v>
      </c>
      <c r="CA51" s="36">
        <f>SUM($S51:AD51)</f>
        <v>0</v>
      </c>
      <c r="CB51" s="36">
        <f>SUM($S51:AE51)</f>
        <v>0</v>
      </c>
      <c r="CC51" s="36">
        <f>SUM($S51:AF51)</f>
        <v>0</v>
      </c>
      <c r="CD51" s="36">
        <f>SUM($S51:AG51)</f>
        <v>0</v>
      </c>
      <c r="CE51" s="36">
        <f>SUM($S51:AH51)</f>
        <v>0</v>
      </c>
      <c r="CF51" s="36">
        <f>SUM($S51:AI51)</f>
        <v>0</v>
      </c>
      <c r="CG51" s="36">
        <f>SUM($S51:AJ51)</f>
        <v>0</v>
      </c>
      <c r="CH51" s="36">
        <f>SUM($S51:AK51)</f>
        <v>0</v>
      </c>
      <c r="CI51" s="36">
        <f>SUM($S51:AL51)</f>
        <v>0</v>
      </c>
      <c r="CJ51" s="36">
        <f>SUM($S51:AM51)</f>
        <v>0</v>
      </c>
      <c r="CK51" s="36">
        <f>SUM($S51:AN51)</f>
        <v>0</v>
      </c>
      <c r="CL51" s="36">
        <f>SUM($S51:AO51)</f>
        <v>0</v>
      </c>
      <c r="CM51" s="36">
        <f>SUM($S51:AP51)</f>
        <v>0</v>
      </c>
      <c r="CN51" s="36">
        <f>SUM($S51:AQ51)</f>
        <v>0</v>
      </c>
      <c r="CO51" s="36">
        <f>SUM($S51:AR51)</f>
        <v>0</v>
      </c>
      <c r="CP51" s="36">
        <f>SUM($S51:AS51)</f>
        <v>0</v>
      </c>
      <c r="CQ51" s="36">
        <f>SUM($S51:AT51)</f>
        <v>0</v>
      </c>
      <c r="CR51" s="36">
        <f>SUM($S51:AU51)</f>
        <v>0</v>
      </c>
      <c r="CS51" s="36">
        <f>SUM($S51:AV51)</f>
        <v>0</v>
      </c>
      <c r="CT51" s="36">
        <f>SUM($S51:AW51)</f>
        <v>0</v>
      </c>
      <c r="CU51" s="36">
        <f>SUM($S51:AX51)</f>
        <v>0</v>
      </c>
      <c r="CV51" s="36">
        <f>SUM($S51:AY51)</f>
        <v>0</v>
      </c>
      <c r="CW51" s="36">
        <f>SUM($S51:AZ51)</f>
        <v>0</v>
      </c>
      <c r="CX51" s="36">
        <f>SUM($S51:BA51)</f>
        <v>0</v>
      </c>
      <c r="CY51" s="36">
        <f>SUM($S51:BB51)</f>
        <v>0</v>
      </c>
      <c r="DA51" s="36">
        <f t="shared" si="11"/>
        <v>0</v>
      </c>
    </row>
    <row r="52" spans="1:105" x14ac:dyDescent="0.2">
      <c r="A52" s="76" t="s">
        <v>100</v>
      </c>
      <c r="B52" s="77" t="s">
        <v>83</v>
      </c>
      <c r="C52" s="77" t="s">
        <v>53</v>
      </c>
      <c r="D52" s="76" t="s">
        <v>48</v>
      </c>
      <c r="E52" s="76" t="s">
        <v>14</v>
      </c>
      <c r="F52" s="75">
        <v>44926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>
        <v>0</v>
      </c>
      <c r="BC52" s="74"/>
      <c r="BD52" s="74">
        <f t="shared" si="6"/>
        <v>0</v>
      </c>
      <c r="BE52" s="36">
        <f t="shared" si="7"/>
        <v>0</v>
      </c>
      <c r="BF52" s="36">
        <f t="shared" si="8"/>
        <v>0</v>
      </c>
      <c r="BG52" s="36">
        <f t="shared" si="9"/>
        <v>0</v>
      </c>
      <c r="BH52" s="36">
        <f t="shared" si="12"/>
        <v>0</v>
      </c>
      <c r="BI52" s="73"/>
      <c r="BJ52" s="73"/>
      <c r="BK52" s="73"/>
      <c r="BL52" s="73"/>
      <c r="BM52" s="73"/>
      <c r="BN52" s="73"/>
      <c r="BO52" s="73"/>
      <c r="BP52" s="36">
        <f t="shared" si="10"/>
        <v>0</v>
      </c>
      <c r="BQ52" s="36">
        <f>SUM($S52:T52)</f>
        <v>0</v>
      </c>
      <c r="BR52" s="36">
        <f>SUM($S52:U52)</f>
        <v>0</v>
      </c>
      <c r="BS52" s="36">
        <f>SUM($S52:V52)</f>
        <v>0</v>
      </c>
      <c r="BT52" s="36">
        <f>SUM($S52:W52)</f>
        <v>0</v>
      </c>
      <c r="BU52" s="36">
        <f>SUM($S52:X52)</f>
        <v>0</v>
      </c>
      <c r="BV52" s="36">
        <f>SUM($S52:Y52)</f>
        <v>0</v>
      </c>
      <c r="BW52" s="36">
        <f>SUM($S52:Z52)</f>
        <v>0</v>
      </c>
      <c r="BX52" s="36">
        <f>SUM($S52:AA52)</f>
        <v>0</v>
      </c>
      <c r="BY52" s="36">
        <f>SUM($S52:AB52)</f>
        <v>0</v>
      </c>
      <c r="BZ52" s="36">
        <f>SUM($S52:AC52)</f>
        <v>0</v>
      </c>
      <c r="CA52" s="36">
        <f>SUM($S52:AD52)</f>
        <v>0</v>
      </c>
      <c r="CB52" s="36">
        <f>SUM($S52:AE52)</f>
        <v>0</v>
      </c>
      <c r="CC52" s="36">
        <f>SUM($S52:AF52)</f>
        <v>0</v>
      </c>
      <c r="CD52" s="36">
        <f>SUM($S52:AG52)</f>
        <v>0</v>
      </c>
      <c r="CE52" s="36">
        <f>SUM($S52:AH52)</f>
        <v>0</v>
      </c>
      <c r="CF52" s="36">
        <f>SUM($S52:AI52)</f>
        <v>0</v>
      </c>
      <c r="CG52" s="36">
        <f>SUM($S52:AJ52)</f>
        <v>0</v>
      </c>
      <c r="CH52" s="36">
        <f>SUM($S52:AK52)</f>
        <v>0</v>
      </c>
      <c r="CI52" s="36">
        <f>SUM($S52:AL52)</f>
        <v>0</v>
      </c>
      <c r="CJ52" s="36">
        <f>SUM($S52:AM52)</f>
        <v>0</v>
      </c>
      <c r="CK52" s="36">
        <f>SUM($S52:AN52)</f>
        <v>0</v>
      </c>
      <c r="CL52" s="36">
        <f>SUM($S52:AO52)</f>
        <v>0</v>
      </c>
      <c r="CM52" s="36">
        <f>SUM($S52:AP52)</f>
        <v>0</v>
      </c>
      <c r="CN52" s="36">
        <f>SUM($S52:AQ52)</f>
        <v>0</v>
      </c>
      <c r="CO52" s="36">
        <f>SUM($S52:AR52)</f>
        <v>0</v>
      </c>
      <c r="CP52" s="36">
        <f>SUM($S52:AS52)</f>
        <v>0</v>
      </c>
      <c r="CQ52" s="36">
        <f>SUM($S52:AT52)</f>
        <v>0</v>
      </c>
      <c r="CR52" s="36">
        <f>SUM($S52:AU52)</f>
        <v>0</v>
      </c>
      <c r="CS52" s="36">
        <f>SUM($S52:AV52)</f>
        <v>0</v>
      </c>
      <c r="CT52" s="36">
        <f>SUM($S52:AW52)</f>
        <v>0</v>
      </c>
      <c r="CU52" s="36">
        <f>SUM($S52:AX52)</f>
        <v>0</v>
      </c>
      <c r="CV52" s="36">
        <f>SUM($S52:AY52)</f>
        <v>0</v>
      </c>
      <c r="CW52" s="36">
        <f>SUM($S52:AZ52)</f>
        <v>0</v>
      </c>
      <c r="CX52" s="36">
        <f>SUM($S52:BA52)</f>
        <v>0</v>
      </c>
      <c r="CY52" s="36">
        <f>SUM($S52:BB52)</f>
        <v>0</v>
      </c>
      <c r="DA52" s="36">
        <f t="shared" si="11"/>
        <v>0</v>
      </c>
    </row>
    <row r="53" spans="1:105" x14ac:dyDescent="0.2">
      <c r="A53" s="76" t="s">
        <v>99</v>
      </c>
      <c r="B53" s="77" t="s">
        <v>83</v>
      </c>
      <c r="C53" s="77" t="s">
        <v>53</v>
      </c>
      <c r="D53" s="76" t="s">
        <v>48</v>
      </c>
      <c r="E53" s="76" t="s">
        <v>14</v>
      </c>
      <c r="F53" s="75">
        <v>44804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>
        <v>0</v>
      </c>
      <c r="BC53" s="74"/>
      <c r="BD53" s="74">
        <f t="shared" si="6"/>
        <v>0</v>
      </c>
      <c r="BE53" s="36">
        <f t="shared" si="7"/>
        <v>0</v>
      </c>
      <c r="BF53" s="36">
        <f t="shared" si="8"/>
        <v>0</v>
      </c>
      <c r="BG53" s="36">
        <f t="shared" si="9"/>
        <v>0</v>
      </c>
      <c r="BH53" s="36">
        <f t="shared" si="12"/>
        <v>0</v>
      </c>
      <c r="BI53" s="73"/>
      <c r="BJ53" s="73"/>
      <c r="BK53" s="73"/>
      <c r="BL53" s="73"/>
      <c r="BM53" s="73"/>
      <c r="BN53" s="73"/>
      <c r="BO53" s="73"/>
      <c r="BP53" s="36">
        <f t="shared" si="10"/>
        <v>0</v>
      </c>
      <c r="BQ53" s="36">
        <f>SUM($S53:T53)</f>
        <v>0</v>
      </c>
      <c r="BR53" s="36">
        <f>SUM($S53:U53)</f>
        <v>0</v>
      </c>
      <c r="BS53" s="36">
        <f>SUM($S53:V53)</f>
        <v>0</v>
      </c>
      <c r="BT53" s="36">
        <f>SUM($S53:W53)</f>
        <v>0</v>
      </c>
      <c r="BU53" s="36">
        <f>SUM($S53:X53)</f>
        <v>0</v>
      </c>
      <c r="BV53" s="36">
        <f>SUM($S53:Y53)</f>
        <v>0</v>
      </c>
      <c r="BW53" s="36">
        <f>SUM($S53:Z53)</f>
        <v>0</v>
      </c>
      <c r="BX53" s="36">
        <f>SUM($S53:AA53)</f>
        <v>0</v>
      </c>
      <c r="BY53" s="36">
        <f>SUM($S53:AB53)</f>
        <v>0</v>
      </c>
      <c r="BZ53" s="36">
        <f>SUM($S53:AC53)</f>
        <v>0</v>
      </c>
      <c r="CA53" s="36">
        <f>SUM($S53:AD53)</f>
        <v>0</v>
      </c>
      <c r="CB53" s="36">
        <f>SUM($S53:AE53)</f>
        <v>0</v>
      </c>
      <c r="CC53" s="36">
        <f>SUM($S53:AF53)</f>
        <v>0</v>
      </c>
      <c r="CD53" s="36">
        <f>SUM($S53:AG53)</f>
        <v>0</v>
      </c>
      <c r="CE53" s="36">
        <f>SUM($S53:AH53)</f>
        <v>0</v>
      </c>
      <c r="CF53" s="36">
        <f>SUM($S53:AI53)</f>
        <v>0</v>
      </c>
      <c r="CG53" s="36">
        <f>SUM($S53:AJ53)</f>
        <v>0</v>
      </c>
      <c r="CH53" s="36">
        <f>SUM($S53:AK53)</f>
        <v>0</v>
      </c>
      <c r="CI53" s="36">
        <f>SUM($S53:AL53)</f>
        <v>0</v>
      </c>
      <c r="CJ53" s="36">
        <f>SUM($S53:AM53)</f>
        <v>0</v>
      </c>
      <c r="CK53" s="36">
        <f>SUM($S53:AN53)</f>
        <v>0</v>
      </c>
      <c r="CL53" s="36">
        <f>SUM($S53:AO53)</f>
        <v>0</v>
      </c>
      <c r="CM53" s="36">
        <f>SUM($S53:AP53)</f>
        <v>0</v>
      </c>
      <c r="CN53" s="36">
        <f>SUM($S53:AQ53)</f>
        <v>0</v>
      </c>
      <c r="CO53" s="36">
        <f>SUM($S53:AR53)</f>
        <v>0</v>
      </c>
      <c r="CP53" s="36">
        <f>SUM($S53:AS53)</f>
        <v>0</v>
      </c>
      <c r="CQ53" s="36">
        <f>SUM($S53:AT53)</f>
        <v>0</v>
      </c>
      <c r="CR53" s="36">
        <f>SUM($S53:AU53)</f>
        <v>0</v>
      </c>
      <c r="CS53" s="36">
        <f>SUM($S53:AV53)</f>
        <v>0</v>
      </c>
      <c r="CT53" s="36">
        <f>SUM($S53:AW53)</f>
        <v>0</v>
      </c>
      <c r="CU53" s="36">
        <f>SUM($S53:AX53)</f>
        <v>0</v>
      </c>
      <c r="CV53" s="36">
        <f>SUM($S53:AY53)</f>
        <v>0</v>
      </c>
      <c r="CW53" s="36">
        <f>SUM($S53:AZ53)</f>
        <v>0</v>
      </c>
      <c r="CX53" s="36">
        <f>SUM($S53:BA53)</f>
        <v>0</v>
      </c>
      <c r="CY53" s="36">
        <f>SUM($S53:BB53)</f>
        <v>0</v>
      </c>
      <c r="DA53" s="36">
        <f t="shared" si="11"/>
        <v>0</v>
      </c>
    </row>
    <row r="54" spans="1:105" x14ac:dyDescent="0.2">
      <c r="A54" s="76" t="s">
        <v>98</v>
      </c>
      <c r="B54" s="77" t="s">
        <v>75</v>
      </c>
      <c r="C54" s="77" t="s">
        <v>62</v>
      </c>
      <c r="D54" s="76" t="s">
        <v>48</v>
      </c>
      <c r="E54" s="76" t="s">
        <v>14</v>
      </c>
      <c r="F54" s="75">
        <v>44864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4">
        <v>0</v>
      </c>
      <c r="AP54" s="74">
        <v>0</v>
      </c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>
        <v>0</v>
      </c>
      <c r="BC54" s="74"/>
      <c r="BD54" s="74">
        <f t="shared" si="6"/>
        <v>0</v>
      </c>
      <c r="BE54" s="36">
        <f t="shared" si="7"/>
        <v>0</v>
      </c>
      <c r="BF54" s="36">
        <f t="shared" si="8"/>
        <v>0</v>
      </c>
      <c r="BG54" s="36">
        <f t="shared" si="9"/>
        <v>0</v>
      </c>
      <c r="BH54" s="36">
        <f t="shared" si="12"/>
        <v>0</v>
      </c>
      <c r="BI54" s="73"/>
      <c r="BJ54" s="73"/>
      <c r="BK54" s="73"/>
      <c r="BL54" s="73"/>
      <c r="BM54" s="73"/>
      <c r="BN54" s="73"/>
      <c r="BO54" s="73"/>
      <c r="BP54" s="36">
        <f t="shared" si="10"/>
        <v>0</v>
      </c>
      <c r="BQ54" s="36">
        <f>SUM($S54:T54)</f>
        <v>0</v>
      </c>
      <c r="BR54" s="36">
        <f>SUM($S54:U54)</f>
        <v>0</v>
      </c>
      <c r="BS54" s="36">
        <f>SUM($S54:V54)</f>
        <v>0</v>
      </c>
      <c r="BT54" s="36">
        <f>SUM($S54:W54)</f>
        <v>0</v>
      </c>
      <c r="BU54" s="36">
        <f>SUM($S54:X54)</f>
        <v>0</v>
      </c>
      <c r="BV54" s="36">
        <f>SUM($S54:Y54)</f>
        <v>0</v>
      </c>
      <c r="BW54" s="36">
        <f>SUM($S54:Z54)</f>
        <v>0</v>
      </c>
      <c r="BX54" s="36">
        <f>SUM($S54:AA54)</f>
        <v>0</v>
      </c>
      <c r="BY54" s="36">
        <f>SUM($S54:AB54)</f>
        <v>0</v>
      </c>
      <c r="BZ54" s="36">
        <f>SUM($S54:AC54)</f>
        <v>0</v>
      </c>
      <c r="CA54" s="36">
        <f>SUM($S54:AD54)</f>
        <v>0</v>
      </c>
      <c r="CB54" s="36">
        <f>SUM($S54:AE54)</f>
        <v>0</v>
      </c>
      <c r="CC54" s="36">
        <f>SUM($S54:AF54)</f>
        <v>0</v>
      </c>
      <c r="CD54" s="36">
        <f>SUM($S54:AG54)</f>
        <v>0</v>
      </c>
      <c r="CE54" s="36">
        <f>SUM($S54:AH54)</f>
        <v>0</v>
      </c>
      <c r="CF54" s="36">
        <f>SUM($S54:AI54)</f>
        <v>0</v>
      </c>
      <c r="CG54" s="36">
        <f>SUM($S54:AJ54)</f>
        <v>0</v>
      </c>
      <c r="CH54" s="36">
        <f>SUM($S54:AK54)</f>
        <v>0</v>
      </c>
      <c r="CI54" s="36">
        <f>SUM($S54:AL54)</f>
        <v>0</v>
      </c>
      <c r="CJ54" s="36">
        <f>SUM($S54:AM54)</f>
        <v>0</v>
      </c>
      <c r="CK54" s="36">
        <f>SUM($S54:AN54)</f>
        <v>0</v>
      </c>
      <c r="CL54" s="36">
        <f>SUM($S54:AO54)</f>
        <v>0</v>
      </c>
      <c r="CM54" s="36">
        <f>SUM($S54:AP54)</f>
        <v>0</v>
      </c>
      <c r="CN54" s="36">
        <f>SUM($S54:AQ54)</f>
        <v>0</v>
      </c>
      <c r="CO54" s="36">
        <f>SUM($S54:AR54)</f>
        <v>0</v>
      </c>
      <c r="CP54" s="36">
        <f>SUM($S54:AS54)</f>
        <v>0</v>
      </c>
      <c r="CQ54" s="36">
        <f>SUM($S54:AT54)</f>
        <v>0</v>
      </c>
      <c r="CR54" s="36">
        <f>SUM($S54:AU54)</f>
        <v>0</v>
      </c>
      <c r="CS54" s="36">
        <f>SUM($S54:AV54)</f>
        <v>0</v>
      </c>
      <c r="CT54" s="36">
        <f>SUM($S54:AW54)</f>
        <v>0</v>
      </c>
      <c r="CU54" s="36">
        <f>SUM($S54:AX54)</f>
        <v>0</v>
      </c>
      <c r="CV54" s="36">
        <f>SUM($S54:AY54)</f>
        <v>0</v>
      </c>
      <c r="CW54" s="36">
        <f>SUM($S54:AZ54)</f>
        <v>0</v>
      </c>
      <c r="CX54" s="36">
        <f>SUM($S54:BA54)</f>
        <v>0</v>
      </c>
      <c r="CY54" s="36">
        <f>SUM($S54:BB54)</f>
        <v>0</v>
      </c>
      <c r="DA54" s="36">
        <f t="shared" si="11"/>
        <v>0</v>
      </c>
    </row>
    <row r="55" spans="1:105" x14ac:dyDescent="0.2">
      <c r="A55" s="76" t="s">
        <v>97</v>
      </c>
      <c r="B55" s="77" t="s">
        <v>75</v>
      </c>
      <c r="C55" s="77" t="s">
        <v>62</v>
      </c>
      <c r="D55" s="76" t="s">
        <v>48</v>
      </c>
      <c r="E55" s="76" t="s">
        <v>14</v>
      </c>
      <c r="F55" s="75" t="s">
        <v>93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74">
        <v>0</v>
      </c>
      <c r="AL55" s="74">
        <v>0</v>
      </c>
      <c r="AM55" s="74">
        <v>0</v>
      </c>
      <c r="AN55" s="74">
        <v>0</v>
      </c>
      <c r="AO55" s="74">
        <v>0</v>
      </c>
      <c r="AP55" s="74">
        <v>0</v>
      </c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>
        <v>0</v>
      </c>
      <c r="BC55" s="74"/>
      <c r="BD55" s="74">
        <f t="shared" si="6"/>
        <v>0</v>
      </c>
      <c r="BE55" s="36">
        <f t="shared" si="7"/>
        <v>0</v>
      </c>
      <c r="BF55" s="36">
        <f t="shared" si="8"/>
        <v>0</v>
      </c>
      <c r="BG55" s="36">
        <f t="shared" si="9"/>
        <v>0</v>
      </c>
      <c r="BH55" s="36">
        <f t="shared" si="12"/>
        <v>0</v>
      </c>
      <c r="BI55" s="73"/>
      <c r="BJ55" s="73"/>
      <c r="BK55" s="73"/>
      <c r="BL55" s="73"/>
      <c r="BM55" s="73"/>
      <c r="BN55" s="73"/>
      <c r="BO55" s="73"/>
      <c r="BP55" s="36">
        <f t="shared" si="10"/>
        <v>0</v>
      </c>
      <c r="BQ55" s="36">
        <f>SUM($S55:T55)</f>
        <v>0</v>
      </c>
      <c r="BR55" s="36">
        <f>SUM($S55:U55)</f>
        <v>0</v>
      </c>
      <c r="BS55" s="36">
        <f>SUM($S55:V55)</f>
        <v>0</v>
      </c>
      <c r="BT55" s="36">
        <f>SUM($S55:W55)</f>
        <v>0</v>
      </c>
      <c r="BU55" s="36">
        <f>SUM($S55:X55)</f>
        <v>0</v>
      </c>
      <c r="BV55" s="36">
        <f>SUM($S55:Y55)</f>
        <v>0</v>
      </c>
      <c r="BW55" s="36">
        <f>SUM($S55:Z55)</f>
        <v>0</v>
      </c>
      <c r="BX55" s="36">
        <f>SUM($S55:AA55)</f>
        <v>0</v>
      </c>
      <c r="BY55" s="36">
        <f>SUM($S55:AB55)</f>
        <v>0</v>
      </c>
      <c r="BZ55" s="36">
        <f>SUM($S55:AC55)</f>
        <v>0</v>
      </c>
      <c r="CA55" s="36">
        <f>SUM($S55:AD55)</f>
        <v>0</v>
      </c>
      <c r="CB55" s="36">
        <f>SUM($S55:AE55)</f>
        <v>0</v>
      </c>
      <c r="CC55" s="36">
        <f>SUM($S55:AF55)</f>
        <v>0</v>
      </c>
      <c r="CD55" s="36">
        <f>SUM($S55:AG55)</f>
        <v>0</v>
      </c>
      <c r="CE55" s="36">
        <f>SUM($S55:AH55)</f>
        <v>0</v>
      </c>
      <c r="CF55" s="36">
        <f>SUM($S55:AI55)</f>
        <v>0</v>
      </c>
      <c r="CG55" s="36">
        <f>SUM($S55:AJ55)</f>
        <v>0</v>
      </c>
      <c r="CH55" s="36">
        <f>SUM($S55:AK55)</f>
        <v>0</v>
      </c>
      <c r="CI55" s="36">
        <f>SUM($S55:AL55)</f>
        <v>0</v>
      </c>
      <c r="CJ55" s="36">
        <f>SUM($S55:AM55)</f>
        <v>0</v>
      </c>
      <c r="CK55" s="36">
        <f>SUM($S55:AN55)</f>
        <v>0</v>
      </c>
      <c r="CL55" s="36">
        <f>SUM($S55:AO55)</f>
        <v>0</v>
      </c>
      <c r="CM55" s="36">
        <f>SUM($S55:AP55)</f>
        <v>0</v>
      </c>
      <c r="CN55" s="36">
        <f>SUM($S55:AQ55)</f>
        <v>0</v>
      </c>
      <c r="CO55" s="36">
        <f>SUM($S55:AR55)</f>
        <v>0</v>
      </c>
      <c r="CP55" s="36">
        <f>SUM($S55:AS55)</f>
        <v>0</v>
      </c>
      <c r="CQ55" s="36">
        <f>SUM($S55:AT55)</f>
        <v>0</v>
      </c>
      <c r="CR55" s="36">
        <f>SUM($S55:AU55)</f>
        <v>0</v>
      </c>
      <c r="CS55" s="36">
        <f>SUM($S55:AV55)</f>
        <v>0</v>
      </c>
      <c r="CT55" s="36">
        <f>SUM($S55:AW55)</f>
        <v>0</v>
      </c>
      <c r="CU55" s="36">
        <f>SUM($S55:AX55)</f>
        <v>0</v>
      </c>
      <c r="CV55" s="36">
        <f>SUM($S55:AY55)</f>
        <v>0</v>
      </c>
      <c r="CW55" s="36">
        <f>SUM($S55:AZ55)</f>
        <v>0</v>
      </c>
      <c r="CX55" s="36">
        <f>SUM($S55:BA55)</f>
        <v>0</v>
      </c>
      <c r="CY55" s="36">
        <f>SUM($S55:BB55)</f>
        <v>0</v>
      </c>
      <c r="DA55" s="36">
        <f t="shared" si="11"/>
        <v>0</v>
      </c>
    </row>
    <row r="56" spans="1:105" x14ac:dyDescent="0.2">
      <c r="A56" s="76" t="s">
        <v>96</v>
      </c>
      <c r="B56" s="77" t="s">
        <v>75</v>
      </c>
      <c r="C56" s="77" t="s">
        <v>62</v>
      </c>
      <c r="D56" s="76" t="s">
        <v>48</v>
      </c>
      <c r="E56" s="76" t="s">
        <v>14</v>
      </c>
      <c r="F56" s="75" t="s">
        <v>93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0</v>
      </c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>
        <v>0</v>
      </c>
      <c r="BC56" s="74"/>
      <c r="BD56" s="74">
        <f t="shared" si="6"/>
        <v>0</v>
      </c>
      <c r="BE56" s="36">
        <f t="shared" si="7"/>
        <v>0</v>
      </c>
      <c r="BF56" s="36">
        <f t="shared" si="8"/>
        <v>0</v>
      </c>
      <c r="BG56" s="36">
        <f t="shared" si="9"/>
        <v>0</v>
      </c>
      <c r="BH56" s="36">
        <f t="shared" si="12"/>
        <v>0</v>
      </c>
      <c r="BI56" s="73"/>
      <c r="BJ56" s="73"/>
      <c r="BK56" s="73"/>
      <c r="BL56" s="73"/>
      <c r="BM56" s="73"/>
      <c r="BN56" s="73"/>
      <c r="BO56" s="73"/>
      <c r="BP56" s="36">
        <f t="shared" si="10"/>
        <v>0</v>
      </c>
      <c r="BQ56" s="36">
        <f>SUM($S56:T56)</f>
        <v>0</v>
      </c>
      <c r="BR56" s="36">
        <f>SUM($S56:U56)</f>
        <v>0</v>
      </c>
      <c r="BS56" s="36">
        <f>SUM($S56:V56)</f>
        <v>0</v>
      </c>
      <c r="BT56" s="36">
        <f>SUM($S56:W56)</f>
        <v>0</v>
      </c>
      <c r="BU56" s="36">
        <f>SUM($S56:X56)</f>
        <v>0</v>
      </c>
      <c r="BV56" s="36">
        <f>SUM($S56:Y56)</f>
        <v>0</v>
      </c>
      <c r="BW56" s="36">
        <f>SUM($S56:Z56)</f>
        <v>0</v>
      </c>
      <c r="BX56" s="36">
        <f>SUM($S56:AA56)</f>
        <v>0</v>
      </c>
      <c r="BY56" s="36">
        <f>SUM($S56:AB56)</f>
        <v>0</v>
      </c>
      <c r="BZ56" s="36">
        <f>SUM($S56:AC56)</f>
        <v>0</v>
      </c>
      <c r="CA56" s="36">
        <f>SUM($S56:AD56)</f>
        <v>0</v>
      </c>
      <c r="CB56" s="36">
        <f>SUM($S56:AE56)</f>
        <v>0</v>
      </c>
      <c r="CC56" s="36">
        <f>SUM($S56:AF56)</f>
        <v>0</v>
      </c>
      <c r="CD56" s="36">
        <f>SUM($S56:AG56)</f>
        <v>0</v>
      </c>
      <c r="CE56" s="36">
        <f>SUM($S56:AH56)</f>
        <v>0</v>
      </c>
      <c r="CF56" s="36">
        <f>SUM($S56:AI56)</f>
        <v>0</v>
      </c>
      <c r="CG56" s="36">
        <f>SUM($S56:AJ56)</f>
        <v>0</v>
      </c>
      <c r="CH56" s="36">
        <f>SUM($S56:AK56)</f>
        <v>0</v>
      </c>
      <c r="CI56" s="36">
        <f>SUM($S56:AL56)</f>
        <v>0</v>
      </c>
      <c r="CJ56" s="36">
        <f>SUM($S56:AM56)</f>
        <v>0</v>
      </c>
      <c r="CK56" s="36">
        <f>SUM($S56:AN56)</f>
        <v>0</v>
      </c>
      <c r="CL56" s="36">
        <f>SUM($S56:AO56)</f>
        <v>0</v>
      </c>
      <c r="CM56" s="36">
        <f>SUM($S56:AP56)</f>
        <v>0</v>
      </c>
      <c r="CN56" s="36">
        <f>SUM($S56:AQ56)</f>
        <v>0</v>
      </c>
      <c r="CO56" s="36">
        <f>SUM($S56:AR56)</f>
        <v>0</v>
      </c>
      <c r="CP56" s="36">
        <f>SUM($S56:AS56)</f>
        <v>0</v>
      </c>
      <c r="CQ56" s="36">
        <f>SUM($S56:AT56)</f>
        <v>0</v>
      </c>
      <c r="CR56" s="36">
        <f>SUM($S56:AU56)</f>
        <v>0</v>
      </c>
      <c r="CS56" s="36">
        <f>SUM($S56:AV56)</f>
        <v>0</v>
      </c>
      <c r="CT56" s="36">
        <f>SUM($S56:AW56)</f>
        <v>0</v>
      </c>
      <c r="CU56" s="36">
        <f>SUM($S56:AX56)</f>
        <v>0</v>
      </c>
      <c r="CV56" s="36">
        <f>SUM($S56:AY56)</f>
        <v>0</v>
      </c>
      <c r="CW56" s="36">
        <f>SUM($S56:AZ56)</f>
        <v>0</v>
      </c>
      <c r="CX56" s="36">
        <f>SUM($S56:BA56)</f>
        <v>0</v>
      </c>
      <c r="CY56" s="36">
        <f>SUM($S56:BB56)</f>
        <v>0</v>
      </c>
      <c r="DA56" s="36">
        <f t="shared" si="11"/>
        <v>0</v>
      </c>
    </row>
    <row r="57" spans="1:105" x14ac:dyDescent="0.2">
      <c r="A57" s="76" t="s">
        <v>95</v>
      </c>
      <c r="B57" s="77" t="s">
        <v>75</v>
      </c>
      <c r="C57" s="77" t="s">
        <v>62</v>
      </c>
      <c r="D57" s="76" t="s">
        <v>48</v>
      </c>
      <c r="E57" s="76" t="s">
        <v>14</v>
      </c>
      <c r="F57" s="75" t="s">
        <v>93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74">
        <v>0</v>
      </c>
      <c r="AP57" s="74">
        <v>0</v>
      </c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>
        <v>0</v>
      </c>
      <c r="BC57" s="74"/>
      <c r="BD57" s="74">
        <f t="shared" si="6"/>
        <v>0</v>
      </c>
      <c r="BE57" s="36">
        <f t="shared" si="7"/>
        <v>0</v>
      </c>
      <c r="BF57" s="36">
        <f t="shared" si="8"/>
        <v>0</v>
      </c>
      <c r="BG57" s="36">
        <f t="shared" si="9"/>
        <v>0</v>
      </c>
      <c r="BH57" s="36">
        <f t="shared" si="12"/>
        <v>0</v>
      </c>
      <c r="BI57" s="73"/>
      <c r="BJ57" s="73"/>
      <c r="BK57" s="73"/>
      <c r="BL57" s="73"/>
      <c r="BM57" s="73"/>
      <c r="BN57" s="73"/>
      <c r="BO57" s="73"/>
      <c r="BP57" s="36">
        <f t="shared" si="10"/>
        <v>0</v>
      </c>
      <c r="BQ57" s="36">
        <f>SUM($S57:T57)</f>
        <v>0</v>
      </c>
      <c r="BR57" s="36">
        <f>SUM($S57:U57)</f>
        <v>0</v>
      </c>
      <c r="BS57" s="36">
        <f>SUM($S57:V57)</f>
        <v>0</v>
      </c>
      <c r="BT57" s="36">
        <f>SUM($S57:W57)</f>
        <v>0</v>
      </c>
      <c r="BU57" s="36">
        <f>SUM($S57:X57)</f>
        <v>0</v>
      </c>
      <c r="BV57" s="36">
        <f>SUM($S57:Y57)</f>
        <v>0</v>
      </c>
      <c r="BW57" s="36">
        <f>SUM($S57:Z57)</f>
        <v>0</v>
      </c>
      <c r="BX57" s="36">
        <f>SUM($S57:AA57)</f>
        <v>0</v>
      </c>
      <c r="BY57" s="36">
        <f>SUM($S57:AB57)</f>
        <v>0</v>
      </c>
      <c r="BZ57" s="36">
        <f>SUM($S57:AC57)</f>
        <v>0</v>
      </c>
      <c r="CA57" s="36">
        <f>SUM($S57:AD57)</f>
        <v>0</v>
      </c>
      <c r="CB57" s="36">
        <f>SUM($S57:AE57)</f>
        <v>0</v>
      </c>
      <c r="CC57" s="36">
        <f>SUM($S57:AF57)</f>
        <v>0</v>
      </c>
      <c r="CD57" s="36">
        <f>SUM($S57:AG57)</f>
        <v>0</v>
      </c>
      <c r="CE57" s="36">
        <f>SUM($S57:AH57)</f>
        <v>0</v>
      </c>
      <c r="CF57" s="36">
        <f>SUM($S57:AI57)</f>
        <v>0</v>
      </c>
      <c r="CG57" s="36">
        <f>SUM($S57:AJ57)</f>
        <v>0</v>
      </c>
      <c r="CH57" s="36">
        <f>SUM($S57:AK57)</f>
        <v>0</v>
      </c>
      <c r="CI57" s="36">
        <f>SUM($S57:AL57)</f>
        <v>0</v>
      </c>
      <c r="CJ57" s="36">
        <f>SUM($S57:AM57)</f>
        <v>0</v>
      </c>
      <c r="CK57" s="36">
        <f>SUM($S57:AN57)</f>
        <v>0</v>
      </c>
      <c r="CL57" s="36">
        <f>SUM($S57:AO57)</f>
        <v>0</v>
      </c>
      <c r="CM57" s="36">
        <f>SUM($S57:AP57)</f>
        <v>0</v>
      </c>
      <c r="CN57" s="36">
        <f>SUM($S57:AQ57)</f>
        <v>0</v>
      </c>
      <c r="CO57" s="36">
        <f>SUM($S57:AR57)</f>
        <v>0</v>
      </c>
      <c r="CP57" s="36">
        <f>SUM($S57:AS57)</f>
        <v>0</v>
      </c>
      <c r="CQ57" s="36">
        <f>SUM($S57:AT57)</f>
        <v>0</v>
      </c>
      <c r="CR57" s="36">
        <f>SUM($S57:AU57)</f>
        <v>0</v>
      </c>
      <c r="CS57" s="36">
        <f>SUM($S57:AV57)</f>
        <v>0</v>
      </c>
      <c r="CT57" s="36">
        <f>SUM($S57:AW57)</f>
        <v>0</v>
      </c>
      <c r="CU57" s="36">
        <f>SUM($S57:AX57)</f>
        <v>0</v>
      </c>
      <c r="CV57" s="36">
        <f>SUM($S57:AY57)</f>
        <v>0</v>
      </c>
      <c r="CW57" s="36">
        <f>SUM($S57:AZ57)</f>
        <v>0</v>
      </c>
      <c r="CX57" s="36">
        <f>SUM($S57:BA57)</f>
        <v>0</v>
      </c>
      <c r="CY57" s="36">
        <f>SUM($S57:BB57)</f>
        <v>0</v>
      </c>
      <c r="DA57" s="36">
        <f t="shared" si="11"/>
        <v>0</v>
      </c>
    </row>
    <row r="58" spans="1:105" x14ac:dyDescent="0.2">
      <c r="A58" s="76" t="s">
        <v>94</v>
      </c>
      <c r="B58" s="77" t="s">
        <v>75</v>
      </c>
      <c r="C58" s="77" t="s">
        <v>62</v>
      </c>
      <c r="D58" s="76" t="s">
        <v>48</v>
      </c>
      <c r="E58" s="76" t="s">
        <v>14</v>
      </c>
      <c r="F58" s="75" t="s">
        <v>93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74">
        <v>0</v>
      </c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>
        <v>0</v>
      </c>
      <c r="BC58" s="74"/>
      <c r="BD58" s="74">
        <f t="shared" si="6"/>
        <v>0</v>
      </c>
      <c r="BE58" s="36">
        <f t="shared" si="7"/>
        <v>0</v>
      </c>
      <c r="BF58" s="36">
        <f t="shared" si="8"/>
        <v>0</v>
      </c>
      <c r="BG58" s="36">
        <f t="shared" si="9"/>
        <v>0</v>
      </c>
      <c r="BH58" s="36">
        <f t="shared" si="12"/>
        <v>0</v>
      </c>
      <c r="BI58" s="73"/>
      <c r="BJ58" s="73"/>
      <c r="BK58" s="73"/>
      <c r="BL58" s="73"/>
      <c r="BM58" s="73"/>
      <c r="BN58" s="73"/>
      <c r="BO58" s="73"/>
      <c r="BP58" s="36">
        <f t="shared" si="10"/>
        <v>0</v>
      </c>
      <c r="BQ58" s="36">
        <f>SUM($S58:T58)</f>
        <v>0</v>
      </c>
      <c r="BR58" s="36">
        <f>SUM($S58:U58)</f>
        <v>0</v>
      </c>
      <c r="BS58" s="36">
        <f>SUM($S58:V58)</f>
        <v>0</v>
      </c>
      <c r="BT58" s="36">
        <f>SUM($S58:W58)</f>
        <v>0</v>
      </c>
      <c r="BU58" s="36">
        <f>SUM($S58:X58)</f>
        <v>0</v>
      </c>
      <c r="BV58" s="36">
        <f>SUM($S58:Y58)</f>
        <v>0</v>
      </c>
      <c r="BW58" s="36">
        <f>SUM($S58:Z58)</f>
        <v>0</v>
      </c>
      <c r="BX58" s="36">
        <f>SUM($S58:AA58)</f>
        <v>0</v>
      </c>
      <c r="BY58" s="36">
        <f>SUM($S58:AB58)</f>
        <v>0</v>
      </c>
      <c r="BZ58" s="36">
        <f>SUM($S58:AC58)</f>
        <v>0</v>
      </c>
      <c r="CA58" s="36">
        <f>SUM($S58:AD58)</f>
        <v>0</v>
      </c>
      <c r="CB58" s="36">
        <f>SUM($S58:AE58)</f>
        <v>0</v>
      </c>
      <c r="CC58" s="36">
        <f>SUM($S58:AF58)</f>
        <v>0</v>
      </c>
      <c r="CD58" s="36">
        <f>SUM($S58:AG58)</f>
        <v>0</v>
      </c>
      <c r="CE58" s="36">
        <f>SUM($S58:AH58)</f>
        <v>0</v>
      </c>
      <c r="CF58" s="36">
        <f>SUM($S58:AI58)</f>
        <v>0</v>
      </c>
      <c r="CG58" s="36">
        <f>SUM($S58:AJ58)</f>
        <v>0</v>
      </c>
      <c r="CH58" s="36">
        <f>SUM($S58:AK58)</f>
        <v>0</v>
      </c>
      <c r="CI58" s="36">
        <f>SUM($S58:AL58)</f>
        <v>0</v>
      </c>
      <c r="CJ58" s="36">
        <f>SUM($S58:AM58)</f>
        <v>0</v>
      </c>
      <c r="CK58" s="36">
        <f>SUM($S58:AN58)</f>
        <v>0</v>
      </c>
      <c r="CL58" s="36">
        <f>SUM($S58:AO58)</f>
        <v>0</v>
      </c>
      <c r="CM58" s="36">
        <f>SUM($S58:AP58)</f>
        <v>0</v>
      </c>
      <c r="CN58" s="36">
        <f>SUM($S58:AQ58)</f>
        <v>0</v>
      </c>
      <c r="CO58" s="36">
        <f>SUM($S58:AR58)</f>
        <v>0</v>
      </c>
      <c r="CP58" s="36">
        <f>SUM($S58:AS58)</f>
        <v>0</v>
      </c>
      <c r="CQ58" s="36">
        <f>SUM($S58:AT58)</f>
        <v>0</v>
      </c>
      <c r="CR58" s="36">
        <f>SUM($S58:AU58)</f>
        <v>0</v>
      </c>
      <c r="CS58" s="36">
        <f>SUM($S58:AV58)</f>
        <v>0</v>
      </c>
      <c r="CT58" s="36">
        <f>SUM($S58:AW58)</f>
        <v>0</v>
      </c>
      <c r="CU58" s="36">
        <f>SUM($S58:AX58)</f>
        <v>0</v>
      </c>
      <c r="CV58" s="36">
        <f>SUM($S58:AY58)</f>
        <v>0</v>
      </c>
      <c r="CW58" s="36">
        <f>SUM($S58:AZ58)</f>
        <v>0</v>
      </c>
      <c r="CX58" s="36">
        <f>SUM($S58:BA58)</f>
        <v>0</v>
      </c>
      <c r="CY58" s="36">
        <f>SUM($S58:BB58)</f>
        <v>0</v>
      </c>
      <c r="DA58" s="36">
        <f t="shared" si="11"/>
        <v>0</v>
      </c>
    </row>
    <row r="59" spans="1:105" x14ac:dyDescent="0.2">
      <c r="A59" s="76" t="s">
        <v>92</v>
      </c>
      <c r="B59" s="77" t="s">
        <v>71</v>
      </c>
      <c r="C59" s="77" t="s">
        <v>62</v>
      </c>
      <c r="D59" s="76" t="s">
        <v>48</v>
      </c>
      <c r="E59" s="76" t="s">
        <v>14</v>
      </c>
      <c r="F59" s="75">
        <v>44711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74">
        <v>0</v>
      </c>
      <c r="AP59" s="74">
        <v>0</v>
      </c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>
        <v>0</v>
      </c>
      <c r="BC59" s="74"/>
      <c r="BD59" s="74">
        <f t="shared" si="6"/>
        <v>0</v>
      </c>
      <c r="BE59" s="36">
        <f t="shared" si="7"/>
        <v>0</v>
      </c>
      <c r="BF59" s="36">
        <f t="shared" si="8"/>
        <v>0</v>
      </c>
      <c r="BG59" s="36">
        <f t="shared" si="9"/>
        <v>0</v>
      </c>
      <c r="BH59" s="36">
        <f t="shared" si="12"/>
        <v>0</v>
      </c>
      <c r="BI59" s="73"/>
      <c r="BJ59" s="73"/>
      <c r="BK59" s="73"/>
      <c r="BL59" s="73"/>
      <c r="BM59" s="73"/>
      <c r="BN59" s="73"/>
      <c r="BO59" s="73"/>
      <c r="BP59" s="36">
        <f t="shared" si="10"/>
        <v>0</v>
      </c>
      <c r="BQ59" s="36">
        <f>SUM($S59:T59)</f>
        <v>0</v>
      </c>
      <c r="BR59" s="36">
        <f>SUM($S59:U59)</f>
        <v>0</v>
      </c>
      <c r="BS59" s="36">
        <f>SUM($S59:V59)</f>
        <v>0</v>
      </c>
      <c r="BT59" s="36">
        <f>SUM($S59:W59)</f>
        <v>0</v>
      </c>
      <c r="BU59" s="36">
        <f>SUM($S59:X59)</f>
        <v>0</v>
      </c>
      <c r="BV59" s="36">
        <f>SUM($S59:Y59)</f>
        <v>0</v>
      </c>
      <c r="BW59" s="36">
        <f>SUM($S59:Z59)</f>
        <v>0</v>
      </c>
      <c r="BX59" s="36">
        <f>SUM($S59:AA59)</f>
        <v>0</v>
      </c>
      <c r="BY59" s="36">
        <f>SUM($S59:AB59)</f>
        <v>0</v>
      </c>
      <c r="BZ59" s="36">
        <f>SUM($S59:AC59)</f>
        <v>0</v>
      </c>
      <c r="CA59" s="36">
        <f>SUM($S59:AD59)</f>
        <v>0</v>
      </c>
      <c r="CB59" s="36">
        <f>SUM($S59:AE59)</f>
        <v>0</v>
      </c>
      <c r="CC59" s="36">
        <f>SUM($S59:AF59)</f>
        <v>0</v>
      </c>
      <c r="CD59" s="36">
        <f>SUM($S59:AG59)</f>
        <v>0</v>
      </c>
      <c r="CE59" s="36">
        <f>SUM($S59:AH59)</f>
        <v>0</v>
      </c>
      <c r="CF59" s="36">
        <f>SUM($S59:AI59)</f>
        <v>0</v>
      </c>
      <c r="CG59" s="36">
        <f>SUM($S59:AJ59)</f>
        <v>0</v>
      </c>
      <c r="CH59" s="36">
        <f>SUM($S59:AK59)</f>
        <v>0</v>
      </c>
      <c r="CI59" s="36">
        <f>SUM($S59:AL59)</f>
        <v>0</v>
      </c>
      <c r="CJ59" s="36">
        <f>SUM($S59:AM59)</f>
        <v>0</v>
      </c>
      <c r="CK59" s="36">
        <f>SUM($S59:AN59)</f>
        <v>0</v>
      </c>
      <c r="CL59" s="36">
        <f>SUM($S59:AO59)</f>
        <v>0</v>
      </c>
      <c r="CM59" s="36">
        <f>SUM($S59:AP59)</f>
        <v>0</v>
      </c>
      <c r="CN59" s="36">
        <f>SUM($S59:AQ59)</f>
        <v>0</v>
      </c>
      <c r="CO59" s="36">
        <f>SUM($S59:AR59)</f>
        <v>0</v>
      </c>
      <c r="CP59" s="36">
        <f>SUM($S59:AS59)</f>
        <v>0</v>
      </c>
      <c r="CQ59" s="36">
        <f>SUM($S59:AT59)</f>
        <v>0</v>
      </c>
      <c r="CR59" s="36">
        <f>SUM($S59:AU59)</f>
        <v>0</v>
      </c>
      <c r="CS59" s="36">
        <f>SUM($S59:AV59)</f>
        <v>0</v>
      </c>
      <c r="CT59" s="36">
        <f>SUM($S59:AW59)</f>
        <v>0</v>
      </c>
      <c r="CU59" s="36">
        <f>SUM($S59:AX59)</f>
        <v>0</v>
      </c>
      <c r="CV59" s="36">
        <f>SUM($S59:AY59)</f>
        <v>0</v>
      </c>
      <c r="CW59" s="36">
        <f>SUM($S59:AZ59)</f>
        <v>0</v>
      </c>
      <c r="CX59" s="36">
        <f>SUM($S59:BA59)</f>
        <v>0</v>
      </c>
      <c r="CY59" s="36">
        <f>SUM($S59:BB59)</f>
        <v>0</v>
      </c>
      <c r="DA59" s="36">
        <f t="shared" si="11"/>
        <v>0</v>
      </c>
    </row>
    <row r="60" spans="1:105" x14ac:dyDescent="0.2">
      <c r="A60" s="76" t="s">
        <v>91</v>
      </c>
      <c r="B60" s="77" t="s">
        <v>67</v>
      </c>
      <c r="C60" s="77" t="s">
        <v>62</v>
      </c>
      <c r="D60" s="76" t="s">
        <v>48</v>
      </c>
      <c r="E60" s="76" t="s">
        <v>14</v>
      </c>
      <c r="F60" s="75">
        <v>44711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  <c r="Y60" s="74">
        <v>0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74">
        <v>0</v>
      </c>
      <c r="AM60" s="74">
        <v>0</v>
      </c>
      <c r="AN60" s="74">
        <v>0</v>
      </c>
      <c r="AO60" s="74">
        <v>0</v>
      </c>
      <c r="AP60" s="74">
        <v>0</v>
      </c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>
        <v>0</v>
      </c>
      <c r="BC60" s="74"/>
      <c r="BD60" s="74">
        <f t="shared" si="6"/>
        <v>0</v>
      </c>
      <c r="BE60" s="36">
        <f t="shared" si="7"/>
        <v>0</v>
      </c>
      <c r="BF60" s="36">
        <f t="shared" si="8"/>
        <v>0</v>
      </c>
      <c r="BG60" s="36">
        <f t="shared" si="9"/>
        <v>0</v>
      </c>
      <c r="BH60" s="36">
        <f t="shared" si="12"/>
        <v>0</v>
      </c>
      <c r="BI60" s="73"/>
      <c r="BJ60" s="73"/>
      <c r="BK60" s="73"/>
      <c r="BL60" s="73"/>
      <c r="BM60" s="73"/>
      <c r="BN60" s="73"/>
      <c r="BO60" s="73"/>
      <c r="BP60" s="36">
        <f t="shared" si="10"/>
        <v>0</v>
      </c>
      <c r="BQ60" s="36">
        <f>SUM($S60:T60)</f>
        <v>0</v>
      </c>
      <c r="BR60" s="36">
        <f>SUM($S60:U60)</f>
        <v>0</v>
      </c>
      <c r="BS60" s="36">
        <f>SUM($S60:V60)</f>
        <v>0</v>
      </c>
      <c r="BT60" s="36">
        <f>SUM($S60:W60)</f>
        <v>0</v>
      </c>
      <c r="BU60" s="36">
        <f>SUM($S60:X60)</f>
        <v>0</v>
      </c>
      <c r="BV60" s="36">
        <f>SUM($S60:Y60)</f>
        <v>0</v>
      </c>
      <c r="BW60" s="36">
        <f>SUM($S60:Z60)</f>
        <v>0</v>
      </c>
      <c r="BX60" s="36">
        <f>SUM($S60:AA60)</f>
        <v>0</v>
      </c>
      <c r="BY60" s="36">
        <f>SUM($S60:AB60)</f>
        <v>0</v>
      </c>
      <c r="BZ60" s="36">
        <f>SUM($S60:AC60)</f>
        <v>0</v>
      </c>
      <c r="CA60" s="36">
        <f>SUM($S60:AD60)</f>
        <v>0</v>
      </c>
      <c r="CB60" s="36">
        <f>SUM($S60:AE60)</f>
        <v>0</v>
      </c>
      <c r="CC60" s="36">
        <f>SUM($S60:AF60)</f>
        <v>0</v>
      </c>
      <c r="CD60" s="36">
        <f>SUM($S60:AG60)</f>
        <v>0</v>
      </c>
      <c r="CE60" s="36">
        <f>SUM($S60:AH60)</f>
        <v>0</v>
      </c>
      <c r="CF60" s="36">
        <f>SUM($S60:AI60)</f>
        <v>0</v>
      </c>
      <c r="CG60" s="36">
        <f>SUM($S60:AJ60)</f>
        <v>0</v>
      </c>
      <c r="CH60" s="36">
        <f>SUM($S60:AK60)</f>
        <v>0</v>
      </c>
      <c r="CI60" s="36">
        <f>SUM($S60:AL60)</f>
        <v>0</v>
      </c>
      <c r="CJ60" s="36">
        <f>SUM($S60:AM60)</f>
        <v>0</v>
      </c>
      <c r="CK60" s="36">
        <f>SUM($S60:AN60)</f>
        <v>0</v>
      </c>
      <c r="CL60" s="36">
        <f>SUM($S60:AO60)</f>
        <v>0</v>
      </c>
      <c r="CM60" s="36">
        <f>SUM($S60:AP60)</f>
        <v>0</v>
      </c>
      <c r="CN60" s="36">
        <f>SUM($S60:AQ60)</f>
        <v>0</v>
      </c>
      <c r="CO60" s="36">
        <f>SUM($S60:AR60)</f>
        <v>0</v>
      </c>
      <c r="CP60" s="36">
        <f>SUM($S60:AS60)</f>
        <v>0</v>
      </c>
      <c r="CQ60" s="36">
        <f>SUM($S60:AT60)</f>
        <v>0</v>
      </c>
      <c r="CR60" s="36">
        <f>SUM($S60:AU60)</f>
        <v>0</v>
      </c>
      <c r="CS60" s="36">
        <f>SUM($S60:AV60)</f>
        <v>0</v>
      </c>
      <c r="CT60" s="36">
        <f>SUM($S60:AW60)</f>
        <v>0</v>
      </c>
      <c r="CU60" s="36">
        <f>SUM($S60:AX60)</f>
        <v>0</v>
      </c>
      <c r="CV60" s="36">
        <f>SUM($S60:AY60)</f>
        <v>0</v>
      </c>
      <c r="CW60" s="36">
        <f>SUM($S60:AZ60)</f>
        <v>0</v>
      </c>
      <c r="CX60" s="36">
        <f>SUM($S60:BA60)</f>
        <v>0</v>
      </c>
      <c r="CY60" s="36">
        <f>SUM($S60:BB60)</f>
        <v>0</v>
      </c>
      <c r="DA60" s="36">
        <f t="shared" si="11"/>
        <v>0</v>
      </c>
    </row>
    <row r="61" spans="1:105" x14ac:dyDescent="0.2">
      <c r="A61" s="148" t="s">
        <v>162</v>
      </c>
      <c r="B61" s="149"/>
      <c r="C61" s="149" t="s">
        <v>62</v>
      </c>
      <c r="D61" s="148" t="s">
        <v>48</v>
      </c>
      <c r="E61" s="148" t="s">
        <v>14</v>
      </c>
      <c r="F61" s="150" t="s">
        <v>93</v>
      </c>
      <c r="G61" s="151">
        <v>0</v>
      </c>
      <c r="H61" s="151">
        <v>0</v>
      </c>
      <c r="I61" s="151">
        <v>0</v>
      </c>
      <c r="J61" s="151">
        <v>0</v>
      </c>
      <c r="K61" s="151">
        <v>0</v>
      </c>
      <c r="L61" s="151">
        <v>0</v>
      </c>
      <c r="M61" s="151">
        <v>22410312.68</v>
      </c>
      <c r="N61" s="151">
        <v>2396275.4599999995</v>
      </c>
      <c r="O61" s="151">
        <v>-107243.9</v>
      </c>
      <c r="P61" s="151">
        <v>287500.7</v>
      </c>
      <c r="Q61" s="151">
        <v>106614.9</v>
      </c>
      <c r="R61" s="151">
        <v>288578.07</v>
      </c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>
        <f t="shared" si="6"/>
        <v>25382037.91</v>
      </c>
      <c r="BE61" s="36">
        <f t="shared" si="7"/>
        <v>0</v>
      </c>
      <c r="BF61" s="36">
        <f t="shared" si="8"/>
        <v>0</v>
      </c>
      <c r="BG61" s="36">
        <f t="shared" si="9"/>
        <v>0</v>
      </c>
      <c r="BH61" s="36">
        <f t="shared" si="12"/>
        <v>25382037.91</v>
      </c>
      <c r="BI61" s="73"/>
      <c r="BJ61" s="73">
        <f>M61</f>
        <v>22410312.68</v>
      </c>
      <c r="BK61" s="73">
        <f>SUM($M61:N61)</f>
        <v>24806588.140000001</v>
      </c>
      <c r="BL61" s="73">
        <f>SUM($M61:O61)</f>
        <v>24699344.240000002</v>
      </c>
      <c r="BM61" s="73">
        <f>SUM($M61:P61)</f>
        <v>24986844.940000001</v>
      </c>
      <c r="BN61" s="73">
        <f>SUM($M61:Q61)</f>
        <v>25093459.84</v>
      </c>
      <c r="BO61" s="73">
        <f>SUM($M61:R61)</f>
        <v>25382037.91</v>
      </c>
      <c r="BP61" s="73">
        <f>SUM($M61:S61)</f>
        <v>25382037.91</v>
      </c>
      <c r="BQ61" s="73">
        <f>SUM($M61:T61)</f>
        <v>25382037.91</v>
      </c>
      <c r="BR61" s="73">
        <f>SUM($M61:U61)</f>
        <v>25382037.91</v>
      </c>
      <c r="BS61" s="73">
        <f>SUM($M61:V61)</f>
        <v>25382037.91</v>
      </c>
      <c r="BT61" s="73">
        <f>SUM($M61:W61)</f>
        <v>25382037.91</v>
      </c>
      <c r="BU61" s="73">
        <f>SUM($M61:X61)</f>
        <v>25382037.91</v>
      </c>
      <c r="BV61" s="73">
        <f>SUM($M61:Y61)</f>
        <v>25382037.91</v>
      </c>
      <c r="BW61" s="73">
        <f>SUM($M61:Z61)</f>
        <v>25382037.91</v>
      </c>
      <c r="BX61" s="73">
        <f>SUM($M61:AA61)</f>
        <v>25382037.91</v>
      </c>
      <c r="BY61" s="73">
        <f>SUM($M61:AB61)</f>
        <v>25382037.91</v>
      </c>
      <c r="BZ61" s="73">
        <f>SUM($M61:AC61)</f>
        <v>25382037.91</v>
      </c>
      <c r="CA61" s="73">
        <f>SUM($M61:AD61)</f>
        <v>25382037.91</v>
      </c>
      <c r="CB61" s="73">
        <f>SUM($M61:AE61)</f>
        <v>25382037.91</v>
      </c>
      <c r="CC61" s="73">
        <f>SUM($M61:AF61)</f>
        <v>25382037.91</v>
      </c>
      <c r="CD61" s="73">
        <f>SUM($M61:AG61)</f>
        <v>25382037.91</v>
      </c>
      <c r="CE61" s="73">
        <f>SUM($M61:AH61)</f>
        <v>25382037.91</v>
      </c>
      <c r="CF61" s="73">
        <f>SUM($M61:AI61)</f>
        <v>25382037.91</v>
      </c>
      <c r="CG61" s="73">
        <f>SUM($M61:AJ61)</f>
        <v>25382037.91</v>
      </c>
      <c r="CH61" s="73">
        <f>SUM($M61:AK61)</f>
        <v>25382037.91</v>
      </c>
      <c r="CI61" s="73">
        <f>SUM($M61:AL61)</f>
        <v>25382037.91</v>
      </c>
      <c r="CJ61" s="73">
        <f>SUM($M61:AM61)</f>
        <v>25382037.91</v>
      </c>
      <c r="CK61" s="73">
        <f>SUM($M61:AN61)</f>
        <v>25382037.91</v>
      </c>
      <c r="CL61" s="73">
        <f>SUM($M61:AO61)</f>
        <v>25382037.91</v>
      </c>
      <c r="CM61" s="73">
        <f>SUM($M61:AP61)</f>
        <v>25382037.91</v>
      </c>
      <c r="CN61" s="73">
        <f>SUM($M61:AQ61)</f>
        <v>25382037.91</v>
      </c>
      <c r="CO61" s="73">
        <f>SUM($M61:AR61)</f>
        <v>25382037.91</v>
      </c>
      <c r="CP61" s="73">
        <f>SUM($M61:AS61)</f>
        <v>25382037.91</v>
      </c>
      <c r="CQ61" s="73">
        <f>SUM($M61:AT61)</f>
        <v>25382037.91</v>
      </c>
      <c r="CR61" s="73">
        <f>SUM($M61:AU61)</f>
        <v>25382037.91</v>
      </c>
      <c r="CS61" s="73">
        <f>SUM($M61:AV61)</f>
        <v>25382037.91</v>
      </c>
      <c r="CT61" s="73">
        <f>SUM($M61:AW61)</f>
        <v>25382037.91</v>
      </c>
      <c r="CU61" s="73">
        <f>SUM($M61:AX61)</f>
        <v>25382037.91</v>
      </c>
      <c r="CV61" s="73">
        <f>SUM($M61:AY61)</f>
        <v>25382037.91</v>
      </c>
      <c r="CW61" s="73">
        <f>SUM($M61:AZ61)</f>
        <v>25382037.91</v>
      </c>
      <c r="CX61" s="73">
        <f>SUM($M61:BA61)</f>
        <v>25382037.91</v>
      </c>
      <c r="CY61" s="73">
        <f>SUM($M61:BB61)</f>
        <v>25382037.91</v>
      </c>
      <c r="DA61" s="36">
        <f t="shared" si="11"/>
        <v>25382037.91</v>
      </c>
    </row>
    <row r="62" spans="1:105" x14ac:dyDescent="0.2">
      <c r="A62" s="148" t="s">
        <v>251</v>
      </c>
      <c r="B62" s="149"/>
      <c r="C62" s="149" t="s">
        <v>53</v>
      </c>
      <c r="D62" s="148" t="s">
        <v>48</v>
      </c>
      <c r="E62" s="148" t="s">
        <v>14</v>
      </c>
      <c r="F62" s="150" t="s">
        <v>93</v>
      </c>
      <c r="G62" s="151">
        <v>0</v>
      </c>
      <c r="H62" s="151">
        <v>0</v>
      </c>
      <c r="I62" s="151">
        <v>0</v>
      </c>
      <c r="J62" s="151">
        <v>0</v>
      </c>
      <c r="K62" s="151">
        <v>0</v>
      </c>
      <c r="L62" s="151">
        <v>0</v>
      </c>
      <c r="M62" s="151">
        <v>80326.39</v>
      </c>
      <c r="N62" s="151">
        <v>225232.97</v>
      </c>
      <c r="O62" s="151">
        <v>156977.85999999999</v>
      </c>
      <c r="P62" s="151">
        <v>0</v>
      </c>
      <c r="Q62" s="151">
        <v>0</v>
      </c>
      <c r="R62" s="151">
        <v>1113768.03</v>
      </c>
      <c r="S62" s="151">
        <v>0</v>
      </c>
      <c r="T62" s="151">
        <v>0</v>
      </c>
      <c r="U62" s="151">
        <v>0</v>
      </c>
      <c r="V62" s="151">
        <v>0</v>
      </c>
      <c r="W62" s="151">
        <v>0</v>
      </c>
      <c r="X62" s="151">
        <v>0</v>
      </c>
      <c r="Y62" s="151">
        <v>0</v>
      </c>
      <c r="Z62" s="151">
        <v>0</v>
      </c>
      <c r="AA62" s="151">
        <v>0</v>
      </c>
      <c r="AB62" s="151">
        <v>0</v>
      </c>
      <c r="AC62" s="151">
        <v>0</v>
      </c>
      <c r="AD62" s="151">
        <v>0</v>
      </c>
      <c r="AE62" s="151">
        <v>0</v>
      </c>
      <c r="AF62" s="151">
        <v>0</v>
      </c>
      <c r="AG62" s="151">
        <v>0</v>
      </c>
      <c r="AH62" s="151">
        <v>0</v>
      </c>
      <c r="AI62" s="151">
        <v>0</v>
      </c>
      <c r="AJ62" s="151">
        <v>0</v>
      </c>
      <c r="AK62" s="151">
        <v>0</v>
      </c>
      <c r="AL62" s="151">
        <v>0</v>
      </c>
      <c r="AM62" s="151">
        <v>0</v>
      </c>
      <c r="AN62" s="151">
        <v>0</v>
      </c>
      <c r="AO62" s="151">
        <v>0</v>
      </c>
      <c r="AP62" s="151">
        <v>0</v>
      </c>
      <c r="AQ62" s="151">
        <v>0</v>
      </c>
      <c r="AR62" s="151">
        <v>0</v>
      </c>
      <c r="AS62" s="151">
        <v>0</v>
      </c>
      <c r="AT62" s="151">
        <v>0</v>
      </c>
      <c r="AU62" s="151">
        <v>0</v>
      </c>
      <c r="AV62" s="151">
        <v>0</v>
      </c>
      <c r="AW62" s="151">
        <v>0</v>
      </c>
      <c r="AX62" s="151">
        <v>0</v>
      </c>
      <c r="AY62" s="151">
        <v>0</v>
      </c>
      <c r="AZ62" s="151">
        <v>0</v>
      </c>
      <c r="BA62" s="151">
        <v>0</v>
      </c>
      <c r="BB62" s="151">
        <v>0</v>
      </c>
      <c r="BC62" s="151">
        <v>0</v>
      </c>
      <c r="BD62" s="151">
        <v>1576305.25</v>
      </c>
      <c r="BE62" s="36">
        <f t="shared" si="7"/>
        <v>0</v>
      </c>
      <c r="BF62" s="36">
        <f t="shared" si="8"/>
        <v>0</v>
      </c>
      <c r="BG62" s="36">
        <f t="shared" si="9"/>
        <v>0</v>
      </c>
      <c r="BH62" s="36">
        <f t="shared" si="12"/>
        <v>1576305.25</v>
      </c>
      <c r="BI62" s="73"/>
      <c r="BJ62" s="73">
        <f>M62</f>
        <v>80326.39</v>
      </c>
      <c r="BK62" s="73">
        <f>SUM($M62:N62)</f>
        <v>305559.36</v>
      </c>
      <c r="BL62" s="73">
        <f>SUM($M62:O62)</f>
        <v>462537.22</v>
      </c>
      <c r="BM62" s="73">
        <f>SUM($M62:P62)</f>
        <v>462537.22</v>
      </c>
      <c r="BN62" s="73">
        <f>SUM($M62:Q62)</f>
        <v>462537.22</v>
      </c>
      <c r="BO62" s="73">
        <f>SUM($M62:R62)</f>
        <v>1576305.25</v>
      </c>
      <c r="BP62" s="73">
        <f>SUM($M62:S62)</f>
        <v>1576305.25</v>
      </c>
      <c r="BQ62" s="73">
        <f>SUM($M62:T62)</f>
        <v>1576305.25</v>
      </c>
      <c r="BR62" s="73">
        <f>SUM($M62:U62)</f>
        <v>1576305.25</v>
      </c>
      <c r="BS62" s="73">
        <f>SUM($M62:V62)</f>
        <v>1576305.25</v>
      </c>
      <c r="BT62" s="73">
        <f>SUM($M62:W62)</f>
        <v>1576305.25</v>
      </c>
      <c r="BU62" s="73">
        <f>SUM($M62:X62)</f>
        <v>1576305.25</v>
      </c>
      <c r="BV62" s="73">
        <f>SUM($M62:Y62)</f>
        <v>1576305.25</v>
      </c>
      <c r="BW62" s="73">
        <f>SUM($M62:Z62)</f>
        <v>1576305.25</v>
      </c>
      <c r="BX62" s="73">
        <f>SUM($M62:AA62)</f>
        <v>1576305.25</v>
      </c>
      <c r="BY62" s="73">
        <f>SUM($M62:AB62)</f>
        <v>1576305.25</v>
      </c>
      <c r="BZ62" s="73">
        <f>SUM($M62:AC62)</f>
        <v>1576305.25</v>
      </c>
      <c r="CA62" s="73">
        <f>SUM($M62:AD62)</f>
        <v>1576305.25</v>
      </c>
      <c r="CB62" s="73">
        <f>SUM($M62:AE62)</f>
        <v>1576305.25</v>
      </c>
      <c r="CC62" s="73">
        <f>SUM($M62:AF62)</f>
        <v>1576305.25</v>
      </c>
      <c r="CD62" s="73">
        <f>SUM($M62:AG62)</f>
        <v>1576305.25</v>
      </c>
      <c r="CE62" s="73">
        <f>SUM($M62:AH62)</f>
        <v>1576305.25</v>
      </c>
      <c r="CF62" s="73">
        <f>SUM($M62:AI62)</f>
        <v>1576305.25</v>
      </c>
      <c r="CG62" s="73">
        <f>SUM($M62:AJ62)</f>
        <v>1576305.25</v>
      </c>
      <c r="CH62" s="73">
        <f>SUM($M62:AK62)</f>
        <v>1576305.25</v>
      </c>
      <c r="CI62" s="73">
        <f>SUM($M62:AL62)</f>
        <v>1576305.25</v>
      </c>
      <c r="CJ62" s="73">
        <f>SUM($M62:AM62)</f>
        <v>1576305.25</v>
      </c>
      <c r="CK62" s="73">
        <f>SUM($M62:AN62)</f>
        <v>1576305.25</v>
      </c>
      <c r="CL62" s="73">
        <f>SUM($M62:AO62)</f>
        <v>1576305.25</v>
      </c>
      <c r="CM62" s="73">
        <f>SUM($M62:AP62)</f>
        <v>1576305.25</v>
      </c>
      <c r="CN62" s="73">
        <f>SUM($M62:AQ62)</f>
        <v>1576305.25</v>
      </c>
      <c r="CO62" s="73">
        <f>SUM($M62:AR62)</f>
        <v>1576305.25</v>
      </c>
      <c r="CP62" s="73">
        <f>SUM($M62:AS62)</f>
        <v>1576305.25</v>
      </c>
      <c r="CQ62" s="73">
        <f>SUM($M62:AT62)</f>
        <v>1576305.25</v>
      </c>
      <c r="CR62" s="73">
        <f>SUM($M62:AU62)</f>
        <v>1576305.25</v>
      </c>
      <c r="CS62" s="73">
        <f>SUM($M62:AV62)</f>
        <v>1576305.25</v>
      </c>
      <c r="CT62" s="73">
        <f>SUM($M62:AW62)</f>
        <v>1576305.25</v>
      </c>
      <c r="CU62" s="73">
        <f>SUM($M62:AX62)</f>
        <v>1576305.25</v>
      </c>
      <c r="CV62" s="73">
        <f>SUM($M62:AY62)</f>
        <v>1576305.25</v>
      </c>
      <c r="CW62" s="73">
        <f>SUM($M62:AZ62)</f>
        <v>1576305.25</v>
      </c>
      <c r="CX62" s="73">
        <f>SUM($M62:BA62)</f>
        <v>1576305.25</v>
      </c>
      <c r="CY62" s="73">
        <f>SUM($M62:BB62)</f>
        <v>1576305.25</v>
      </c>
      <c r="DA62" s="36">
        <f t="shared" ref="DA62" si="13">(((CM62+CY62)+SUM(CN62:CX62)*2))/24</f>
        <v>1576305.25</v>
      </c>
    </row>
    <row r="63" spans="1:105" x14ac:dyDescent="0.2">
      <c r="A63" s="76"/>
      <c r="B63" s="77"/>
      <c r="C63" s="77"/>
      <c r="D63" s="76"/>
      <c r="E63" s="76"/>
      <c r="F63" s="75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36"/>
      <c r="BF63" s="36"/>
      <c r="BG63" s="36"/>
      <c r="BH63" s="36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DA63" s="36"/>
    </row>
    <row r="64" spans="1:105" x14ac:dyDescent="0.2">
      <c r="A64" s="76"/>
      <c r="B64" s="77"/>
      <c r="C64" s="77"/>
      <c r="D64" s="76"/>
      <c r="E64" s="76"/>
      <c r="F64" s="75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36"/>
      <c r="BF64" s="36"/>
      <c r="BG64" s="36"/>
      <c r="BH64" s="36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DA64" s="36"/>
    </row>
    <row r="65" spans="1:107" x14ac:dyDescent="0.2">
      <c r="A65" s="76"/>
      <c r="B65" s="77"/>
      <c r="C65" s="77"/>
      <c r="D65" s="76"/>
      <c r="E65" s="76"/>
      <c r="F65" s="75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36"/>
      <c r="BF65" s="36"/>
      <c r="BG65" s="36"/>
      <c r="BH65" s="36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DA65" s="36"/>
    </row>
    <row r="66" spans="1:107" x14ac:dyDescent="0.2">
      <c r="A66" s="76"/>
      <c r="B66" s="77"/>
      <c r="C66" s="77"/>
      <c r="D66" s="76"/>
      <c r="E66" s="76"/>
      <c r="F66" s="75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36"/>
      <c r="BF66" s="36"/>
      <c r="BG66" s="36"/>
      <c r="BH66" s="36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DA66" s="36"/>
    </row>
    <row r="67" spans="1:107" x14ac:dyDescent="0.2">
      <c r="A67" s="76"/>
      <c r="B67" s="77"/>
      <c r="C67" s="77"/>
      <c r="D67" s="76"/>
      <c r="E67" s="76"/>
      <c r="F67" s="75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36"/>
      <c r="BF67" s="36"/>
      <c r="BG67" s="36"/>
      <c r="BH67" s="36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DA67" s="36"/>
    </row>
    <row r="68" spans="1:107" x14ac:dyDescent="0.2">
      <c r="A68" s="76"/>
      <c r="B68" s="77"/>
      <c r="C68" s="77"/>
      <c r="D68" s="76"/>
      <c r="E68" s="76"/>
      <c r="F68" s="75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36"/>
      <c r="BF68" s="36"/>
      <c r="BG68" s="36"/>
      <c r="BH68" s="36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DA68" s="36"/>
    </row>
    <row r="69" spans="1:107" x14ac:dyDescent="0.2">
      <c r="A69" s="76"/>
      <c r="B69" s="77"/>
      <c r="C69" s="77"/>
      <c r="D69" s="76"/>
      <c r="E69" s="76"/>
      <c r="F69" s="75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36"/>
      <c r="BF69" s="36"/>
      <c r="BG69" s="36"/>
      <c r="BH69" s="36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DA69" s="36"/>
    </row>
    <row r="70" spans="1:107" x14ac:dyDescent="0.2">
      <c r="A70" s="76"/>
      <c r="B70" s="77"/>
      <c r="C70" s="77"/>
      <c r="D70" s="76"/>
      <c r="E70" s="76"/>
      <c r="F70" s="75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36"/>
      <c r="BF70" s="36"/>
      <c r="BG70" s="36"/>
      <c r="BH70" s="36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DA70" s="36"/>
    </row>
    <row r="71" spans="1:107" x14ac:dyDescent="0.2">
      <c r="A71" s="76"/>
      <c r="B71" s="77"/>
      <c r="C71" s="77"/>
      <c r="D71" s="76"/>
      <c r="E71" s="76"/>
      <c r="F71" s="75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36"/>
      <c r="BF71" s="36"/>
      <c r="BG71" s="36"/>
      <c r="BH71" s="36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DA71" s="36"/>
    </row>
    <row r="72" spans="1:107" x14ac:dyDescent="0.2">
      <c r="A72" s="76"/>
      <c r="B72" s="77"/>
      <c r="C72" s="77"/>
      <c r="D72" s="76"/>
      <c r="E72" s="76"/>
      <c r="F72" s="75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36"/>
      <c r="BF72" s="36"/>
      <c r="BG72" s="36"/>
      <c r="BH72" s="36"/>
      <c r="BI72" s="73"/>
      <c r="BJ72" s="73"/>
      <c r="BK72" s="73"/>
      <c r="BL72" s="73"/>
      <c r="BM72" s="73"/>
      <c r="BN72" s="73"/>
      <c r="BO72" s="73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DA72" s="36"/>
    </row>
    <row r="73" spans="1:107" x14ac:dyDescent="0.2">
      <c r="A73" s="71"/>
      <c r="B73" s="72"/>
      <c r="C73" s="72"/>
      <c r="D73" s="71"/>
      <c r="E73" s="71"/>
      <c r="F73" s="70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36"/>
      <c r="BF73" s="36"/>
      <c r="BG73" s="36"/>
      <c r="BH73" s="36"/>
      <c r="BI73" s="73"/>
      <c r="BJ73" s="73"/>
      <c r="BK73" s="73"/>
      <c r="BL73" s="73"/>
      <c r="BM73" s="73"/>
      <c r="BN73" s="73"/>
      <c r="BO73" s="73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DA73" s="36"/>
    </row>
    <row r="74" spans="1:107" x14ac:dyDescent="0.2">
      <c r="A74" s="71"/>
      <c r="B74" s="72"/>
      <c r="C74" s="72"/>
      <c r="D74" s="71"/>
      <c r="E74" s="71"/>
      <c r="F74" s="70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36">
        <f>SUM(BE6:BE13)</f>
        <v>22238</v>
      </c>
      <c r="BF74" s="36">
        <f>SUM(BF6:BF13)</f>
        <v>0</v>
      </c>
      <c r="BG74" s="36">
        <f>SUM(BG6:BG13)</f>
        <v>0</v>
      </c>
      <c r="BH74" s="36">
        <f>SUM(BH6:BH13)</f>
        <v>22238</v>
      </c>
      <c r="BI74" s="68" t="s">
        <v>60</v>
      </c>
      <c r="BJ74" s="68"/>
      <c r="BK74" s="68"/>
      <c r="BL74" s="68"/>
      <c r="BM74" s="68"/>
      <c r="BN74" s="68"/>
      <c r="BO74" s="68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DA74" s="36"/>
    </row>
    <row r="75" spans="1:107" x14ac:dyDescent="0.2">
      <c r="A75" s="71"/>
      <c r="B75" s="72"/>
      <c r="C75" s="72"/>
      <c r="D75" s="71"/>
      <c r="E75" s="71"/>
      <c r="F75" s="70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36">
        <v>0</v>
      </c>
      <c r="BF75" s="36">
        <v>0</v>
      </c>
      <c r="BG75" s="36">
        <v>0</v>
      </c>
      <c r="BH75" s="36">
        <v>0</v>
      </c>
      <c r="BI75" s="68" t="s">
        <v>59</v>
      </c>
      <c r="BJ75" s="68"/>
      <c r="BK75" s="68"/>
      <c r="BL75" s="68"/>
      <c r="BM75" s="68"/>
      <c r="BN75" s="68"/>
      <c r="BO75" s="68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DA75" s="36"/>
    </row>
    <row r="77" spans="1:107" x14ac:dyDescent="0.2">
      <c r="BD77" s="36">
        <f>SUM(BD61:BD71)</f>
        <v>26958343.16</v>
      </c>
      <c r="BE77" s="36">
        <f>SUM(BE16:BE60)</f>
        <v>4853095.91</v>
      </c>
      <c r="BF77" s="36">
        <f>SUM(BF16:BF60)</f>
        <v>1944420.6099999812</v>
      </c>
      <c r="BG77" s="36">
        <f>SUM(BG16:BG60)</f>
        <v>5484260.189599948</v>
      </c>
      <c r="BH77" s="36">
        <f>SUM(BH16:BH60)</f>
        <v>12281776.709599929</v>
      </c>
      <c r="BI77" s="35" t="s">
        <v>48</v>
      </c>
    </row>
    <row r="78" spans="1:107" ht="13.5" thickBot="1" x14ac:dyDescent="0.25">
      <c r="BC78" s="35" t="s">
        <v>59</v>
      </c>
      <c r="BD78" s="36">
        <f>BD77-'UE-230172_OTHP CAGW (2022 det.)'!J35</f>
        <v>0</v>
      </c>
      <c r="BH78" s="67">
        <v>0</v>
      </c>
      <c r="BI78" s="35" t="s">
        <v>59</v>
      </c>
    </row>
    <row r="79" spans="1:107" x14ac:dyDescent="0.2">
      <c r="BJ79" s="27" t="s">
        <v>10</v>
      </c>
      <c r="BK79" s="59"/>
      <c r="BL79" s="59"/>
      <c r="BM79" s="59"/>
      <c r="BN79" s="59"/>
      <c r="BO79" s="59"/>
      <c r="BP79" s="6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59"/>
      <c r="CW79" s="59"/>
      <c r="CX79" s="59"/>
      <c r="CY79" s="59"/>
      <c r="CZ79" s="59"/>
      <c r="DA79" s="59"/>
      <c r="DB79" s="59"/>
      <c r="DC79" s="58"/>
    </row>
    <row r="80" spans="1:107" x14ac:dyDescent="0.2">
      <c r="BJ80" s="46"/>
      <c r="BP80" s="31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 s="11"/>
      <c r="DA80" s="57" t="s">
        <v>54</v>
      </c>
      <c r="DB80" s="57"/>
      <c r="DC80" s="56" t="s">
        <v>50</v>
      </c>
    </row>
    <row r="81" spans="59:140" x14ac:dyDescent="0.2">
      <c r="BI81" s="61"/>
      <c r="BJ81" s="9">
        <v>44743</v>
      </c>
      <c r="BK81" s="8">
        <v>44774</v>
      </c>
      <c r="BL81" s="8">
        <v>44805</v>
      </c>
      <c r="BM81" s="8">
        <v>44835</v>
      </c>
      <c r="BN81" s="8">
        <v>44866</v>
      </c>
      <c r="BO81" s="8">
        <v>44896</v>
      </c>
      <c r="BP81" s="8">
        <v>44927</v>
      </c>
      <c r="BQ81" s="8">
        <v>44958</v>
      </c>
      <c r="BR81" s="8">
        <v>44986</v>
      </c>
      <c r="BS81" s="8">
        <v>45017</v>
      </c>
      <c r="BT81" s="8">
        <v>45047</v>
      </c>
      <c r="BU81" s="8">
        <v>45078</v>
      </c>
      <c r="BV81" s="8">
        <v>45108</v>
      </c>
      <c r="BW81" s="8">
        <v>45139</v>
      </c>
      <c r="BX81" s="8">
        <v>45170</v>
      </c>
      <c r="BY81" s="8">
        <v>45200</v>
      </c>
      <c r="BZ81" s="8">
        <v>45231</v>
      </c>
      <c r="CA81" s="8">
        <v>45261</v>
      </c>
      <c r="CB81" s="8">
        <v>45292</v>
      </c>
      <c r="CC81" s="8">
        <v>45323</v>
      </c>
      <c r="CD81" s="8">
        <v>45352</v>
      </c>
      <c r="CE81" s="8">
        <v>45383</v>
      </c>
      <c r="CF81" s="8">
        <v>45413</v>
      </c>
      <c r="CG81" s="8">
        <v>45444</v>
      </c>
      <c r="CH81" s="8">
        <v>45474</v>
      </c>
      <c r="CI81" s="8">
        <v>45505</v>
      </c>
      <c r="CJ81" s="8">
        <v>45536</v>
      </c>
      <c r="CK81" s="8">
        <v>45566</v>
      </c>
      <c r="CL81" s="8">
        <v>45597</v>
      </c>
      <c r="CM81" s="8">
        <v>45627</v>
      </c>
      <c r="CN81" s="44">
        <v>45658</v>
      </c>
      <c r="CO81" s="44">
        <v>45689</v>
      </c>
      <c r="CP81" s="44">
        <v>45717</v>
      </c>
      <c r="CQ81" s="44">
        <v>45748</v>
      </c>
      <c r="CR81" s="44">
        <v>45778</v>
      </c>
      <c r="CS81" s="44">
        <v>45809</v>
      </c>
      <c r="CT81" s="44">
        <v>45839</v>
      </c>
      <c r="CU81" s="44">
        <v>45870</v>
      </c>
      <c r="CV81" s="44">
        <v>45901</v>
      </c>
      <c r="CW81" s="44">
        <v>45931</v>
      </c>
      <c r="CX81" s="44">
        <v>45962</v>
      </c>
      <c r="CY81" s="44">
        <v>45992</v>
      </c>
      <c r="DA81" s="55" t="s">
        <v>52</v>
      </c>
      <c r="DB81" s="55" t="s">
        <v>51</v>
      </c>
      <c r="DC81" s="54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</row>
    <row r="82" spans="59:140" x14ac:dyDescent="0.2">
      <c r="BH82" s="64" t="s">
        <v>9</v>
      </c>
      <c r="BJ82" s="52">
        <f t="shared" ref="BJ82:CY82" si="14">SUMIF($C$16:$C$71,$BH$82,BJ$16:BJ$71)</f>
        <v>22410312.68</v>
      </c>
      <c r="BK82" s="51">
        <f t="shared" si="14"/>
        <v>24806588.140000001</v>
      </c>
      <c r="BL82" s="51">
        <f t="shared" si="14"/>
        <v>24699344.240000002</v>
      </c>
      <c r="BM82" s="51">
        <f t="shared" si="14"/>
        <v>24986844.940000001</v>
      </c>
      <c r="BN82" s="51">
        <f t="shared" si="14"/>
        <v>25093459.84</v>
      </c>
      <c r="BO82" s="51">
        <f t="shared" si="14"/>
        <v>25382037.91</v>
      </c>
      <c r="BP82" s="51">
        <f t="shared" si="14"/>
        <v>25395082.059999999</v>
      </c>
      <c r="BQ82" s="51">
        <f t="shared" si="14"/>
        <v>25408126.210000001</v>
      </c>
      <c r="BR82" s="51">
        <f t="shared" si="14"/>
        <v>25430168.920000002</v>
      </c>
      <c r="BS82" s="51">
        <f t="shared" si="14"/>
        <v>25462384.579999998</v>
      </c>
      <c r="BT82" s="51">
        <f t="shared" si="14"/>
        <v>25704910.73</v>
      </c>
      <c r="BU82" s="51">
        <f t="shared" si="14"/>
        <v>25984124.879999999</v>
      </c>
      <c r="BV82" s="51">
        <f t="shared" si="14"/>
        <v>26060336.030000001</v>
      </c>
      <c r="BW82" s="51">
        <f t="shared" si="14"/>
        <v>26089318.18</v>
      </c>
      <c r="BX82" s="51">
        <f t="shared" si="14"/>
        <v>26118300.329999998</v>
      </c>
      <c r="BY82" s="51">
        <f t="shared" si="14"/>
        <v>26147282.48</v>
      </c>
      <c r="BZ82" s="51">
        <f t="shared" si="14"/>
        <v>26176264.629999999</v>
      </c>
      <c r="CA82" s="51">
        <f t="shared" si="14"/>
        <v>26205246.82</v>
      </c>
      <c r="CB82" s="51">
        <f t="shared" si="14"/>
        <v>26229008.147500001</v>
      </c>
      <c r="CC82" s="51">
        <f t="shared" si="14"/>
        <v>26252769.475000001</v>
      </c>
      <c r="CD82" s="51">
        <f t="shared" si="14"/>
        <v>26276530.802499998</v>
      </c>
      <c r="CE82" s="51">
        <f t="shared" si="14"/>
        <v>26300292.129999999</v>
      </c>
      <c r="CF82" s="51">
        <f t="shared" si="14"/>
        <v>26324053.4575</v>
      </c>
      <c r="CG82" s="51">
        <f t="shared" si="14"/>
        <v>26347814.785</v>
      </c>
      <c r="CH82" s="51">
        <f t="shared" si="14"/>
        <v>26371576.112499997</v>
      </c>
      <c r="CI82" s="51">
        <f t="shared" si="14"/>
        <v>26395337.439999998</v>
      </c>
      <c r="CJ82" s="51">
        <f t="shared" si="14"/>
        <v>26419098.767499998</v>
      </c>
      <c r="CK82" s="51">
        <f t="shared" si="14"/>
        <v>26442860.094999999</v>
      </c>
      <c r="CL82" s="51">
        <f t="shared" si="14"/>
        <v>26466621.422499999</v>
      </c>
      <c r="CM82" s="51">
        <f t="shared" si="14"/>
        <v>26490382.749999996</v>
      </c>
      <c r="CN82" s="51">
        <f t="shared" si="14"/>
        <v>26514739.264149997</v>
      </c>
      <c r="CO82" s="51">
        <f t="shared" si="14"/>
        <v>26539095.778299998</v>
      </c>
      <c r="CP82" s="51">
        <f t="shared" si="14"/>
        <v>26563452.292449996</v>
      </c>
      <c r="CQ82" s="51">
        <f t="shared" si="14"/>
        <v>27114446.069799993</v>
      </c>
      <c r="CR82" s="51">
        <f t="shared" si="14"/>
        <v>27138802.583949991</v>
      </c>
      <c r="CS82" s="51">
        <f t="shared" si="14"/>
        <v>27736608.421699986</v>
      </c>
      <c r="CT82" s="51">
        <f t="shared" si="14"/>
        <v>27760964.935849987</v>
      </c>
      <c r="CU82" s="51">
        <f t="shared" si="14"/>
        <v>27785321.449999984</v>
      </c>
      <c r="CV82" s="51">
        <f t="shared" si="14"/>
        <v>27809677.964149985</v>
      </c>
      <c r="CW82" s="51">
        <f t="shared" si="14"/>
        <v>27834034.478299983</v>
      </c>
      <c r="CX82" s="51">
        <f t="shared" si="14"/>
        <v>27858390.992449984</v>
      </c>
      <c r="CY82" s="51">
        <f t="shared" si="14"/>
        <v>27882747.506599985</v>
      </c>
      <c r="DA82" s="51">
        <f>(((CA82+CM82)+SUM(CB82:CL82)*2))/24</f>
        <v>26347814.784999996</v>
      </c>
      <c r="DB82" s="51">
        <f>(((CM82+CY82)+SUM(CN82:CX82)*2))/24</f>
        <v>27320174.946616661</v>
      </c>
      <c r="DC82" s="48">
        <f>DB82-DA82</f>
        <v>972360.16161666438</v>
      </c>
    </row>
    <row r="83" spans="59:140" x14ac:dyDescent="0.2">
      <c r="BJ83" s="46"/>
      <c r="DC83" s="45"/>
    </row>
    <row r="84" spans="59:140" x14ac:dyDescent="0.2">
      <c r="BJ84" s="46"/>
      <c r="DC84" s="45"/>
    </row>
    <row r="85" spans="59:140" x14ac:dyDescent="0.2">
      <c r="BJ85" s="47" t="s">
        <v>8</v>
      </c>
      <c r="DC85" s="45"/>
    </row>
    <row r="86" spans="59:140" x14ac:dyDescent="0.2">
      <c r="BJ86" s="46"/>
      <c r="DC86" s="45"/>
    </row>
    <row r="87" spans="59:140" x14ac:dyDescent="0.2">
      <c r="BJ87" s="9">
        <v>44743</v>
      </c>
      <c r="BK87" s="8">
        <v>44774</v>
      </c>
      <c r="BL87" s="8">
        <v>44805</v>
      </c>
      <c r="BM87" s="8">
        <v>44835</v>
      </c>
      <c r="BN87" s="8">
        <v>44866</v>
      </c>
      <c r="BO87" s="8">
        <v>44896</v>
      </c>
      <c r="BP87" s="8">
        <v>44927</v>
      </c>
      <c r="BQ87" s="8">
        <v>44958</v>
      </c>
      <c r="BR87" s="8">
        <v>44986</v>
      </c>
      <c r="BS87" s="8">
        <v>45017</v>
      </c>
      <c r="BT87" s="8">
        <v>45047</v>
      </c>
      <c r="BU87" s="8">
        <v>45078</v>
      </c>
      <c r="BV87" s="8">
        <v>45108</v>
      </c>
      <c r="BW87" s="8">
        <v>45139</v>
      </c>
      <c r="BX87" s="8">
        <v>45170</v>
      </c>
      <c r="BY87" s="8">
        <v>45200</v>
      </c>
      <c r="BZ87" s="8">
        <v>45231</v>
      </c>
      <c r="CA87" s="8">
        <v>45261</v>
      </c>
      <c r="CB87" s="8">
        <v>45292</v>
      </c>
      <c r="CC87" s="8">
        <v>45323</v>
      </c>
      <c r="CD87" s="8">
        <v>45352</v>
      </c>
      <c r="CE87" s="8">
        <v>45383</v>
      </c>
      <c r="CF87" s="8">
        <v>45413</v>
      </c>
      <c r="CG87" s="8">
        <v>45444</v>
      </c>
      <c r="CH87" s="8">
        <v>45474</v>
      </c>
      <c r="CI87" s="8">
        <v>45505</v>
      </c>
      <c r="CJ87" s="8">
        <v>45536</v>
      </c>
      <c r="CK87" s="8">
        <v>45566</v>
      </c>
      <c r="CL87" s="8">
        <v>45597</v>
      </c>
      <c r="CM87" s="8">
        <v>45627</v>
      </c>
      <c r="CN87" s="44">
        <v>45658</v>
      </c>
      <c r="CO87" s="44">
        <v>45689</v>
      </c>
      <c r="CP87" s="44">
        <v>45717</v>
      </c>
      <c r="CQ87" s="44">
        <v>45748</v>
      </c>
      <c r="CR87" s="44">
        <v>45778</v>
      </c>
      <c r="CS87" s="44">
        <v>45809</v>
      </c>
      <c r="CT87" s="44">
        <v>45839</v>
      </c>
      <c r="CU87" s="44">
        <v>45870</v>
      </c>
      <c r="CV87" s="44">
        <v>45901</v>
      </c>
      <c r="CW87" s="44">
        <v>45931</v>
      </c>
      <c r="CX87" s="44">
        <v>45962</v>
      </c>
      <c r="CY87" s="44">
        <v>45992</v>
      </c>
      <c r="DA87" s="43">
        <v>2024</v>
      </c>
      <c r="DB87" s="43">
        <v>2025</v>
      </c>
      <c r="DC87" s="42" t="s">
        <v>50</v>
      </c>
    </row>
    <row r="88" spans="59:140" x14ac:dyDescent="0.2">
      <c r="BH88" s="19" t="s">
        <v>3</v>
      </c>
      <c r="BI88" s="18">
        <v>3.6835341164150458E-2</v>
      </c>
      <c r="BJ88" s="63">
        <f>((BJ82/2)*(BI88/12))</f>
        <v>34395.479715128626</v>
      </c>
      <c r="BK88" s="36">
        <f t="shared" ref="BK88:CY88" si="15">(((BJ82+BK82)/2)*$BI$88)/12</f>
        <v>72468.77710077315</v>
      </c>
      <c r="BL88" s="36">
        <f t="shared" si="15"/>
        <v>75981.996202777635</v>
      </c>
      <c r="BM88" s="36">
        <f t="shared" si="15"/>
        <v>76258.655399659227</v>
      </c>
      <c r="BN88" s="36">
        <f t="shared" si="15"/>
        <v>76863.546340663961</v>
      </c>
      <c r="BO88" s="36">
        <f t="shared" si="15"/>
        <v>77470.09083548162</v>
      </c>
      <c r="BP88" s="36">
        <f t="shared" si="15"/>
        <v>77933.022392831132</v>
      </c>
      <c r="BQ88" s="36">
        <f t="shared" si="15"/>
        <v>77973.062869118323</v>
      </c>
      <c r="BR88" s="36">
        <f t="shared" si="15"/>
        <v>78026.914388221616</v>
      </c>
      <c r="BS88" s="36">
        <f t="shared" si="15"/>
        <v>78110.190453636649</v>
      </c>
      <c r="BT88" s="36">
        <f t="shared" si="15"/>
        <v>78531.865799611915</v>
      </c>
      <c r="BU88" s="36">
        <f t="shared" si="15"/>
        <v>79332.635880844653</v>
      </c>
      <c r="BV88" s="36">
        <f t="shared" si="15"/>
        <v>79878.144721839257</v>
      </c>
      <c r="BW88" s="36">
        <f t="shared" si="15"/>
        <v>80039.596017409393</v>
      </c>
      <c r="BX88" s="36">
        <f t="shared" si="15"/>
        <v>80128.559965986104</v>
      </c>
      <c r="BY88" s="36">
        <f t="shared" si="15"/>
        <v>80217.523914562815</v>
      </c>
      <c r="BZ88" s="36">
        <f t="shared" si="15"/>
        <v>80306.487863139526</v>
      </c>
      <c r="CA88" s="36">
        <f t="shared" si="15"/>
        <v>80395.451873108483</v>
      </c>
      <c r="CB88" s="36">
        <f t="shared" si="15"/>
        <v>80476.402933996389</v>
      </c>
      <c r="CC88" s="36">
        <f t="shared" si="15"/>
        <v>80549.340984411028</v>
      </c>
      <c r="CD88" s="36">
        <f t="shared" si="15"/>
        <v>80622.279034825668</v>
      </c>
      <c r="CE88" s="36">
        <f t="shared" si="15"/>
        <v>80695.217085240292</v>
      </c>
      <c r="CF88" s="36">
        <f t="shared" si="15"/>
        <v>80768.155135654917</v>
      </c>
      <c r="CG88" s="36">
        <f t="shared" si="15"/>
        <v>80841.093186069556</v>
      </c>
      <c r="CH88" s="36">
        <f t="shared" si="15"/>
        <v>80914.031236484181</v>
      </c>
      <c r="CI88" s="36">
        <f t="shared" si="15"/>
        <v>80986.96928689882</v>
      </c>
      <c r="CJ88" s="36">
        <f t="shared" si="15"/>
        <v>81059.90733731346</v>
      </c>
      <c r="CK88" s="36">
        <f t="shared" si="15"/>
        <v>81132.845387728084</v>
      </c>
      <c r="CL88" s="36">
        <f t="shared" si="15"/>
        <v>81205.783438142724</v>
      </c>
      <c r="CM88" s="36">
        <f t="shared" si="15"/>
        <v>81278.721488557363</v>
      </c>
      <c r="CN88" s="36">
        <f t="shared" si="15"/>
        <v>81352.573034943212</v>
      </c>
      <c r="CO88" s="36">
        <f t="shared" si="15"/>
        <v>81427.338077300272</v>
      </c>
      <c r="CP88" s="36">
        <f t="shared" si="15"/>
        <v>81502.103119657331</v>
      </c>
      <c r="CQ88" s="36">
        <f t="shared" si="15"/>
        <v>82385.154131169635</v>
      </c>
      <c r="CR88" s="36">
        <f t="shared" si="15"/>
        <v>83268.205142681967</v>
      </c>
      <c r="CS88" s="36">
        <f t="shared" si="15"/>
        <v>84223.103579837232</v>
      </c>
      <c r="CT88" s="36">
        <f t="shared" si="15"/>
        <v>85178.002016992512</v>
      </c>
      <c r="CU88" s="36">
        <f t="shared" si="15"/>
        <v>85252.767059349557</v>
      </c>
      <c r="CV88" s="36">
        <f t="shared" si="15"/>
        <v>85327.532101706616</v>
      </c>
      <c r="CW88" s="36">
        <f t="shared" si="15"/>
        <v>85402.29714406369</v>
      </c>
      <c r="CX88" s="36">
        <f t="shared" si="15"/>
        <v>85477.062186420735</v>
      </c>
      <c r="CY88" s="36">
        <f t="shared" si="15"/>
        <v>85551.827228777795</v>
      </c>
      <c r="DA88" s="49">
        <f>SUM(CB88:CM88)</f>
        <v>970530.74653532251</v>
      </c>
      <c r="DB88" s="49">
        <f>SUM(CN88:CY88)</f>
        <v>1006347.9648229006</v>
      </c>
      <c r="DC88" s="48">
        <f>DB88-DA88</f>
        <v>35817.218287578085</v>
      </c>
    </row>
    <row r="89" spans="59:140" x14ac:dyDescent="0.2">
      <c r="BJ89" s="46"/>
      <c r="DC89" s="45"/>
    </row>
    <row r="90" spans="59:140" x14ac:dyDescent="0.2">
      <c r="BG90" s="62"/>
      <c r="BJ90" s="46"/>
      <c r="DC90" s="45"/>
    </row>
    <row r="91" spans="59:140" x14ac:dyDescent="0.2">
      <c r="BJ91" s="47" t="s">
        <v>7</v>
      </c>
      <c r="DC91" s="45"/>
    </row>
    <row r="92" spans="59:140" x14ac:dyDescent="0.2">
      <c r="BJ92" s="46"/>
      <c r="DC92" s="45"/>
    </row>
    <row r="93" spans="59:140" x14ac:dyDescent="0.2">
      <c r="BH93" s="36"/>
      <c r="BI93" s="61"/>
      <c r="BJ93" s="9">
        <v>44743</v>
      </c>
      <c r="BK93" s="8">
        <v>44774</v>
      </c>
      <c r="BL93" s="8">
        <v>44805</v>
      </c>
      <c r="BM93" s="8">
        <v>44835</v>
      </c>
      <c r="BN93" s="8">
        <v>44866</v>
      </c>
      <c r="BO93" s="8">
        <v>44896</v>
      </c>
      <c r="BP93" s="8">
        <v>44927</v>
      </c>
      <c r="BQ93" s="8">
        <v>44958</v>
      </c>
      <c r="BR93" s="8">
        <v>44986</v>
      </c>
      <c r="BS93" s="8">
        <v>45017</v>
      </c>
      <c r="BT93" s="8">
        <v>45047</v>
      </c>
      <c r="BU93" s="8">
        <v>45078</v>
      </c>
      <c r="BV93" s="8">
        <v>45108</v>
      </c>
      <c r="BW93" s="8">
        <v>45139</v>
      </c>
      <c r="BX93" s="8">
        <v>45170</v>
      </c>
      <c r="BY93" s="8">
        <v>45200</v>
      </c>
      <c r="BZ93" s="8">
        <v>45231</v>
      </c>
      <c r="CA93" s="8">
        <v>45261</v>
      </c>
      <c r="CB93" s="8">
        <v>45292</v>
      </c>
      <c r="CC93" s="8">
        <v>45323</v>
      </c>
      <c r="CD93" s="8">
        <v>45352</v>
      </c>
      <c r="CE93" s="8">
        <v>45383</v>
      </c>
      <c r="CF93" s="8">
        <v>45413</v>
      </c>
      <c r="CG93" s="8">
        <v>45444</v>
      </c>
      <c r="CH93" s="8">
        <v>45474</v>
      </c>
      <c r="CI93" s="8">
        <v>45505</v>
      </c>
      <c r="CJ93" s="8">
        <v>45536</v>
      </c>
      <c r="CK93" s="8">
        <v>45566</v>
      </c>
      <c r="CL93" s="8">
        <v>45597</v>
      </c>
      <c r="CM93" s="8">
        <v>45627</v>
      </c>
      <c r="CN93" s="44">
        <v>45658</v>
      </c>
      <c r="CO93" s="44">
        <v>45689</v>
      </c>
      <c r="CP93" s="44">
        <v>45717</v>
      </c>
      <c r="CQ93" s="44">
        <v>45748</v>
      </c>
      <c r="CR93" s="44">
        <v>45778</v>
      </c>
      <c r="CS93" s="44">
        <v>45809</v>
      </c>
      <c r="CT93" s="44">
        <v>45839</v>
      </c>
      <c r="CU93" s="44">
        <v>45870</v>
      </c>
      <c r="CV93" s="44">
        <v>45901</v>
      </c>
      <c r="CW93" s="44">
        <v>45931</v>
      </c>
      <c r="CX93" s="44">
        <v>45962</v>
      </c>
      <c r="CY93" s="44">
        <v>45992</v>
      </c>
      <c r="DA93" s="43" t="s">
        <v>52</v>
      </c>
      <c r="DB93" s="43" t="s">
        <v>51</v>
      </c>
      <c r="DC93" s="42" t="s">
        <v>50</v>
      </c>
    </row>
    <row r="94" spans="59:140" ht="13.5" thickBot="1" x14ac:dyDescent="0.25">
      <c r="BH94" s="60"/>
      <c r="BJ94" s="41">
        <f>-BJ88</f>
        <v>-34395.479715128626</v>
      </c>
      <c r="BK94" s="38">
        <f t="shared" ref="BK94:CY94" si="16">-BK88+BJ94</f>
        <v>-106864.25681590178</v>
      </c>
      <c r="BL94" s="38">
        <f t="shared" si="16"/>
        <v>-182846.25301867942</v>
      </c>
      <c r="BM94" s="38">
        <f t="shared" si="16"/>
        <v>-259104.90841833863</v>
      </c>
      <c r="BN94" s="38">
        <f t="shared" si="16"/>
        <v>-335968.4547590026</v>
      </c>
      <c r="BO94" s="38">
        <f t="shared" si="16"/>
        <v>-413438.5455944842</v>
      </c>
      <c r="BP94" s="38">
        <f t="shared" si="16"/>
        <v>-491371.56798731536</v>
      </c>
      <c r="BQ94" s="40">
        <f t="shared" si="16"/>
        <v>-569344.63085643365</v>
      </c>
      <c r="BR94" s="40">
        <f t="shared" si="16"/>
        <v>-647371.54524465522</v>
      </c>
      <c r="BS94" s="40">
        <f t="shared" si="16"/>
        <v>-725481.73569829192</v>
      </c>
      <c r="BT94" s="40">
        <f t="shared" si="16"/>
        <v>-804013.60149790382</v>
      </c>
      <c r="BU94" s="40">
        <f t="shared" si="16"/>
        <v>-883346.23737874848</v>
      </c>
      <c r="BV94" s="40">
        <f t="shared" si="16"/>
        <v>-963224.38210058771</v>
      </c>
      <c r="BW94" s="40">
        <f t="shared" si="16"/>
        <v>-1043263.9781179971</v>
      </c>
      <c r="BX94" s="40">
        <f t="shared" si="16"/>
        <v>-1123392.5380839831</v>
      </c>
      <c r="BY94" s="40">
        <f t="shared" si="16"/>
        <v>-1203610.0619985459</v>
      </c>
      <c r="BZ94" s="40">
        <f t="shared" si="16"/>
        <v>-1283916.5498616854</v>
      </c>
      <c r="CA94" s="40">
        <f t="shared" si="16"/>
        <v>-1364312.0017347939</v>
      </c>
      <c r="CB94" s="40">
        <f t="shared" si="16"/>
        <v>-1444788.4046687903</v>
      </c>
      <c r="CC94" s="40">
        <f t="shared" si="16"/>
        <v>-1525337.7456532014</v>
      </c>
      <c r="CD94" s="40">
        <f t="shared" si="16"/>
        <v>-1605960.0246880271</v>
      </c>
      <c r="CE94" s="40">
        <f t="shared" si="16"/>
        <v>-1686655.2417732673</v>
      </c>
      <c r="CF94" s="40">
        <f t="shared" si="16"/>
        <v>-1767423.3969089221</v>
      </c>
      <c r="CG94" s="40">
        <f t="shared" si="16"/>
        <v>-1848264.4900949916</v>
      </c>
      <c r="CH94" s="40">
        <f t="shared" si="16"/>
        <v>-1929178.5213314758</v>
      </c>
      <c r="CI94" s="40">
        <f t="shared" si="16"/>
        <v>-2010165.4906183747</v>
      </c>
      <c r="CJ94" s="40">
        <f t="shared" si="16"/>
        <v>-2091225.3979556882</v>
      </c>
      <c r="CK94" s="40">
        <f t="shared" si="16"/>
        <v>-2172358.2433434161</v>
      </c>
      <c r="CL94" s="40">
        <f t="shared" si="16"/>
        <v>-2253564.026781559</v>
      </c>
      <c r="CM94" s="40">
        <f t="shared" si="16"/>
        <v>-2334842.7482701163</v>
      </c>
      <c r="CN94" s="40">
        <f t="shared" si="16"/>
        <v>-2416195.3213050594</v>
      </c>
      <c r="CO94" s="40">
        <f t="shared" si="16"/>
        <v>-2497622.6593823596</v>
      </c>
      <c r="CP94" s="40">
        <f t="shared" si="16"/>
        <v>-2579124.762502017</v>
      </c>
      <c r="CQ94" s="40">
        <f t="shared" si="16"/>
        <v>-2661509.9166331864</v>
      </c>
      <c r="CR94" s="40">
        <f t="shared" si="16"/>
        <v>-2744778.1217758683</v>
      </c>
      <c r="CS94" s="40">
        <f t="shared" si="16"/>
        <v>-2829001.2253557057</v>
      </c>
      <c r="CT94" s="40">
        <f t="shared" si="16"/>
        <v>-2914179.227372698</v>
      </c>
      <c r="CU94" s="40">
        <f t="shared" si="16"/>
        <v>-2999431.9944320475</v>
      </c>
      <c r="CV94" s="40">
        <f t="shared" si="16"/>
        <v>-3084759.5265337541</v>
      </c>
      <c r="CW94" s="40">
        <f t="shared" si="16"/>
        <v>-3170161.8236778178</v>
      </c>
      <c r="CX94" s="40">
        <f t="shared" si="16"/>
        <v>-3255638.8858642387</v>
      </c>
      <c r="CY94" s="40">
        <f t="shared" si="16"/>
        <v>-3341190.7130930163</v>
      </c>
      <c r="CZ94" s="39"/>
      <c r="DA94" s="38">
        <f>(((CA94+CM94)+SUM(CB94:CL94)*2))/24</f>
        <v>-1848708.1965683473</v>
      </c>
      <c r="DB94" s="38">
        <f>(((CM94+CY94)+SUM(CN94:CX94)*2))/24</f>
        <v>-2832535.0162930265</v>
      </c>
      <c r="DC94" s="37">
        <f>DB94-DA94</f>
        <v>-983826.81972467923</v>
      </c>
    </row>
    <row r="96" spans="59:140" ht="13.5" thickBot="1" x14ac:dyDescent="0.25">
      <c r="BK96" s="39"/>
      <c r="BL96" s="39"/>
      <c r="BM96" s="39"/>
      <c r="BN96" s="39"/>
      <c r="BO96" s="39"/>
      <c r="BP96" s="39"/>
    </row>
    <row r="97" spans="60:107" x14ac:dyDescent="0.2">
      <c r="BJ97" s="27" t="s">
        <v>58</v>
      </c>
      <c r="BK97" s="59"/>
      <c r="BL97" s="59"/>
      <c r="BM97" s="59"/>
      <c r="BN97" s="59"/>
      <c r="BO97" s="59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59"/>
      <c r="CW97" s="59"/>
      <c r="CX97" s="59"/>
      <c r="CY97" s="59"/>
      <c r="CZ97" s="59"/>
      <c r="DA97" s="59"/>
      <c r="DB97" s="59"/>
      <c r="DC97" s="58"/>
    </row>
    <row r="98" spans="60:107" x14ac:dyDescent="0.2">
      <c r="BJ98" s="46"/>
      <c r="BP98" s="31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 s="11"/>
      <c r="DA98" s="57" t="s">
        <v>54</v>
      </c>
      <c r="DB98" s="57"/>
      <c r="DC98" s="56" t="s">
        <v>50</v>
      </c>
    </row>
    <row r="99" spans="60:107" x14ac:dyDescent="0.2">
      <c r="BJ99" s="9">
        <v>44743</v>
      </c>
      <c r="BK99" s="8">
        <v>44774</v>
      </c>
      <c r="BL99" s="8">
        <v>44805</v>
      </c>
      <c r="BM99" s="8">
        <v>44835</v>
      </c>
      <c r="BN99" s="8">
        <v>44866</v>
      </c>
      <c r="BO99" s="8">
        <v>44896</v>
      </c>
      <c r="BP99" s="8">
        <v>44927</v>
      </c>
      <c r="BQ99" s="8">
        <v>44958</v>
      </c>
      <c r="BR99" s="8">
        <v>44986</v>
      </c>
      <c r="BS99" s="8">
        <v>45017</v>
      </c>
      <c r="BT99" s="8">
        <v>45047</v>
      </c>
      <c r="BU99" s="8">
        <v>45078</v>
      </c>
      <c r="BV99" s="8">
        <v>45108</v>
      </c>
      <c r="BW99" s="8">
        <v>45139</v>
      </c>
      <c r="BX99" s="8">
        <v>45170</v>
      </c>
      <c r="BY99" s="8">
        <v>45200</v>
      </c>
      <c r="BZ99" s="8">
        <v>45231</v>
      </c>
      <c r="CA99" s="8">
        <v>45261</v>
      </c>
      <c r="CB99" s="8">
        <v>45292</v>
      </c>
      <c r="CC99" s="8">
        <v>45323</v>
      </c>
      <c r="CD99" s="8">
        <v>45352</v>
      </c>
      <c r="CE99" s="8">
        <v>45383</v>
      </c>
      <c r="CF99" s="8">
        <v>45413</v>
      </c>
      <c r="CG99" s="8">
        <v>45444</v>
      </c>
      <c r="CH99" s="8">
        <v>45474</v>
      </c>
      <c r="CI99" s="8">
        <v>45505</v>
      </c>
      <c r="CJ99" s="8">
        <v>45536</v>
      </c>
      <c r="CK99" s="8">
        <v>45566</v>
      </c>
      <c r="CL99" s="8">
        <v>45597</v>
      </c>
      <c r="CM99" s="8">
        <v>45627</v>
      </c>
      <c r="CN99" s="44">
        <v>45658</v>
      </c>
      <c r="CO99" s="44">
        <v>45689</v>
      </c>
      <c r="CP99" s="44">
        <v>45717</v>
      </c>
      <c r="CQ99" s="44">
        <v>45748</v>
      </c>
      <c r="CR99" s="44">
        <v>45778</v>
      </c>
      <c r="CS99" s="44">
        <v>45809</v>
      </c>
      <c r="CT99" s="44">
        <v>45839</v>
      </c>
      <c r="CU99" s="44">
        <v>45870</v>
      </c>
      <c r="CV99" s="44">
        <v>45901</v>
      </c>
      <c r="CW99" s="44">
        <v>45931</v>
      </c>
      <c r="CX99" s="44">
        <v>45962</v>
      </c>
      <c r="CY99" s="44">
        <v>45992</v>
      </c>
      <c r="DA99" s="55" t="s">
        <v>52</v>
      </c>
      <c r="DB99" s="55" t="s">
        <v>51</v>
      </c>
      <c r="DC99" s="54"/>
    </row>
    <row r="100" spans="60:107" x14ac:dyDescent="0.2">
      <c r="BJ100" s="52">
        <v>0</v>
      </c>
      <c r="BK100" s="51">
        <v>0</v>
      </c>
      <c r="BL100" s="51">
        <v>0</v>
      </c>
      <c r="BM100" s="51">
        <v>0</v>
      </c>
      <c r="BN100" s="51">
        <v>0</v>
      </c>
      <c r="BO100" s="51">
        <v>0</v>
      </c>
      <c r="BP100" s="51">
        <f t="shared" ref="BP100:CY100" si="17">SUMIF($C$9:$C$13,$BH$82,BP$9:BP$13)</f>
        <v>0</v>
      </c>
      <c r="BQ100" s="51">
        <f t="shared" si="17"/>
        <v>0</v>
      </c>
      <c r="BR100" s="51">
        <f t="shared" si="17"/>
        <v>0</v>
      </c>
      <c r="BS100" s="51">
        <f t="shared" si="17"/>
        <v>0</v>
      </c>
      <c r="BT100" s="51">
        <f t="shared" si="17"/>
        <v>0</v>
      </c>
      <c r="BU100" s="51">
        <f t="shared" si="17"/>
        <v>0</v>
      </c>
      <c r="BV100" s="51">
        <f t="shared" si="17"/>
        <v>0</v>
      </c>
      <c r="BW100" s="51">
        <f t="shared" si="17"/>
        <v>0</v>
      </c>
      <c r="BX100" s="51">
        <f t="shared" si="17"/>
        <v>0</v>
      </c>
      <c r="BY100" s="51">
        <f t="shared" si="17"/>
        <v>0</v>
      </c>
      <c r="BZ100" s="51">
        <f t="shared" si="17"/>
        <v>11119</v>
      </c>
      <c r="CA100" s="51">
        <f t="shared" si="17"/>
        <v>22238</v>
      </c>
      <c r="CB100" s="51">
        <f t="shared" si="17"/>
        <v>22238</v>
      </c>
      <c r="CC100" s="51">
        <f t="shared" si="17"/>
        <v>22238</v>
      </c>
      <c r="CD100" s="51">
        <f t="shared" si="17"/>
        <v>22238</v>
      </c>
      <c r="CE100" s="51">
        <f t="shared" si="17"/>
        <v>22238</v>
      </c>
      <c r="CF100" s="51">
        <f t="shared" si="17"/>
        <v>22238</v>
      </c>
      <c r="CG100" s="51">
        <f t="shared" si="17"/>
        <v>22238</v>
      </c>
      <c r="CH100" s="51">
        <f t="shared" si="17"/>
        <v>22238</v>
      </c>
      <c r="CI100" s="51">
        <f t="shared" si="17"/>
        <v>22238</v>
      </c>
      <c r="CJ100" s="51">
        <f t="shared" si="17"/>
        <v>22238</v>
      </c>
      <c r="CK100" s="51">
        <f t="shared" si="17"/>
        <v>22238</v>
      </c>
      <c r="CL100" s="51">
        <f t="shared" si="17"/>
        <v>22238</v>
      </c>
      <c r="CM100" s="51">
        <f t="shared" si="17"/>
        <v>22238</v>
      </c>
      <c r="CN100" s="51">
        <f t="shared" si="17"/>
        <v>22238</v>
      </c>
      <c r="CO100" s="51">
        <f t="shared" si="17"/>
        <v>22238</v>
      </c>
      <c r="CP100" s="51">
        <f t="shared" si="17"/>
        <v>22238</v>
      </c>
      <c r="CQ100" s="51">
        <f t="shared" si="17"/>
        <v>22238</v>
      </c>
      <c r="CR100" s="51">
        <f t="shared" si="17"/>
        <v>22238</v>
      </c>
      <c r="CS100" s="51">
        <f t="shared" si="17"/>
        <v>22238</v>
      </c>
      <c r="CT100" s="51">
        <f t="shared" si="17"/>
        <v>22238</v>
      </c>
      <c r="CU100" s="51">
        <f t="shared" si="17"/>
        <v>22238</v>
      </c>
      <c r="CV100" s="51">
        <f t="shared" si="17"/>
        <v>22238</v>
      </c>
      <c r="CW100" s="51">
        <f t="shared" si="17"/>
        <v>22238</v>
      </c>
      <c r="CX100" s="51">
        <f t="shared" si="17"/>
        <v>22238</v>
      </c>
      <c r="CY100" s="51">
        <f t="shared" si="17"/>
        <v>22238</v>
      </c>
      <c r="DA100" s="51">
        <f>(((CA100+CM100)+SUM(CB100:CL100)*2))/24</f>
        <v>22238</v>
      </c>
      <c r="DB100" s="51">
        <f>(((CM100+CY100)+SUM(CN100:CX100)*2))/24</f>
        <v>22238</v>
      </c>
      <c r="DC100" s="48">
        <f>DB100-DA100</f>
        <v>0</v>
      </c>
    </row>
    <row r="101" spans="60:107" x14ac:dyDescent="0.2">
      <c r="BJ101" s="46"/>
      <c r="DC101" s="45"/>
    </row>
    <row r="102" spans="60:107" x14ac:dyDescent="0.2">
      <c r="BJ102" s="46"/>
      <c r="DC102" s="45"/>
    </row>
    <row r="103" spans="60:107" x14ac:dyDescent="0.2">
      <c r="BJ103" s="47" t="s">
        <v>57</v>
      </c>
      <c r="DC103" s="45"/>
    </row>
    <row r="104" spans="60:107" x14ac:dyDescent="0.2">
      <c r="BJ104" s="46"/>
      <c r="DC104" s="45"/>
    </row>
    <row r="105" spans="60:107" x14ac:dyDescent="0.2">
      <c r="BJ105" s="9">
        <v>44743</v>
      </c>
      <c r="BK105" s="8">
        <v>44774</v>
      </c>
      <c r="BL105" s="8">
        <v>44805</v>
      </c>
      <c r="BM105" s="8">
        <v>44835</v>
      </c>
      <c r="BN105" s="8">
        <v>44866</v>
      </c>
      <c r="BO105" s="8">
        <v>44896</v>
      </c>
      <c r="BP105" s="8">
        <v>44927</v>
      </c>
      <c r="BQ105" s="8">
        <v>44958</v>
      </c>
      <c r="BR105" s="8">
        <v>44986</v>
      </c>
      <c r="BS105" s="8">
        <v>45017</v>
      </c>
      <c r="BT105" s="8">
        <v>45047</v>
      </c>
      <c r="BU105" s="8">
        <v>45078</v>
      </c>
      <c r="BV105" s="8">
        <v>45108</v>
      </c>
      <c r="BW105" s="8">
        <v>45139</v>
      </c>
      <c r="BX105" s="8">
        <v>45170</v>
      </c>
      <c r="BY105" s="8">
        <v>45200</v>
      </c>
      <c r="BZ105" s="8">
        <v>45231</v>
      </c>
      <c r="CA105" s="8">
        <v>45261</v>
      </c>
      <c r="CB105" s="8">
        <v>45292</v>
      </c>
      <c r="CC105" s="8">
        <v>45323</v>
      </c>
      <c r="CD105" s="8">
        <v>45352</v>
      </c>
      <c r="CE105" s="8">
        <v>45383</v>
      </c>
      <c r="CF105" s="8">
        <v>45413</v>
      </c>
      <c r="CG105" s="8">
        <v>45444</v>
      </c>
      <c r="CH105" s="8">
        <v>45474</v>
      </c>
      <c r="CI105" s="8">
        <v>45505</v>
      </c>
      <c r="CJ105" s="8">
        <v>45536</v>
      </c>
      <c r="CK105" s="8">
        <v>45566</v>
      </c>
      <c r="CL105" s="8">
        <v>45597</v>
      </c>
      <c r="CM105" s="8">
        <v>45627</v>
      </c>
      <c r="CN105" s="44">
        <v>45658</v>
      </c>
      <c r="CO105" s="44">
        <v>45689</v>
      </c>
      <c r="CP105" s="44">
        <v>45717</v>
      </c>
      <c r="CQ105" s="44">
        <v>45748</v>
      </c>
      <c r="CR105" s="44">
        <v>45778</v>
      </c>
      <c r="CS105" s="44">
        <v>45809</v>
      </c>
      <c r="CT105" s="44">
        <v>45839</v>
      </c>
      <c r="CU105" s="44">
        <v>45870</v>
      </c>
      <c r="CV105" s="44">
        <v>45901</v>
      </c>
      <c r="CW105" s="44">
        <v>45931</v>
      </c>
      <c r="CX105" s="44">
        <v>45962</v>
      </c>
      <c r="CY105" s="44">
        <v>45992</v>
      </c>
      <c r="DA105" s="43">
        <v>2024</v>
      </c>
      <c r="DB105" s="43">
        <v>2025</v>
      </c>
      <c r="DC105" s="42" t="s">
        <v>50</v>
      </c>
    </row>
    <row r="106" spans="60:107" x14ac:dyDescent="0.2">
      <c r="BH106" s="19" t="s">
        <v>56</v>
      </c>
      <c r="BI106" s="18">
        <v>4.7619111517986805E-2</v>
      </c>
      <c r="BJ106" s="50">
        <f>((BJ100/2)*(BI106/12))</f>
        <v>0</v>
      </c>
      <c r="BK106" s="36">
        <f t="shared" ref="BK106:CY106" si="18">(((BJ100+BK100)/2)*$BI$106)/12</f>
        <v>0</v>
      </c>
      <c r="BL106" s="36">
        <f t="shared" si="18"/>
        <v>0</v>
      </c>
      <c r="BM106" s="36">
        <f t="shared" si="18"/>
        <v>0</v>
      </c>
      <c r="BN106" s="36">
        <f t="shared" si="18"/>
        <v>0</v>
      </c>
      <c r="BO106" s="36">
        <f t="shared" si="18"/>
        <v>0</v>
      </c>
      <c r="BP106" s="36">
        <f t="shared" si="18"/>
        <v>0</v>
      </c>
      <c r="BQ106" s="36">
        <f t="shared" si="18"/>
        <v>0</v>
      </c>
      <c r="BR106" s="36">
        <f t="shared" si="18"/>
        <v>0</v>
      </c>
      <c r="BS106" s="36">
        <f t="shared" si="18"/>
        <v>0</v>
      </c>
      <c r="BT106" s="36">
        <f t="shared" si="18"/>
        <v>0</v>
      </c>
      <c r="BU106" s="36">
        <f t="shared" si="18"/>
        <v>0</v>
      </c>
      <c r="BV106" s="36">
        <f t="shared" si="18"/>
        <v>0</v>
      </c>
      <c r="BW106" s="36">
        <f t="shared" si="18"/>
        <v>0</v>
      </c>
      <c r="BX106" s="36">
        <f t="shared" si="18"/>
        <v>0</v>
      </c>
      <c r="BY106" s="36">
        <f t="shared" si="18"/>
        <v>0</v>
      </c>
      <c r="BZ106" s="36">
        <f t="shared" si="18"/>
        <v>22.061537540353971</v>
      </c>
      <c r="CA106" s="36">
        <f t="shared" si="18"/>
        <v>66.184612621061902</v>
      </c>
      <c r="CB106" s="36">
        <f t="shared" si="18"/>
        <v>88.246150161415883</v>
      </c>
      <c r="CC106" s="36">
        <f t="shared" si="18"/>
        <v>88.246150161415883</v>
      </c>
      <c r="CD106" s="36">
        <f t="shared" si="18"/>
        <v>88.246150161415883</v>
      </c>
      <c r="CE106" s="36">
        <f t="shared" si="18"/>
        <v>88.246150161415883</v>
      </c>
      <c r="CF106" s="36">
        <f t="shared" si="18"/>
        <v>88.246150161415883</v>
      </c>
      <c r="CG106" s="36">
        <f t="shared" si="18"/>
        <v>88.246150161415883</v>
      </c>
      <c r="CH106" s="36">
        <f t="shared" si="18"/>
        <v>88.246150161415883</v>
      </c>
      <c r="CI106" s="36">
        <f t="shared" si="18"/>
        <v>88.246150161415883</v>
      </c>
      <c r="CJ106" s="36">
        <f t="shared" si="18"/>
        <v>88.246150161415883</v>
      </c>
      <c r="CK106" s="36">
        <f t="shared" si="18"/>
        <v>88.246150161415883</v>
      </c>
      <c r="CL106" s="36">
        <f t="shared" si="18"/>
        <v>88.246150161415883</v>
      </c>
      <c r="CM106" s="36">
        <f t="shared" si="18"/>
        <v>88.246150161415883</v>
      </c>
      <c r="CN106" s="36">
        <f t="shared" si="18"/>
        <v>88.246150161415883</v>
      </c>
      <c r="CO106" s="36">
        <f t="shared" si="18"/>
        <v>88.246150161415883</v>
      </c>
      <c r="CP106" s="36">
        <f t="shared" si="18"/>
        <v>88.246150161415883</v>
      </c>
      <c r="CQ106" s="36">
        <f t="shared" si="18"/>
        <v>88.246150161415883</v>
      </c>
      <c r="CR106" s="36">
        <f t="shared" si="18"/>
        <v>88.246150161415883</v>
      </c>
      <c r="CS106" s="36">
        <f t="shared" si="18"/>
        <v>88.246150161415883</v>
      </c>
      <c r="CT106" s="36">
        <f t="shared" si="18"/>
        <v>88.246150161415883</v>
      </c>
      <c r="CU106" s="36">
        <f t="shared" si="18"/>
        <v>88.246150161415883</v>
      </c>
      <c r="CV106" s="36">
        <f t="shared" si="18"/>
        <v>88.246150161415883</v>
      </c>
      <c r="CW106" s="36">
        <f t="shared" si="18"/>
        <v>88.246150161415883</v>
      </c>
      <c r="CX106" s="36">
        <f t="shared" si="18"/>
        <v>88.246150161415883</v>
      </c>
      <c r="CY106" s="36">
        <f t="shared" si="18"/>
        <v>88.246150161415883</v>
      </c>
      <c r="DA106" s="49">
        <f>SUM(CB106:CM106)</f>
        <v>1058.9538019369909</v>
      </c>
      <c r="DB106" s="49">
        <f>SUM(CN106:CY106)</f>
        <v>1058.9538019369909</v>
      </c>
      <c r="DC106" s="48">
        <f>DB106-DA106</f>
        <v>0</v>
      </c>
    </row>
    <row r="107" spans="60:107" x14ac:dyDescent="0.2">
      <c r="BJ107" s="46"/>
      <c r="DC107" s="45"/>
    </row>
    <row r="108" spans="60:107" x14ac:dyDescent="0.2">
      <c r="BJ108" s="46"/>
      <c r="DC108" s="45"/>
    </row>
    <row r="109" spans="60:107" x14ac:dyDescent="0.2">
      <c r="BJ109" s="47" t="s">
        <v>55</v>
      </c>
      <c r="DC109" s="45"/>
    </row>
    <row r="110" spans="60:107" x14ac:dyDescent="0.2">
      <c r="BJ110" s="46"/>
      <c r="DC110" s="45"/>
    </row>
    <row r="111" spans="60:107" x14ac:dyDescent="0.2">
      <c r="BJ111" s="9">
        <v>44743</v>
      </c>
      <c r="BK111" s="8">
        <v>44774</v>
      </c>
      <c r="BL111" s="8">
        <v>44805</v>
      </c>
      <c r="BM111" s="8">
        <v>44835</v>
      </c>
      <c r="BN111" s="8">
        <v>44866</v>
      </c>
      <c r="BO111" s="8">
        <v>44896</v>
      </c>
      <c r="BP111" s="8">
        <v>44927</v>
      </c>
      <c r="BQ111" s="8">
        <v>44958</v>
      </c>
      <c r="BR111" s="8">
        <v>44986</v>
      </c>
      <c r="BS111" s="8">
        <v>45017</v>
      </c>
      <c r="BT111" s="8">
        <v>45047</v>
      </c>
      <c r="BU111" s="8">
        <v>45078</v>
      </c>
      <c r="BV111" s="8">
        <v>45108</v>
      </c>
      <c r="BW111" s="8">
        <v>45139</v>
      </c>
      <c r="BX111" s="8">
        <v>45170</v>
      </c>
      <c r="BY111" s="8">
        <v>45200</v>
      </c>
      <c r="BZ111" s="8">
        <v>45231</v>
      </c>
      <c r="CA111" s="8">
        <v>45261</v>
      </c>
      <c r="CB111" s="8">
        <v>45292</v>
      </c>
      <c r="CC111" s="8">
        <v>45323</v>
      </c>
      <c r="CD111" s="8">
        <v>45352</v>
      </c>
      <c r="CE111" s="8">
        <v>45383</v>
      </c>
      <c r="CF111" s="8">
        <v>45413</v>
      </c>
      <c r="CG111" s="8">
        <v>45444</v>
      </c>
      <c r="CH111" s="8">
        <v>45474</v>
      </c>
      <c r="CI111" s="8">
        <v>45505</v>
      </c>
      <c r="CJ111" s="8">
        <v>45536</v>
      </c>
      <c r="CK111" s="8">
        <v>45566</v>
      </c>
      <c r="CL111" s="8">
        <v>45597</v>
      </c>
      <c r="CM111" s="8">
        <v>45627</v>
      </c>
      <c r="CN111" s="44">
        <v>45658</v>
      </c>
      <c r="CO111" s="44">
        <v>45689</v>
      </c>
      <c r="CP111" s="44">
        <v>45717</v>
      </c>
      <c r="CQ111" s="44">
        <v>45748</v>
      </c>
      <c r="CR111" s="44">
        <v>45778</v>
      </c>
      <c r="CS111" s="44">
        <v>45809</v>
      </c>
      <c r="CT111" s="44">
        <v>45839</v>
      </c>
      <c r="CU111" s="44">
        <v>45870</v>
      </c>
      <c r="CV111" s="44">
        <v>45901</v>
      </c>
      <c r="CW111" s="44">
        <v>45931</v>
      </c>
      <c r="CX111" s="44">
        <v>45962</v>
      </c>
      <c r="CY111" s="44">
        <v>45992</v>
      </c>
      <c r="DA111" s="43" t="s">
        <v>52</v>
      </c>
      <c r="DB111" s="43" t="s">
        <v>51</v>
      </c>
      <c r="DC111" s="42" t="s">
        <v>50</v>
      </c>
    </row>
    <row r="112" spans="60:107" ht="13.5" thickBot="1" x14ac:dyDescent="0.25">
      <c r="BJ112" s="41">
        <f>-BJ106</f>
        <v>0</v>
      </c>
      <c r="BK112" s="40">
        <f t="shared" ref="BK112:CY112" si="19">-BK106+BJ112</f>
        <v>0</v>
      </c>
      <c r="BL112" s="40">
        <f t="shared" si="19"/>
        <v>0</v>
      </c>
      <c r="BM112" s="40">
        <f t="shared" si="19"/>
        <v>0</v>
      </c>
      <c r="BN112" s="40">
        <f t="shared" si="19"/>
        <v>0</v>
      </c>
      <c r="BO112" s="40">
        <f t="shared" si="19"/>
        <v>0</v>
      </c>
      <c r="BP112" s="40">
        <f t="shared" si="19"/>
        <v>0</v>
      </c>
      <c r="BQ112" s="40">
        <f t="shared" si="19"/>
        <v>0</v>
      </c>
      <c r="BR112" s="40">
        <f t="shared" si="19"/>
        <v>0</v>
      </c>
      <c r="BS112" s="40">
        <f t="shared" si="19"/>
        <v>0</v>
      </c>
      <c r="BT112" s="40">
        <f t="shared" si="19"/>
        <v>0</v>
      </c>
      <c r="BU112" s="40">
        <f t="shared" si="19"/>
        <v>0</v>
      </c>
      <c r="BV112" s="40">
        <f t="shared" si="19"/>
        <v>0</v>
      </c>
      <c r="BW112" s="40">
        <f t="shared" si="19"/>
        <v>0</v>
      </c>
      <c r="BX112" s="40">
        <f t="shared" si="19"/>
        <v>0</v>
      </c>
      <c r="BY112" s="40">
        <f t="shared" si="19"/>
        <v>0</v>
      </c>
      <c r="BZ112" s="40">
        <f t="shared" si="19"/>
        <v>-22.061537540353971</v>
      </c>
      <c r="CA112" s="40">
        <f t="shared" si="19"/>
        <v>-88.246150161415869</v>
      </c>
      <c r="CB112" s="40">
        <f t="shared" si="19"/>
        <v>-176.49230032283174</v>
      </c>
      <c r="CC112" s="40">
        <f t="shared" si="19"/>
        <v>-264.73845048424761</v>
      </c>
      <c r="CD112" s="40">
        <f t="shared" si="19"/>
        <v>-352.98460064566348</v>
      </c>
      <c r="CE112" s="40">
        <f t="shared" si="19"/>
        <v>-441.23075080707935</v>
      </c>
      <c r="CF112" s="40">
        <f t="shared" si="19"/>
        <v>-529.47690096849522</v>
      </c>
      <c r="CG112" s="40">
        <f t="shared" si="19"/>
        <v>-617.72305112991114</v>
      </c>
      <c r="CH112" s="40">
        <f t="shared" si="19"/>
        <v>-705.96920129132707</v>
      </c>
      <c r="CI112" s="40">
        <f t="shared" si="19"/>
        <v>-794.21535145274299</v>
      </c>
      <c r="CJ112" s="40">
        <f t="shared" si="19"/>
        <v>-882.46150161415892</v>
      </c>
      <c r="CK112" s="40">
        <f t="shared" si="19"/>
        <v>-970.70765177557485</v>
      </c>
      <c r="CL112" s="40">
        <f t="shared" si="19"/>
        <v>-1058.9538019369907</v>
      </c>
      <c r="CM112" s="40">
        <f t="shared" si="19"/>
        <v>-1147.1999520984066</v>
      </c>
      <c r="CN112" s="40">
        <f t="shared" si="19"/>
        <v>-1235.4461022598225</v>
      </c>
      <c r="CO112" s="40">
        <f t="shared" si="19"/>
        <v>-1323.6922524212384</v>
      </c>
      <c r="CP112" s="40">
        <f t="shared" si="19"/>
        <v>-1411.9384025826544</v>
      </c>
      <c r="CQ112" s="40">
        <f t="shared" si="19"/>
        <v>-1500.1845527440703</v>
      </c>
      <c r="CR112" s="40">
        <f t="shared" si="19"/>
        <v>-1588.4307029054862</v>
      </c>
      <c r="CS112" s="40">
        <f t="shared" si="19"/>
        <v>-1676.6768530669021</v>
      </c>
      <c r="CT112" s="40">
        <f t="shared" si="19"/>
        <v>-1764.9230032283181</v>
      </c>
      <c r="CU112" s="40">
        <f t="shared" si="19"/>
        <v>-1853.169153389734</v>
      </c>
      <c r="CV112" s="40">
        <f t="shared" si="19"/>
        <v>-1941.4153035511499</v>
      </c>
      <c r="CW112" s="40">
        <f t="shared" si="19"/>
        <v>-2029.6614537125658</v>
      </c>
      <c r="CX112" s="40">
        <f t="shared" si="19"/>
        <v>-2117.9076038739818</v>
      </c>
      <c r="CY112" s="40">
        <f t="shared" si="19"/>
        <v>-2206.1537540353975</v>
      </c>
      <c r="CZ112" s="39"/>
      <c r="DA112" s="38">
        <f>(((CA112+CM112)+SUM(CB112:CL112)*2))/24</f>
        <v>-617.72305112991125</v>
      </c>
      <c r="DB112" s="38">
        <f>(((CM112+CY112)+SUM(CN112:CX112)*2))/24</f>
        <v>-1676.6768530669021</v>
      </c>
      <c r="DC112" s="37">
        <f>DB112-DA112</f>
        <v>-1058.9538019369909</v>
      </c>
    </row>
    <row r="115" spans="60:109" ht="13.5" thickBot="1" x14ac:dyDescent="0.25"/>
    <row r="116" spans="60:109" x14ac:dyDescent="0.2">
      <c r="BJ116" s="27" t="s">
        <v>6</v>
      </c>
      <c r="BK116" s="59"/>
      <c r="BL116" s="59"/>
      <c r="BM116" s="59"/>
      <c r="BN116" s="59"/>
      <c r="BO116" s="59"/>
      <c r="BP116" s="59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59"/>
      <c r="CW116" s="59"/>
      <c r="CX116" s="59"/>
      <c r="CY116" s="59"/>
      <c r="CZ116" s="59"/>
      <c r="DA116" s="59"/>
      <c r="DB116" s="59"/>
      <c r="DC116" s="58"/>
    </row>
    <row r="117" spans="60:109" x14ac:dyDescent="0.2">
      <c r="BJ117" s="46"/>
      <c r="BP117" s="31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 s="11"/>
      <c r="DA117" s="57" t="s">
        <v>54</v>
      </c>
      <c r="DB117" s="57"/>
      <c r="DC117" s="56" t="s">
        <v>50</v>
      </c>
    </row>
    <row r="118" spans="60:109" x14ac:dyDescent="0.2">
      <c r="BJ118" s="9">
        <v>44743</v>
      </c>
      <c r="BK118" s="8">
        <v>44774</v>
      </c>
      <c r="BL118" s="8">
        <v>44805</v>
      </c>
      <c r="BM118" s="8">
        <v>44835</v>
      </c>
      <c r="BN118" s="8">
        <v>44866</v>
      </c>
      <c r="BO118" s="8">
        <v>44896</v>
      </c>
      <c r="BP118" s="8">
        <v>44927</v>
      </c>
      <c r="BQ118" s="8">
        <v>44958</v>
      </c>
      <c r="BR118" s="8">
        <v>44986</v>
      </c>
      <c r="BS118" s="8">
        <v>45017</v>
      </c>
      <c r="BT118" s="8">
        <v>45047</v>
      </c>
      <c r="BU118" s="8">
        <v>45078</v>
      </c>
      <c r="BV118" s="8">
        <v>45108</v>
      </c>
      <c r="BW118" s="8">
        <v>45139</v>
      </c>
      <c r="BX118" s="8">
        <v>45170</v>
      </c>
      <c r="BY118" s="8">
        <v>45200</v>
      </c>
      <c r="BZ118" s="8">
        <v>45231</v>
      </c>
      <c r="CA118" s="8">
        <v>45261</v>
      </c>
      <c r="CB118" s="8">
        <v>45292</v>
      </c>
      <c r="CC118" s="8">
        <v>45323</v>
      </c>
      <c r="CD118" s="8">
        <v>45352</v>
      </c>
      <c r="CE118" s="8">
        <v>45383</v>
      </c>
      <c r="CF118" s="8">
        <v>45413</v>
      </c>
      <c r="CG118" s="8">
        <v>45444</v>
      </c>
      <c r="CH118" s="8">
        <v>45474</v>
      </c>
      <c r="CI118" s="8">
        <v>45505</v>
      </c>
      <c r="CJ118" s="8">
        <v>45536</v>
      </c>
      <c r="CK118" s="8">
        <v>45566</v>
      </c>
      <c r="CL118" s="8">
        <v>45597</v>
      </c>
      <c r="CM118" s="8">
        <v>45627</v>
      </c>
      <c r="CN118" s="44">
        <v>45658</v>
      </c>
      <c r="CO118" s="44">
        <v>45689</v>
      </c>
      <c r="CP118" s="44">
        <v>45717</v>
      </c>
      <c r="CQ118" s="44">
        <v>45748</v>
      </c>
      <c r="CR118" s="44">
        <v>45778</v>
      </c>
      <c r="CS118" s="44">
        <v>45809</v>
      </c>
      <c r="CT118" s="44">
        <v>45839</v>
      </c>
      <c r="CU118" s="44">
        <v>45870</v>
      </c>
      <c r="CV118" s="44">
        <v>45901</v>
      </c>
      <c r="CW118" s="44">
        <v>45931</v>
      </c>
      <c r="CX118" s="44">
        <v>45962</v>
      </c>
      <c r="CY118" s="44">
        <v>45992</v>
      </c>
      <c r="DA118" s="55" t="s">
        <v>52</v>
      </c>
      <c r="DB118" s="55" t="s">
        <v>51</v>
      </c>
      <c r="DC118" s="54"/>
    </row>
    <row r="119" spans="60:109" x14ac:dyDescent="0.2">
      <c r="BH119" s="53" t="s">
        <v>53</v>
      </c>
      <c r="BJ119" s="52">
        <f t="shared" ref="BJ119:CY119" si="20">SUMIF($C$16:$C$71,$BH$119,BJ$16:BJ$71)</f>
        <v>80326.39</v>
      </c>
      <c r="BK119" s="51">
        <f t="shared" si="20"/>
        <v>305559.36</v>
      </c>
      <c r="BL119" s="51">
        <f t="shared" si="20"/>
        <v>462537.22</v>
      </c>
      <c r="BM119" s="51">
        <f t="shared" si="20"/>
        <v>462537.22</v>
      </c>
      <c r="BN119" s="51">
        <f t="shared" si="20"/>
        <v>462537.22</v>
      </c>
      <c r="BO119" s="51">
        <f t="shared" si="20"/>
        <v>1576305.25</v>
      </c>
      <c r="BP119" s="51">
        <f t="shared" si="20"/>
        <v>1576305.25</v>
      </c>
      <c r="BQ119" s="51">
        <f t="shared" si="20"/>
        <v>1576305.25</v>
      </c>
      <c r="BR119" s="51">
        <f t="shared" si="20"/>
        <v>1576305.25</v>
      </c>
      <c r="BS119" s="51">
        <f t="shared" si="20"/>
        <v>1576305.25</v>
      </c>
      <c r="BT119" s="51">
        <f t="shared" si="20"/>
        <v>1576305.25</v>
      </c>
      <c r="BU119" s="51">
        <f t="shared" si="20"/>
        <v>1576305.25</v>
      </c>
      <c r="BV119" s="51">
        <f t="shared" si="20"/>
        <v>1576305.25</v>
      </c>
      <c r="BW119" s="51">
        <f t="shared" si="20"/>
        <v>1576305.25</v>
      </c>
      <c r="BX119" s="51">
        <f t="shared" si="20"/>
        <v>1576305.25</v>
      </c>
      <c r="BY119" s="51">
        <f t="shared" si="20"/>
        <v>1576305.25</v>
      </c>
      <c r="BZ119" s="51">
        <f t="shared" si="20"/>
        <v>4956000.25</v>
      </c>
      <c r="CA119" s="51">
        <f t="shared" si="20"/>
        <v>5606192.25</v>
      </c>
      <c r="CB119" s="51">
        <f t="shared" si="20"/>
        <v>5606192.25</v>
      </c>
      <c r="CC119" s="51">
        <f t="shared" si="20"/>
        <v>5606192.25</v>
      </c>
      <c r="CD119" s="51">
        <f t="shared" si="20"/>
        <v>5606192.25</v>
      </c>
      <c r="CE119" s="51">
        <f t="shared" si="20"/>
        <v>5606192.25</v>
      </c>
      <c r="CF119" s="51">
        <f t="shared" si="20"/>
        <v>5606192.25</v>
      </c>
      <c r="CG119" s="51">
        <f t="shared" si="20"/>
        <v>6597460.1299999906</v>
      </c>
      <c r="CH119" s="51">
        <f t="shared" si="20"/>
        <v>6597460.1299999906</v>
      </c>
      <c r="CI119" s="51">
        <f t="shared" si="20"/>
        <v>6597460.1299999906</v>
      </c>
      <c r="CJ119" s="51">
        <f t="shared" si="20"/>
        <v>6597460.1299999906</v>
      </c>
      <c r="CK119" s="51">
        <f t="shared" si="20"/>
        <v>6597460.1299999906</v>
      </c>
      <c r="CL119" s="51">
        <f t="shared" si="20"/>
        <v>6597460.1299999906</v>
      </c>
      <c r="CM119" s="51">
        <f t="shared" si="20"/>
        <v>7265476.9299999839</v>
      </c>
      <c r="CN119" s="51">
        <f t="shared" si="20"/>
        <v>7265476.9299999839</v>
      </c>
      <c r="CO119" s="51">
        <f t="shared" si="20"/>
        <v>7265476.9299999839</v>
      </c>
      <c r="CP119" s="51">
        <f t="shared" si="20"/>
        <v>7265476.9299999839</v>
      </c>
      <c r="CQ119" s="51">
        <f t="shared" si="20"/>
        <v>7265476.9299999839</v>
      </c>
      <c r="CR119" s="51">
        <f t="shared" si="20"/>
        <v>7265476.9299999839</v>
      </c>
      <c r="CS119" s="51">
        <f t="shared" si="20"/>
        <v>7884890.5065999776</v>
      </c>
      <c r="CT119" s="51">
        <f t="shared" si="20"/>
        <v>7884890.5065999776</v>
      </c>
      <c r="CU119" s="51">
        <f t="shared" si="20"/>
        <v>7884890.5065999776</v>
      </c>
      <c r="CV119" s="51">
        <f t="shared" si="20"/>
        <v>7884890.5065999776</v>
      </c>
      <c r="CW119" s="51">
        <f t="shared" si="20"/>
        <v>7884890.5065999776</v>
      </c>
      <c r="CX119" s="51">
        <f t="shared" si="20"/>
        <v>10672622.714999951</v>
      </c>
      <c r="CY119" s="51">
        <f t="shared" si="20"/>
        <v>11357372.362999946</v>
      </c>
      <c r="DA119" s="51">
        <f>(((CA119+CM119)+SUM(CB119:CL119)*2))/24</f>
        <v>6170963.0516666593</v>
      </c>
      <c r="DB119" s="51">
        <f>(((CM119+CY119)+SUM(CN119:CX119)*2))/24</f>
        <v>7977990.3787083104</v>
      </c>
      <c r="DC119" s="48">
        <f>DB119-DA119</f>
        <v>1807027.3270416511</v>
      </c>
    </row>
    <row r="120" spans="60:109" x14ac:dyDescent="0.2">
      <c r="BJ120" s="46"/>
      <c r="DC120" s="45"/>
    </row>
    <row r="121" spans="60:109" x14ac:dyDescent="0.2">
      <c r="BJ121" s="46"/>
      <c r="DC121" s="45"/>
    </row>
    <row r="122" spans="60:109" x14ac:dyDescent="0.2">
      <c r="BJ122" s="47" t="s">
        <v>4</v>
      </c>
      <c r="DC122" s="45"/>
    </row>
    <row r="123" spans="60:109" x14ac:dyDescent="0.2">
      <c r="BJ123" s="46"/>
      <c r="DC123" s="45"/>
    </row>
    <row r="124" spans="60:109" x14ac:dyDescent="0.2">
      <c r="BJ124" s="9">
        <v>44743</v>
      </c>
      <c r="BK124" s="8">
        <v>44774</v>
      </c>
      <c r="BL124" s="8">
        <v>44805</v>
      </c>
      <c r="BM124" s="8">
        <v>44835</v>
      </c>
      <c r="BN124" s="8">
        <v>44866</v>
      </c>
      <c r="BO124" s="8">
        <v>44896</v>
      </c>
      <c r="BP124" s="8">
        <v>44927</v>
      </c>
      <c r="BQ124" s="8">
        <v>44958</v>
      </c>
      <c r="BR124" s="8">
        <v>44986</v>
      </c>
      <c r="BS124" s="8">
        <v>45017</v>
      </c>
      <c r="BT124" s="8">
        <v>45047</v>
      </c>
      <c r="BU124" s="8">
        <v>45078</v>
      </c>
      <c r="BV124" s="8">
        <v>45108</v>
      </c>
      <c r="BW124" s="8">
        <v>45139</v>
      </c>
      <c r="BX124" s="8">
        <v>45170</v>
      </c>
      <c r="BY124" s="8">
        <v>45200</v>
      </c>
      <c r="BZ124" s="8">
        <v>45231</v>
      </c>
      <c r="CA124" s="8">
        <v>45261</v>
      </c>
      <c r="CB124" s="8">
        <v>45292</v>
      </c>
      <c r="CC124" s="8">
        <v>45323</v>
      </c>
      <c r="CD124" s="8">
        <v>45352</v>
      </c>
      <c r="CE124" s="8">
        <v>45383</v>
      </c>
      <c r="CF124" s="8">
        <v>45413</v>
      </c>
      <c r="CG124" s="8">
        <v>45444</v>
      </c>
      <c r="CH124" s="8">
        <v>45474</v>
      </c>
      <c r="CI124" s="8">
        <v>45505</v>
      </c>
      <c r="CJ124" s="8">
        <v>45536</v>
      </c>
      <c r="CK124" s="8">
        <v>45566</v>
      </c>
      <c r="CL124" s="8">
        <v>45597</v>
      </c>
      <c r="CM124" s="8">
        <v>45627</v>
      </c>
      <c r="CN124" s="44">
        <v>45658</v>
      </c>
      <c r="CO124" s="44">
        <v>45689</v>
      </c>
      <c r="CP124" s="44">
        <v>45717</v>
      </c>
      <c r="CQ124" s="44">
        <v>45748</v>
      </c>
      <c r="CR124" s="44">
        <v>45778</v>
      </c>
      <c r="CS124" s="44">
        <v>45809</v>
      </c>
      <c r="CT124" s="44">
        <v>45839</v>
      </c>
      <c r="CU124" s="44">
        <v>45870</v>
      </c>
      <c r="CV124" s="44">
        <v>45901</v>
      </c>
      <c r="CW124" s="44">
        <v>45931</v>
      </c>
      <c r="CX124" s="44">
        <v>45962</v>
      </c>
      <c r="CY124" s="44">
        <v>45992</v>
      </c>
      <c r="DA124" s="43">
        <v>2024</v>
      </c>
      <c r="DB124" s="43">
        <v>2025</v>
      </c>
      <c r="DC124" s="42" t="s">
        <v>50</v>
      </c>
    </row>
    <row r="125" spans="60:109" x14ac:dyDescent="0.2">
      <c r="BH125" s="19" t="s">
        <v>3</v>
      </c>
      <c r="BI125" s="18">
        <v>3.6835341164150458E-2</v>
      </c>
      <c r="BJ125" s="50">
        <f>((BJ119/2)*(BI125/12))</f>
        <v>123.28541583894182</v>
      </c>
      <c r="BK125" s="36">
        <f t="shared" ref="BK125:CY125" si="21">(((BJ119+BK119)/2)*$BI$125)/12</f>
        <v>592.2597188180863</v>
      </c>
      <c r="BL125" s="36">
        <f t="shared" si="21"/>
        <v>1178.8791488048826</v>
      </c>
      <c r="BM125" s="36">
        <f t="shared" si="21"/>
        <v>1419.8096916514762</v>
      </c>
      <c r="BN125" s="36">
        <f t="shared" si="21"/>
        <v>1419.8096916514762</v>
      </c>
      <c r="BO125" s="36">
        <f t="shared" si="21"/>
        <v>3129.2274151003835</v>
      </c>
      <c r="BP125" s="36">
        <f t="shared" si="21"/>
        <v>4838.6451385492901</v>
      </c>
      <c r="BQ125" s="36">
        <f t="shared" si="21"/>
        <v>4838.6451385492901</v>
      </c>
      <c r="BR125" s="36">
        <f t="shared" si="21"/>
        <v>4838.6451385492901</v>
      </c>
      <c r="BS125" s="36">
        <f t="shared" si="21"/>
        <v>4838.6451385492901</v>
      </c>
      <c r="BT125" s="36">
        <f t="shared" si="21"/>
        <v>4838.6451385492901</v>
      </c>
      <c r="BU125" s="36">
        <f t="shared" si="21"/>
        <v>4838.6451385492901</v>
      </c>
      <c r="BV125" s="36">
        <f t="shared" si="21"/>
        <v>4838.6451385492901</v>
      </c>
      <c r="BW125" s="36">
        <f t="shared" si="21"/>
        <v>4838.6451385492901</v>
      </c>
      <c r="BX125" s="36">
        <f t="shared" si="21"/>
        <v>4838.6451385492901</v>
      </c>
      <c r="BY125" s="36">
        <f t="shared" si="21"/>
        <v>4838.6451385492901</v>
      </c>
      <c r="BZ125" s="36">
        <f t="shared" si="21"/>
        <v>10025.820903373186</v>
      </c>
      <c r="CA125" s="36">
        <f t="shared" si="21"/>
        <v>16210.915174122136</v>
      </c>
      <c r="CB125" s="36">
        <f t="shared" si="21"/>
        <v>17208.833680047192</v>
      </c>
      <c r="CC125" s="36">
        <f t="shared" si="21"/>
        <v>17208.833680047192</v>
      </c>
      <c r="CD125" s="36">
        <f t="shared" si="21"/>
        <v>17208.833680047192</v>
      </c>
      <c r="CE125" s="36">
        <f t="shared" si="21"/>
        <v>17208.833680047192</v>
      </c>
      <c r="CF125" s="36">
        <f t="shared" si="21"/>
        <v>17208.833680047192</v>
      </c>
      <c r="CG125" s="36">
        <f t="shared" si="21"/>
        <v>18730.23745274985</v>
      </c>
      <c r="CH125" s="36">
        <f t="shared" si="21"/>
        <v>20251.641225452506</v>
      </c>
      <c r="CI125" s="36">
        <f t="shared" si="21"/>
        <v>20251.641225452506</v>
      </c>
      <c r="CJ125" s="36">
        <f t="shared" si="21"/>
        <v>20251.641225452506</v>
      </c>
      <c r="CK125" s="36">
        <f t="shared" si="21"/>
        <v>20251.641225452506</v>
      </c>
      <c r="CL125" s="36">
        <f t="shared" si="21"/>
        <v>20251.641225452506</v>
      </c>
      <c r="CM125" s="36">
        <f t="shared" si="21"/>
        <v>21276.917339260166</v>
      </c>
      <c r="CN125" s="36">
        <f t="shared" si="21"/>
        <v>22302.193453067826</v>
      </c>
      <c r="CO125" s="36">
        <f t="shared" si="21"/>
        <v>22302.193453067826</v>
      </c>
      <c r="CP125" s="36">
        <f t="shared" si="21"/>
        <v>22302.193453067826</v>
      </c>
      <c r="CQ125" s="36">
        <f t="shared" si="21"/>
        <v>22302.193453067826</v>
      </c>
      <c r="CR125" s="36">
        <f t="shared" si="21"/>
        <v>22302.193453067826</v>
      </c>
      <c r="CS125" s="36">
        <f t="shared" si="21"/>
        <v>23252.873053724801</v>
      </c>
      <c r="CT125" s="36">
        <f t="shared" si="21"/>
        <v>24203.55265438178</v>
      </c>
      <c r="CU125" s="36">
        <f t="shared" si="21"/>
        <v>24203.55265438178</v>
      </c>
      <c r="CV125" s="36">
        <f t="shared" si="21"/>
        <v>24203.55265438178</v>
      </c>
      <c r="CW125" s="36">
        <f t="shared" si="21"/>
        <v>24203.55265438178</v>
      </c>
      <c r="CX125" s="36">
        <f t="shared" si="21"/>
        <v>28482.180444827758</v>
      </c>
      <c r="CY125" s="36">
        <f t="shared" si="21"/>
        <v>33811.766022611737</v>
      </c>
      <c r="DA125" s="49">
        <f>SUM(CB125:CM125)</f>
        <v>227309.5293195085</v>
      </c>
      <c r="DB125" s="49">
        <f>SUM(CN125:CY125)</f>
        <v>293871.99740403058</v>
      </c>
      <c r="DC125" s="48">
        <f>DB125-DA125</f>
        <v>66562.468084522086</v>
      </c>
      <c r="DE125" s="36"/>
    </row>
    <row r="126" spans="60:109" x14ac:dyDescent="0.2">
      <c r="BJ126" s="46"/>
      <c r="DC126" s="45"/>
    </row>
    <row r="127" spans="60:109" x14ac:dyDescent="0.2">
      <c r="BJ127" s="46"/>
      <c r="DC127" s="45"/>
    </row>
    <row r="128" spans="60:109" x14ac:dyDescent="0.2">
      <c r="BJ128" s="47" t="s">
        <v>2</v>
      </c>
      <c r="DC128" s="45"/>
    </row>
    <row r="129" spans="62:108" x14ac:dyDescent="0.2">
      <c r="BJ129" s="46"/>
      <c r="DC129" s="45"/>
    </row>
    <row r="130" spans="62:108" x14ac:dyDescent="0.2">
      <c r="BJ130" s="9">
        <v>44743</v>
      </c>
      <c r="BK130" s="8">
        <v>44774</v>
      </c>
      <c r="BL130" s="8">
        <v>44805</v>
      </c>
      <c r="BM130" s="8">
        <v>44835</v>
      </c>
      <c r="BN130" s="8">
        <v>44866</v>
      </c>
      <c r="BO130" s="8">
        <v>44896</v>
      </c>
      <c r="BP130" s="8">
        <v>44927</v>
      </c>
      <c r="BQ130" s="8">
        <v>44958</v>
      </c>
      <c r="BR130" s="8">
        <v>44986</v>
      </c>
      <c r="BS130" s="8">
        <v>45017</v>
      </c>
      <c r="BT130" s="8">
        <v>45047</v>
      </c>
      <c r="BU130" s="8">
        <v>45078</v>
      </c>
      <c r="BV130" s="8">
        <v>45108</v>
      </c>
      <c r="BW130" s="8">
        <v>45139</v>
      </c>
      <c r="BX130" s="8">
        <v>45170</v>
      </c>
      <c r="BY130" s="8">
        <v>45200</v>
      </c>
      <c r="BZ130" s="8">
        <v>45231</v>
      </c>
      <c r="CA130" s="8">
        <v>45261</v>
      </c>
      <c r="CB130" s="8">
        <v>45292</v>
      </c>
      <c r="CC130" s="8">
        <v>45323</v>
      </c>
      <c r="CD130" s="8">
        <v>45352</v>
      </c>
      <c r="CE130" s="8">
        <v>45383</v>
      </c>
      <c r="CF130" s="8">
        <v>45413</v>
      </c>
      <c r="CG130" s="8">
        <v>45444</v>
      </c>
      <c r="CH130" s="8">
        <v>45474</v>
      </c>
      <c r="CI130" s="8">
        <v>45505</v>
      </c>
      <c r="CJ130" s="8">
        <v>45536</v>
      </c>
      <c r="CK130" s="8">
        <v>45566</v>
      </c>
      <c r="CL130" s="8">
        <v>45597</v>
      </c>
      <c r="CM130" s="8">
        <v>45627</v>
      </c>
      <c r="CN130" s="44">
        <v>45658</v>
      </c>
      <c r="CO130" s="44">
        <v>45689</v>
      </c>
      <c r="CP130" s="44">
        <v>45717</v>
      </c>
      <c r="CQ130" s="44">
        <v>45748</v>
      </c>
      <c r="CR130" s="44">
        <v>45778</v>
      </c>
      <c r="CS130" s="44">
        <v>45809</v>
      </c>
      <c r="CT130" s="44">
        <v>45839</v>
      </c>
      <c r="CU130" s="44">
        <v>45870</v>
      </c>
      <c r="CV130" s="44">
        <v>45901</v>
      </c>
      <c r="CW130" s="44">
        <v>45931</v>
      </c>
      <c r="CX130" s="44">
        <v>45962</v>
      </c>
      <c r="CY130" s="44">
        <v>45992</v>
      </c>
      <c r="DA130" s="43" t="s">
        <v>52</v>
      </c>
      <c r="DB130" s="43" t="s">
        <v>51</v>
      </c>
      <c r="DC130" s="42" t="s">
        <v>50</v>
      </c>
    </row>
    <row r="131" spans="62:108" ht="13.5" thickBot="1" x14ac:dyDescent="0.25">
      <c r="BJ131" s="41">
        <f>-BJ125</f>
        <v>-123.28541583894182</v>
      </c>
      <c r="BK131" s="38">
        <f t="shared" ref="BK131:CY131" si="22">-BK125+BJ131</f>
        <v>-715.54513465702814</v>
      </c>
      <c r="BL131" s="38">
        <f t="shared" si="22"/>
        <v>-1894.4242834619108</v>
      </c>
      <c r="BM131" s="38">
        <f t="shared" si="22"/>
        <v>-3314.2339751133868</v>
      </c>
      <c r="BN131" s="38">
        <f t="shared" si="22"/>
        <v>-4734.0436667648628</v>
      </c>
      <c r="BO131" s="38">
        <f t="shared" si="22"/>
        <v>-7863.2710818652467</v>
      </c>
      <c r="BP131" s="38">
        <f t="shared" si="22"/>
        <v>-12701.916220414536</v>
      </c>
      <c r="BQ131" s="40">
        <f t="shared" si="22"/>
        <v>-17540.561358963827</v>
      </c>
      <c r="BR131" s="40">
        <f t="shared" si="22"/>
        <v>-22379.206497513118</v>
      </c>
      <c r="BS131" s="40">
        <f t="shared" si="22"/>
        <v>-27217.851636062409</v>
      </c>
      <c r="BT131" s="40">
        <f t="shared" si="22"/>
        <v>-32056.4967746117</v>
      </c>
      <c r="BU131" s="40">
        <f t="shared" si="22"/>
        <v>-36895.141913160987</v>
      </c>
      <c r="BV131" s="40">
        <f t="shared" si="22"/>
        <v>-41733.787051710278</v>
      </c>
      <c r="BW131" s="40">
        <f t="shared" si="22"/>
        <v>-46572.432190259569</v>
      </c>
      <c r="BX131" s="40">
        <f t="shared" si="22"/>
        <v>-51411.07732880886</v>
      </c>
      <c r="BY131" s="40">
        <f t="shared" si="22"/>
        <v>-56249.722467358151</v>
      </c>
      <c r="BZ131" s="40">
        <f t="shared" si="22"/>
        <v>-66275.543370731335</v>
      </c>
      <c r="CA131" s="40">
        <f t="shared" si="22"/>
        <v>-82486.458544853464</v>
      </c>
      <c r="CB131" s="40">
        <f t="shared" si="22"/>
        <v>-99695.292224900651</v>
      </c>
      <c r="CC131" s="40">
        <f t="shared" si="22"/>
        <v>-116904.12590494784</v>
      </c>
      <c r="CD131" s="40">
        <f t="shared" si="22"/>
        <v>-134112.95958499503</v>
      </c>
      <c r="CE131" s="40">
        <f t="shared" si="22"/>
        <v>-151321.79326504222</v>
      </c>
      <c r="CF131" s="40">
        <f t="shared" si="22"/>
        <v>-168530.6269450894</v>
      </c>
      <c r="CG131" s="40">
        <f t="shared" si="22"/>
        <v>-187260.86439783926</v>
      </c>
      <c r="CH131" s="40">
        <f t="shared" si="22"/>
        <v>-207512.50562329177</v>
      </c>
      <c r="CI131" s="40">
        <f t="shared" si="22"/>
        <v>-227764.14684874428</v>
      </c>
      <c r="CJ131" s="40">
        <f t="shared" si="22"/>
        <v>-248015.78807419678</v>
      </c>
      <c r="CK131" s="40">
        <f t="shared" si="22"/>
        <v>-268267.42929964932</v>
      </c>
      <c r="CL131" s="40">
        <f t="shared" si="22"/>
        <v>-288519.07052510185</v>
      </c>
      <c r="CM131" s="40">
        <f t="shared" si="22"/>
        <v>-309795.98786436202</v>
      </c>
      <c r="CN131" s="40">
        <f t="shared" si="22"/>
        <v>-332098.18131742987</v>
      </c>
      <c r="CO131" s="40">
        <f t="shared" si="22"/>
        <v>-354400.37477049767</v>
      </c>
      <c r="CP131" s="40">
        <f t="shared" si="22"/>
        <v>-376702.56822356547</v>
      </c>
      <c r="CQ131" s="40">
        <f t="shared" si="22"/>
        <v>-399004.76167663326</v>
      </c>
      <c r="CR131" s="40">
        <f t="shared" si="22"/>
        <v>-421306.95512970106</v>
      </c>
      <c r="CS131" s="40">
        <f t="shared" si="22"/>
        <v>-444559.82818342588</v>
      </c>
      <c r="CT131" s="40">
        <f t="shared" si="22"/>
        <v>-468763.38083780766</v>
      </c>
      <c r="CU131" s="40">
        <f t="shared" si="22"/>
        <v>-492966.93349218945</v>
      </c>
      <c r="CV131" s="40">
        <f t="shared" si="22"/>
        <v>-517170.48614657123</v>
      </c>
      <c r="CW131" s="40">
        <f t="shared" si="22"/>
        <v>-541374.03880095296</v>
      </c>
      <c r="CX131" s="40">
        <f t="shared" si="22"/>
        <v>-569856.21924578073</v>
      </c>
      <c r="CY131" s="40">
        <f t="shared" si="22"/>
        <v>-603667.98526839248</v>
      </c>
      <c r="CZ131" s="39"/>
      <c r="DA131" s="38">
        <f>(((CA131+CM131)+SUM(CB131:CL131)*2))/24</f>
        <v>-191170.48549153385</v>
      </c>
      <c r="DB131" s="38">
        <f>(((CM131+CY131)+SUM(CN131:CX131)*2))/24</f>
        <v>-447911.3095325777</v>
      </c>
      <c r="DC131" s="37">
        <f>DB131-DA131</f>
        <v>-256740.82404104384</v>
      </c>
      <c r="DD131" s="36"/>
    </row>
  </sheetData>
  <autoFilter ref="A5:BI60" xr:uid="{2E6E15AA-B143-46D6-82BB-6CDE74F9825F}"/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A7F8-C780-4D14-9350-F62B3AC25231}">
  <sheetPr codeName="Sheet28"/>
  <dimension ref="A1:J58"/>
  <sheetViews>
    <sheetView zoomScale="80" zoomScaleNormal="80" workbookViewId="0">
      <selection activeCell="B37" sqref="B37"/>
    </sheetView>
  </sheetViews>
  <sheetFormatPr defaultRowHeight="14.25" x14ac:dyDescent="0.2"/>
  <cols>
    <col min="1" max="1" width="15.140625" style="85" bestFit="1" customWidth="1"/>
    <col min="2" max="2" width="45.28515625" style="85" bestFit="1" customWidth="1"/>
    <col min="3" max="3" width="11.140625" style="85" bestFit="1" customWidth="1"/>
    <col min="4" max="4" width="14.28515625" style="85" customWidth="1"/>
    <col min="5" max="9" width="12.85546875" style="85" bestFit="1" customWidth="1"/>
    <col min="10" max="10" width="14.28515625" style="85" customWidth="1"/>
    <col min="11" max="16384" width="9.140625" style="85"/>
  </cols>
  <sheetData>
    <row r="1" spans="1:10" x14ac:dyDescent="0.2">
      <c r="A1" s="33" t="s">
        <v>159</v>
      </c>
    </row>
    <row r="2" spans="1:10" x14ac:dyDescent="0.2">
      <c r="A2" s="33" t="s">
        <v>160</v>
      </c>
    </row>
    <row r="3" spans="1:10" x14ac:dyDescent="0.2">
      <c r="A3" s="33" t="s">
        <v>216</v>
      </c>
    </row>
    <row r="4" spans="1:10" x14ac:dyDescent="0.2">
      <c r="A4" s="33" t="s">
        <v>215</v>
      </c>
      <c r="B4"/>
    </row>
    <row r="6" spans="1:10" x14ac:dyDescent="0.2">
      <c r="A6" s="90" t="s">
        <v>167</v>
      </c>
      <c r="B6" s="90"/>
      <c r="C6" s="90"/>
      <c r="D6" s="90" t="s">
        <v>214</v>
      </c>
      <c r="E6" s="90"/>
      <c r="F6" s="90"/>
      <c r="G6" s="90"/>
      <c r="H6" s="90"/>
      <c r="I6" s="90"/>
      <c r="J6" s="90"/>
    </row>
    <row r="7" spans="1:10" x14ac:dyDescent="0.2">
      <c r="A7" s="90" t="s">
        <v>150</v>
      </c>
      <c r="B7" s="90" t="s">
        <v>166</v>
      </c>
      <c r="C7" s="90" t="s">
        <v>165</v>
      </c>
      <c r="D7" s="90">
        <v>7</v>
      </c>
      <c r="E7" s="90">
        <v>8</v>
      </c>
      <c r="F7" s="90">
        <v>9</v>
      </c>
      <c r="G7" s="90">
        <v>10</v>
      </c>
      <c r="H7" s="90">
        <v>11</v>
      </c>
      <c r="I7" s="90">
        <v>12</v>
      </c>
      <c r="J7" s="90" t="s">
        <v>11</v>
      </c>
    </row>
    <row r="8" spans="1:10" x14ac:dyDescent="0.2">
      <c r="A8" t="s">
        <v>82</v>
      </c>
      <c r="B8" t="s">
        <v>213</v>
      </c>
      <c r="C8" t="s">
        <v>83</v>
      </c>
      <c r="D8" s="32"/>
      <c r="E8" s="32"/>
      <c r="F8" s="32">
        <v>71310.45</v>
      </c>
      <c r="G8" s="32"/>
      <c r="H8" s="32"/>
      <c r="I8" s="32"/>
      <c r="J8" s="32">
        <v>71310.45</v>
      </c>
    </row>
    <row r="9" spans="1:10" x14ac:dyDescent="0.2">
      <c r="A9"/>
      <c r="B9" t="s">
        <v>90</v>
      </c>
      <c r="C9" t="s">
        <v>83</v>
      </c>
      <c r="D9" s="32"/>
      <c r="E9" s="32">
        <v>38404.83</v>
      </c>
      <c r="F9" s="32"/>
      <c r="G9" s="32"/>
      <c r="H9" s="32"/>
      <c r="I9" s="32"/>
      <c r="J9" s="32">
        <v>38404.83</v>
      </c>
    </row>
    <row r="10" spans="1:10" x14ac:dyDescent="0.2">
      <c r="A10"/>
      <c r="B10" t="s">
        <v>89</v>
      </c>
      <c r="C10" t="s">
        <v>83</v>
      </c>
      <c r="D10" s="32"/>
      <c r="E10" s="32">
        <v>74505.34</v>
      </c>
      <c r="F10" s="32"/>
      <c r="G10" s="32"/>
      <c r="H10" s="32"/>
      <c r="I10" s="32"/>
      <c r="J10" s="32">
        <v>74505.34</v>
      </c>
    </row>
    <row r="11" spans="1:10" x14ac:dyDescent="0.2">
      <c r="A11"/>
      <c r="B11" t="s">
        <v>88</v>
      </c>
      <c r="C11" t="s">
        <v>83</v>
      </c>
      <c r="D11" s="32"/>
      <c r="E11" s="32">
        <v>55020.73</v>
      </c>
      <c r="F11" s="32"/>
      <c r="G11" s="32"/>
      <c r="H11" s="32"/>
      <c r="I11" s="32"/>
      <c r="J11" s="32">
        <v>55020.73</v>
      </c>
    </row>
    <row r="12" spans="1:10" x14ac:dyDescent="0.2">
      <c r="A12"/>
      <c r="B12" t="s">
        <v>87</v>
      </c>
      <c r="C12" t="s">
        <v>83</v>
      </c>
      <c r="D12" s="32"/>
      <c r="E12" s="32"/>
      <c r="F12" s="32">
        <v>85667.41</v>
      </c>
      <c r="G12" s="32"/>
      <c r="H12" s="32"/>
      <c r="I12" s="32"/>
      <c r="J12" s="32">
        <v>85667.41</v>
      </c>
    </row>
    <row r="13" spans="1:10" x14ac:dyDescent="0.2">
      <c r="A13"/>
      <c r="B13" t="s">
        <v>86</v>
      </c>
      <c r="C13" t="s">
        <v>83</v>
      </c>
      <c r="D13" s="32"/>
      <c r="E13" s="32">
        <v>57302.07</v>
      </c>
      <c r="F13" s="32"/>
      <c r="G13" s="32"/>
      <c r="H13" s="32"/>
      <c r="I13" s="32"/>
      <c r="J13" s="32">
        <v>57302.07</v>
      </c>
    </row>
    <row r="14" spans="1:10" x14ac:dyDescent="0.2">
      <c r="A14"/>
      <c r="B14" t="s">
        <v>85</v>
      </c>
      <c r="C14" t="s">
        <v>83</v>
      </c>
      <c r="D14" s="32">
        <v>80326.39</v>
      </c>
      <c r="E14" s="32"/>
      <c r="F14" s="32"/>
      <c r="G14" s="32"/>
      <c r="H14" s="32"/>
      <c r="I14" s="32"/>
      <c r="J14" s="32">
        <v>80326.39</v>
      </c>
    </row>
    <row r="15" spans="1:10" x14ac:dyDescent="0.2">
      <c r="A15"/>
      <c r="B15" t="s">
        <v>84</v>
      </c>
      <c r="C15" t="s">
        <v>83</v>
      </c>
      <c r="D15" s="32"/>
      <c r="E15" s="32"/>
      <c r="F15" s="32"/>
      <c r="G15" s="32"/>
      <c r="H15" s="32"/>
      <c r="I15" s="32">
        <v>1113768.03</v>
      </c>
      <c r="J15" s="32">
        <v>1113768.03</v>
      </c>
    </row>
    <row r="16" spans="1:10" x14ac:dyDescent="0.2">
      <c r="A16" s="90" t="s">
        <v>164</v>
      </c>
      <c r="B16" s="90"/>
      <c r="C16" s="90"/>
      <c r="D16" s="91">
        <f>SUBTOTAL(9,D8:D15)</f>
        <v>80326.39</v>
      </c>
      <c r="E16" s="91">
        <f t="shared" ref="E16:J16" si="0">SUBTOTAL(9,E8:E15)</f>
        <v>225232.97</v>
      </c>
      <c r="F16" s="91">
        <f t="shared" si="0"/>
        <v>156977.85999999999</v>
      </c>
      <c r="G16" s="91">
        <f t="shared" si="0"/>
        <v>0</v>
      </c>
      <c r="H16" s="91">
        <f t="shared" si="0"/>
        <v>0</v>
      </c>
      <c r="I16" s="91">
        <f t="shared" si="0"/>
        <v>1113768.03</v>
      </c>
      <c r="J16" s="91">
        <f t="shared" si="0"/>
        <v>1576305.25</v>
      </c>
    </row>
    <row r="17" spans="1:10" x14ac:dyDescent="0.2">
      <c r="A17" t="s">
        <v>61</v>
      </c>
      <c r="B17" t="s">
        <v>81</v>
      </c>
      <c r="C17" t="s">
        <v>71</v>
      </c>
      <c r="D17" s="32"/>
      <c r="E17" s="32"/>
      <c r="F17" s="32"/>
      <c r="G17" s="32"/>
      <c r="H17" s="32"/>
      <c r="I17" s="32">
        <v>317357.28000000003</v>
      </c>
      <c r="J17" s="32">
        <v>317357.28000000003</v>
      </c>
    </row>
    <row r="18" spans="1:10" x14ac:dyDescent="0.2">
      <c r="A18"/>
      <c r="B18" t="s">
        <v>80</v>
      </c>
      <c r="C18" t="s">
        <v>71</v>
      </c>
      <c r="D18" s="32"/>
      <c r="E18" s="32"/>
      <c r="F18" s="32"/>
      <c r="G18" s="32">
        <v>56998.25</v>
      </c>
      <c r="H18" s="32">
        <v>6621.11</v>
      </c>
      <c r="I18" s="32">
        <v>-5971.5</v>
      </c>
      <c r="J18" s="32">
        <v>57647.86</v>
      </c>
    </row>
    <row r="19" spans="1:10" x14ac:dyDescent="0.2">
      <c r="A19"/>
      <c r="B19" t="s">
        <v>80</v>
      </c>
      <c r="C19" t="s">
        <v>67</v>
      </c>
      <c r="D19" s="32"/>
      <c r="E19" s="32"/>
      <c r="F19" s="32"/>
      <c r="G19" s="32">
        <v>56998.23</v>
      </c>
      <c r="H19" s="32">
        <v>6621.11</v>
      </c>
      <c r="I19" s="32">
        <v>-5971.5</v>
      </c>
      <c r="J19" s="32">
        <v>57647.840000000004</v>
      </c>
    </row>
    <row r="20" spans="1:10" x14ac:dyDescent="0.2">
      <c r="A20"/>
      <c r="B20" t="s">
        <v>79</v>
      </c>
      <c r="C20" t="s">
        <v>75</v>
      </c>
      <c r="D20" s="32"/>
      <c r="E20" s="32">
        <v>87912.89</v>
      </c>
      <c r="F20" s="32">
        <v>-29590.91</v>
      </c>
      <c r="G20" s="32"/>
      <c r="H20" s="32"/>
      <c r="I20" s="32"/>
      <c r="J20" s="32">
        <v>58321.979999999996</v>
      </c>
    </row>
    <row r="21" spans="1:10" x14ac:dyDescent="0.2">
      <c r="A21"/>
      <c r="B21" t="s">
        <v>78</v>
      </c>
      <c r="C21" t="s">
        <v>67</v>
      </c>
      <c r="D21" s="32"/>
      <c r="E21" s="32">
        <v>40379.75</v>
      </c>
      <c r="F21" s="32"/>
      <c r="G21" s="32"/>
      <c r="H21" s="32"/>
      <c r="I21" s="32"/>
      <c r="J21" s="32">
        <v>40379.75</v>
      </c>
    </row>
    <row r="22" spans="1:10" x14ac:dyDescent="0.2">
      <c r="A22"/>
      <c r="B22" t="s">
        <v>78</v>
      </c>
      <c r="C22" t="s">
        <v>63</v>
      </c>
      <c r="D22" s="32"/>
      <c r="E22" s="32">
        <v>40057.01</v>
      </c>
      <c r="F22" s="32"/>
      <c r="G22" s="32"/>
      <c r="H22" s="32"/>
      <c r="I22" s="32"/>
      <c r="J22" s="32">
        <v>40057.01</v>
      </c>
    </row>
    <row r="23" spans="1:10" x14ac:dyDescent="0.2">
      <c r="A23"/>
      <c r="B23" t="s">
        <v>77</v>
      </c>
      <c r="C23" t="s">
        <v>75</v>
      </c>
      <c r="D23" s="32"/>
      <c r="E23" s="32">
        <v>87019.26999999999</v>
      </c>
      <c r="F23" s="32"/>
      <c r="G23" s="32"/>
      <c r="H23" s="32"/>
      <c r="I23" s="32"/>
      <c r="J23" s="32">
        <v>87019.26999999999</v>
      </c>
    </row>
    <row r="24" spans="1:10" x14ac:dyDescent="0.2">
      <c r="A24"/>
      <c r="B24" t="s">
        <v>76</v>
      </c>
      <c r="C24" t="s">
        <v>75</v>
      </c>
      <c r="D24" s="32"/>
      <c r="E24" s="32">
        <v>39706.32</v>
      </c>
      <c r="F24" s="32"/>
      <c r="G24" s="32"/>
      <c r="H24" s="32"/>
      <c r="I24" s="32"/>
      <c r="J24" s="32">
        <v>39706.32</v>
      </c>
    </row>
    <row r="25" spans="1:10" x14ac:dyDescent="0.2">
      <c r="A25"/>
      <c r="B25" t="s">
        <v>74</v>
      </c>
      <c r="C25" t="s">
        <v>71</v>
      </c>
      <c r="D25" s="32">
        <v>11205156.34</v>
      </c>
      <c r="E25" s="32"/>
      <c r="F25" s="32"/>
      <c r="G25" s="32"/>
      <c r="H25" s="32">
        <v>15527.8</v>
      </c>
      <c r="I25" s="32"/>
      <c r="J25" s="32">
        <v>11220684.140000001</v>
      </c>
    </row>
    <row r="26" spans="1:10" x14ac:dyDescent="0.2">
      <c r="A26"/>
      <c r="B26" t="s">
        <v>73</v>
      </c>
      <c r="C26" t="s">
        <v>63</v>
      </c>
      <c r="D26" s="32"/>
      <c r="E26" s="32">
        <v>31504.98</v>
      </c>
      <c r="F26" s="32">
        <v>1433.53</v>
      </c>
      <c r="G26" s="32"/>
      <c r="H26" s="32"/>
      <c r="I26" s="32"/>
      <c r="J26" s="32">
        <v>32938.51</v>
      </c>
    </row>
    <row r="27" spans="1:10" x14ac:dyDescent="0.2">
      <c r="A27"/>
      <c r="B27" t="s">
        <v>72</v>
      </c>
      <c r="C27" t="s">
        <v>71</v>
      </c>
      <c r="D27" s="32"/>
      <c r="E27" s="32">
        <v>88813.67</v>
      </c>
      <c r="F27" s="32"/>
      <c r="G27" s="32"/>
      <c r="H27" s="32"/>
      <c r="I27" s="32"/>
      <c r="J27" s="32">
        <v>88813.67</v>
      </c>
    </row>
    <row r="28" spans="1:10" x14ac:dyDescent="0.2">
      <c r="A28"/>
      <c r="B28" t="s">
        <v>70</v>
      </c>
      <c r="C28" t="s">
        <v>67</v>
      </c>
      <c r="D28" s="32">
        <v>11205156.34</v>
      </c>
      <c r="E28" s="32"/>
      <c r="F28" s="32"/>
      <c r="G28" s="32"/>
      <c r="H28" s="32">
        <v>60959.519999999997</v>
      </c>
      <c r="I28" s="32"/>
      <c r="J28" s="32">
        <v>11266115.859999999</v>
      </c>
    </row>
    <row r="29" spans="1:10" x14ac:dyDescent="0.2">
      <c r="A29"/>
      <c r="B29" t="s">
        <v>69</v>
      </c>
      <c r="C29" t="s">
        <v>63</v>
      </c>
      <c r="D29" s="32"/>
      <c r="E29" s="32">
        <v>28920.87</v>
      </c>
      <c r="F29" s="32">
        <v>2425.9299999999998</v>
      </c>
      <c r="G29" s="32"/>
      <c r="H29" s="32"/>
      <c r="I29" s="32"/>
      <c r="J29" s="32">
        <v>31346.799999999999</v>
      </c>
    </row>
    <row r="30" spans="1:10" x14ac:dyDescent="0.2">
      <c r="A30"/>
      <c r="B30" t="s">
        <v>68</v>
      </c>
      <c r="C30" t="s">
        <v>67</v>
      </c>
      <c r="D30" s="32"/>
      <c r="E30" s="32">
        <v>90968.13</v>
      </c>
      <c r="F30" s="32"/>
      <c r="G30" s="32"/>
      <c r="H30" s="32"/>
      <c r="I30" s="32"/>
      <c r="J30" s="32">
        <v>90968.13</v>
      </c>
    </row>
    <row r="31" spans="1:10" x14ac:dyDescent="0.2">
      <c r="A31"/>
      <c r="B31" t="s">
        <v>66</v>
      </c>
      <c r="C31" t="s">
        <v>63</v>
      </c>
      <c r="D31" s="32"/>
      <c r="E31" s="32">
        <v>1013180.96</v>
      </c>
      <c r="F31" s="32"/>
      <c r="G31" s="32"/>
      <c r="H31" s="32"/>
      <c r="I31" s="32"/>
      <c r="J31" s="32">
        <v>1013180.96</v>
      </c>
    </row>
    <row r="32" spans="1:10" x14ac:dyDescent="0.2">
      <c r="A32"/>
      <c r="B32" t="s">
        <v>65</v>
      </c>
      <c r="C32" t="s">
        <v>63</v>
      </c>
      <c r="D32" s="32"/>
      <c r="E32" s="32">
        <v>801805.21</v>
      </c>
      <c r="F32" s="32">
        <v>-81512.45</v>
      </c>
      <c r="G32" s="32">
        <v>173504.22</v>
      </c>
      <c r="H32" s="32">
        <v>16885.36</v>
      </c>
      <c r="I32" s="32">
        <v>-16836.21</v>
      </c>
      <c r="J32" s="32">
        <v>893846.13</v>
      </c>
    </row>
    <row r="33" spans="1:10" x14ac:dyDescent="0.2">
      <c r="A33"/>
      <c r="B33" t="s">
        <v>64</v>
      </c>
      <c r="C33" t="s">
        <v>63</v>
      </c>
      <c r="D33" s="32"/>
      <c r="E33" s="32">
        <v>46006.400000000001</v>
      </c>
      <c r="F33" s="32"/>
      <c r="G33" s="32"/>
      <c r="H33" s="32"/>
      <c r="I33" s="32"/>
      <c r="J33" s="32">
        <v>46006.400000000001</v>
      </c>
    </row>
    <row r="34" spans="1:10" x14ac:dyDescent="0.2">
      <c r="A34" s="90" t="s">
        <v>163</v>
      </c>
      <c r="B34" s="90"/>
      <c r="C34" s="90"/>
      <c r="D34" s="91">
        <f>SUBTOTAL(9,D17:D33)</f>
        <v>22410312.68</v>
      </c>
      <c r="E34" s="91">
        <f t="shared" ref="E34:J34" si="1">SUBTOTAL(9,E17:E33)</f>
        <v>2396275.4599999995</v>
      </c>
      <c r="F34" s="91">
        <f t="shared" si="1"/>
        <v>-107243.9</v>
      </c>
      <c r="G34" s="91">
        <f t="shared" si="1"/>
        <v>287500.7</v>
      </c>
      <c r="H34" s="91">
        <f t="shared" si="1"/>
        <v>106614.9</v>
      </c>
      <c r="I34" s="91">
        <f t="shared" si="1"/>
        <v>288578.07</v>
      </c>
      <c r="J34" s="91">
        <f t="shared" si="1"/>
        <v>25382037.91</v>
      </c>
    </row>
    <row r="35" spans="1:10" x14ac:dyDescent="0.2">
      <c r="A35" s="90" t="s">
        <v>11</v>
      </c>
      <c r="B35" s="90"/>
      <c r="C35" s="90"/>
      <c r="D35" s="91">
        <f>SUBTOTAL(9,D8:D34)</f>
        <v>22490639.07</v>
      </c>
      <c r="E35" s="91">
        <f t="shared" ref="E35:J35" si="2">SUBTOTAL(9,E8:E34)</f>
        <v>2621508.4300000002</v>
      </c>
      <c r="F35" s="91">
        <f t="shared" si="2"/>
        <v>49733.959999999977</v>
      </c>
      <c r="G35" s="91">
        <f t="shared" si="2"/>
        <v>287500.7</v>
      </c>
      <c r="H35" s="91">
        <f t="shared" si="2"/>
        <v>106614.9</v>
      </c>
      <c r="I35" s="91">
        <f t="shared" si="2"/>
        <v>1402346.1</v>
      </c>
      <c r="J35" s="91">
        <f t="shared" si="2"/>
        <v>26958343.159999996</v>
      </c>
    </row>
    <row r="36" spans="1:10" x14ac:dyDescent="0.2">
      <c r="A36"/>
      <c r="B36"/>
      <c r="C36"/>
      <c r="D36"/>
      <c r="E36"/>
      <c r="F36"/>
      <c r="G36"/>
      <c r="H36"/>
      <c r="I36"/>
      <c r="J36"/>
    </row>
    <row r="37" spans="1:10" x14ac:dyDescent="0.2">
      <c r="A37"/>
      <c r="B37"/>
      <c r="C37"/>
      <c r="D37"/>
      <c r="E37"/>
      <c r="F37"/>
      <c r="G37"/>
      <c r="H37"/>
      <c r="I37"/>
      <c r="J37"/>
    </row>
    <row r="38" spans="1:10" x14ac:dyDescent="0.2">
      <c r="A38"/>
      <c r="B38"/>
      <c r="C38"/>
      <c r="D38"/>
      <c r="E38"/>
      <c r="F38"/>
      <c r="G38"/>
      <c r="H38"/>
      <c r="I38"/>
      <c r="J38"/>
    </row>
    <row r="39" spans="1:10" x14ac:dyDescent="0.2">
      <c r="A39"/>
      <c r="B39"/>
      <c r="C39"/>
      <c r="D39"/>
      <c r="E39"/>
      <c r="F39"/>
      <c r="G39"/>
      <c r="H39"/>
      <c r="I39"/>
      <c r="J39"/>
    </row>
    <row r="40" spans="1:10" x14ac:dyDescent="0.2">
      <c r="A40"/>
      <c r="B40"/>
      <c r="C40"/>
      <c r="D40"/>
      <c r="E40"/>
      <c r="F40"/>
      <c r="G40"/>
      <c r="H40"/>
      <c r="I40"/>
      <c r="J40"/>
    </row>
    <row r="41" spans="1:10" x14ac:dyDescent="0.2">
      <c r="A41"/>
      <c r="B41"/>
      <c r="C41"/>
      <c r="D41"/>
      <c r="E41"/>
      <c r="F41"/>
      <c r="G41"/>
      <c r="H41"/>
      <c r="I41"/>
      <c r="J41"/>
    </row>
    <row r="42" spans="1:10" x14ac:dyDescent="0.2">
      <c r="A42"/>
      <c r="B42"/>
      <c r="C42"/>
      <c r="D42"/>
      <c r="E42"/>
      <c r="F42"/>
      <c r="G42"/>
      <c r="H42"/>
      <c r="I42"/>
      <c r="J42"/>
    </row>
    <row r="43" spans="1:10" x14ac:dyDescent="0.2">
      <c r="A43"/>
      <c r="B43"/>
      <c r="C43"/>
      <c r="D43"/>
      <c r="E43"/>
      <c r="F43"/>
      <c r="G43"/>
      <c r="H43"/>
      <c r="I43"/>
      <c r="J43"/>
    </row>
    <row r="44" spans="1:10" x14ac:dyDescent="0.2">
      <c r="A44"/>
      <c r="B44"/>
      <c r="C44"/>
      <c r="D44"/>
      <c r="E44"/>
      <c r="F44"/>
      <c r="G44"/>
      <c r="H44"/>
      <c r="I44"/>
      <c r="J44"/>
    </row>
    <row r="45" spans="1:10" x14ac:dyDescent="0.2">
      <c r="A45"/>
      <c r="B45"/>
      <c r="C45"/>
      <c r="D45"/>
      <c r="E45"/>
      <c r="F45"/>
      <c r="G45"/>
      <c r="H45"/>
      <c r="I45"/>
      <c r="J45"/>
    </row>
    <row r="46" spans="1:10" x14ac:dyDescent="0.2">
      <c r="A46"/>
      <c r="B46"/>
      <c r="C46"/>
      <c r="D46"/>
      <c r="E46"/>
      <c r="F46"/>
      <c r="G46"/>
      <c r="H46"/>
      <c r="I46"/>
      <c r="J46"/>
    </row>
    <row r="47" spans="1:10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A48"/>
      <c r="B48"/>
      <c r="C48"/>
      <c r="D48"/>
      <c r="E48"/>
      <c r="F48"/>
      <c r="G48"/>
      <c r="H48"/>
      <c r="I48"/>
      <c r="J48"/>
    </row>
    <row r="49" spans="1:10" x14ac:dyDescent="0.2">
      <c r="A49"/>
      <c r="B49"/>
      <c r="C49"/>
      <c r="D49"/>
      <c r="E49"/>
      <c r="F49"/>
      <c r="G49"/>
      <c r="H49"/>
      <c r="I49"/>
      <c r="J49"/>
    </row>
    <row r="50" spans="1:10" x14ac:dyDescent="0.2">
      <c r="A50"/>
      <c r="B50"/>
      <c r="C50"/>
      <c r="D50"/>
      <c r="E50"/>
      <c r="F50"/>
      <c r="G50"/>
      <c r="H50"/>
      <c r="I50"/>
      <c r="J50"/>
    </row>
    <row r="51" spans="1:10" x14ac:dyDescent="0.2">
      <c r="A51"/>
      <c r="B51"/>
      <c r="C51"/>
      <c r="D51"/>
      <c r="E51"/>
      <c r="F51"/>
      <c r="G51"/>
      <c r="H51"/>
      <c r="I51"/>
      <c r="J51"/>
    </row>
    <row r="52" spans="1:10" x14ac:dyDescent="0.2">
      <c r="A52"/>
      <c r="B52"/>
      <c r="C52"/>
      <c r="D52"/>
      <c r="E52"/>
      <c r="F52"/>
      <c r="G52"/>
      <c r="H52"/>
      <c r="I52"/>
      <c r="J52"/>
    </row>
    <row r="53" spans="1:10" x14ac:dyDescent="0.2">
      <c r="A53"/>
      <c r="B53"/>
      <c r="C53"/>
      <c r="D53"/>
      <c r="E53"/>
      <c r="F53"/>
      <c r="G53"/>
      <c r="H53"/>
      <c r="I53"/>
      <c r="J53"/>
    </row>
    <row r="54" spans="1:10" x14ac:dyDescent="0.2">
      <c r="A54"/>
      <c r="B54"/>
      <c r="C54"/>
      <c r="D54"/>
      <c r="E54"/>
      <c r="F54"/>
      <c r="G54"/>
      <c r="H54"/>
      <c r="I54"/>
      <c r="J54"/>
    </row>
    <row r="55" spans="1:10" x14ac:dyDescent="0.2">
      <c r="A55"/>
      <c r="B55"/>
      <c r="C55"/>
      <c r="D55"/>
      <c r="E55"/>
      <c r="F55"/>
      <c r="G55"/>
      <c r="H55"/>
      <c r="I55"/>
      <c r="J55"/>
    </row>
    <row r="56" spans="1:10" x14ac:dyDescent="0.2">
      <c r="A56"/>
      <c r="B56"/>
      <c r="C56"/>
      <c r="D56"/>
      <c r="E56"/>
      <c r="F56"/>
      <c r="G56"/>
      <c r="H56"/>
      <c r="I56"/>
      <c r="J56"/>
    </row>
    <row r="57" spans="1:10" x14ac:dyDescent="0.2">
      <c r="A57"/>
      <c r="B57"/>
      <c r="C57"/>
      <c r="D57"/>
      <c r="E57"/>
      <c r="F57"/>
      <c r="G57"/>
      <c r="H57"/>
      <c r="I57"/>
      <c r="J57"/>
    </row>
    <row r="58" spans="1:10" x14ac:dyDescent="0.2">
      <c r="A58"/>
      <c r="B58"/>
      <c r="C58"/>
      <c r="D58"/>
      <c r="E58"/>
      <c r="F58"/>
      <c r="G58"/>
      <c r="H58"/>
      <c r="I58"/>
      <c r="J5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021F-6655-49B8-AB77-E96CE1DC6FF1}">
  <sheetPr codeName="Sheet19"/>
  <dimension ref="A1:BC54"/>
  <sheetViews>
    <sheetView zoomScale="80" zoomScaleNormal="80" workbookViewId="0">
      <selection activeCell="B37" sqref="B37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21.140625" bestFit="1" customWidth="1"/>
    <col min="4" max="4" width="54" bestFit="1" customWidth="1"/>
    <col min="5" max="5" width="7.85546875" bestFit="1" customWidth="1"/>
    <col min="6" max="6" width="12.85546875" bestFit="1" customWidth="1"/>
    <col min="7" max="7" width="12.85546875" customWidth="1"/>
    <col min="9" max="9" width="8.5703125" customWidth="1"/>
    <col min="10" max="10" width="15.5703125" bestFit="1" customWidth="1"/>
    <col min="11" max="11" width="15" bestFit="1" customWidth="1"/>
    <col min="12" max="12" width="12.85546875" bestFit="1" customWidth="1"/>
    <col min="13" max="13" width="14.42578125" customWidth="1"/>
    <col min="14" max="40" width="12.85546875" bestFit="1" customWidth="1"/>
    <col min="41" max="54" width="12.85546875" customWidth="1"/>
    <col min="55" max="55" width="12.85546875" bestFit="1" customWidth="1"/>
  </cols>
  <sheetData>
    <row r="1" spans="1:55" x14ac:dyDescent="0.2">
      <c r="A1" s="33" t="s">
        <v>159</v>
      </c>
    </row>
    <row r="2" spans="1:55" x14ac:dyDescent="0.2">
      <c r="A2" s="33" t="s">
        <v>208</v>
      </c>
      <c r="G2" s="34"/>
      <c r="K2" s="86"/>
      <c r="L2" s="86"/>
      <c r="M2" s="86"/>
      <c r="N2" s="86"/>
    </row>
    <row r="3" spans="1:55" x14ac:dyDescent="0.2">
      <c r="A3" s="33" t="s">
        <v>217</v>
      </c>
    </row>
    <row r="4" spans="1:55" x14ac:dyDescent="0.2">
      <c r="A4" s="33" t="s">
        <v>234</v>
      </c>
    </row>
    <row r="5" spans="1:55" x14ac:dyDescent="0.2">
      <c r="A5" s="84" t="s">
        <v>49</v>
      </c>
      <c r="B5" t="s">
        <v>60</v>
      </c>
      <c r="G5" s="23"/>
    </row>
    <row r="6" spans="1:55" ht="13.5" thickBot="1" x14ac:dyDescent="0.25">
      <c r="F6" s="87" t="s">
        <v>218</v>
      </c>
      <c r="G6" s="23"/>
    </row>
    <row r="7" spans="1:55" x14ac:dyDescent="0.2">
      <c r="A7" s="84" t="s">
        <v>47</v>
      </c>
      <c r="G7" s="23"/>
      <c r="J7" s="27" t="s">
        <v>58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5"/>
    </row>
    <row r="8" spans="1:55" x14ac:dyDescent="0.2">
      <c r="A8" s="84" t="s">
        <v>46</v>
      </c>
      <c r="B8" s="84" t="s">
        <v>45</v>
      </c>
      <c r="C8" s="84" t="s">
        <v>44</v>
      </c>
      <c r="D8" s="84" t="s">
        <v>43</v>
      </c>
      <c r="E8" s="84" t="s">
        <v>42</v>
      </c>
      <c r="F8" t="s">
        <v>41</v>
      </c>
      <c r="G8" s="23"/>
      <c r="J8" s="12"/>
      <c r="BA8" s="11" t="s">
        <v>1</v>
      </c>
      <c r="BB8" s="11" t="s">
        <v>1</v>
      </c>
      <c r="BC8" s="10" t="s">
        <v>1</v>
      </c>
    </row>
    <row r="9" spans="1:55" x14ac:dyDescent="0.2">
      <c r="A9" t="s">
        <v>34</v>
      </c>
      <c r="B9" t="s">
        <v>29</v>
      </c>
      <c r="C9" t="s">
        <v>190</v>
      </c>
      <c r="D9" t="s">
        <v>189</v>
      </c>
      <c r="E9" t="s">
        <v>14</v>
      </c>
      <c r="F9" s="23">
        <v>49.452579999999998</v>
      </c>
      <c r="G9" s="23"/>
      <c r="J9" s="9">
        <v>44713</v>
      </c>
      <c r="K9" s="8">
        <v>44743</v>
      </c>
      <c r="L9" s="8">
        <v>44774</v>
      </c>
      <c r="M9" s="8">
        <v>44805</v>
      </c>
      <c r="N9" s="8">
        <v>44835</v>
      </c>
      <c r="O9" s="8">
        <v>44866</v>
      </c>
      <c r="P9" s="8">
        <v>44896</v>
      </c>
      <c r="Q9" s="8">
        <v>44927</v>
      </c>
      <c r="R9" s="8">
        <v>44958</v>
      </c>
      <c r="S9" s="8">
        <v>44986</v>
      </c>
      <c r="T9" s="8">
        <v>45017</v>
      </c>
      <c r="U9" s="8">
        <v>45047</v>
      </c>
      <c r="V9" s="8">
        <v>45078</v>
      </c>
      <c r="W9" s="8">
        <v>45108</v>
      </c>
      <c r="X9" s="8">
        <v>45139</v>
      </c>
      <c r="Y9" s="8">
        <v>45170</v>
      </c>
      <c r="Z9" s="8">
        <v>45200</v>
      </c>
      <c r="AA9" s="8">
        <v>45231</v>
      </c>
      <c r="AB9" s="8">
        <v>45261</v>
      </c>
      <c r="AC9" s="8">
        <v>45292</v>
      </c>
      <c r="AD9" s="8">
        <v>45323</v>
      </c>
      <c r="AE9" s="8">
        <v>45352</v>
      </c>
      <c r="AF9" s="8">
        <v>45383</v>
      </c>
      <c r="AG9" s="8">
        <v>45413</v>
      </c>
      <c r="AH9" s="8">
        <v>45444</v>
      </c>
      <c r="AI9" s="8">
        <v>45474</v>
      </c>
      <c r="AJ9" s="8">
        <v>45505</v>
      </c>
      <c r="AK9" s="8">
        <v>45536</v>
      </c>
      <c r="AL9" s="8">
        <v>45566</v>
      </c>
      <c r="AM9" s="8">
        <v>45597</v>
      </c>
      <c r="AN9" s="8">
        <v>45627</v>
      </c>
      <c r="AO9" s="8">
        <v>45658</v>
      </c>
      <c r="AP9" s="8">
        <v>45689</v>
      </c>
      <c r="AQ9" s="8">
        <v>45717</v>
      </c>
      <c r="AR9" s="8">
        <v>45748</v>
      </c>
      <c r="AS9" s="8">
        <v>45778</v>
      </c>
      <c r="AT9" s="8">
        <v>45809</v>
      </c>
      <c r="AU9" s="8">
        <v>45839</v>
      </c>
      <c r="AV9" s="8">
        <v>45870</v>
      </c>
      <c r="AW9" s="8">
        <v>45901</v>
      </c>
      <c r="AX9" s="8">
        <v>45931</v>
      </c>
      <c r="AY9" s="8">
        <v>45962</v>
      </c>
      <c r="AZ9" s="8">
        <v>45992</v>
      </c>
      <c r="BA9" s="8">
        <v>45627</v>
      </c>
      <c r="BB9" s="8">
        <v>45992</v>
      </c>
      <c r="BC9" s="7" t="s">
        <v>0</v>
      </c>
    </row>
    <row r="10" spans="1:55" x14ac:dyDescent="0.2">
      <c r="C10" t="s">
        <v>188</v>
      </c>
      <c r="D10" t="s">
        <v>187</v>
      </c>
      <c r="E10" t="s">
        <v>14</v>
      </c>
      <c r="F10" s="23">
        <v>182.80697000000001</v>
      </c>
      <c r="G10" s="23"/>
      <c r="J10" s="22">
        <f>F36</f>
        <v>1508152.6400000001</v>
      </c>
      <c r="K10" s="17">
        <f t="shared" ref="K10:AZ10" si="0">J10</f>
        <v>1508152.6400000001</v>
      </c>
      <c r="L10" s="17">
        <f t="shared" si="0"/>
        <v>1508152.6400000001</v>
      </c>
      <c r="M10" s="17">
        <f t="shared" si="0"/>
        <v>1508152.6400000001</v>
      </c>
      <c r="N10" s="17">
        <f t="shared" si="0"/>
        <v>1508152.6400000001</v>
      </c>
      <c r="O10" s="17">
        <f t="shared" si="0"/>
        <v>1508152.6400000001</v>
      </c>
      <c r="P10" s="17">
        <f t="shared" si="0"/>
        <v>1508152.6400000001</v>
      </c>
      <c r="Q10" s="17">
        <f t="shared" si="0"/>
        <v>1508152.6400000001</v>
      </c>
      <c r="R10" s="17">
        <f t="shared" si="0"/>
        <v>1508152.6400000001</v>
      </c>
      <c r="S10" s="17">
        <f t="shared" si="0"/>
        <v>1508152.6400000001</v>
      </c>
      <c r="T10" s="17">
        <f t="shared" si="0"/>
        <v>1508152.6400000001</v>
      </c>
      <c r="U10" s="17">
        <f t="shared" si="0"/>
        <v>1508152.6400000001</v>
      </c>
      <c r="V10" s="17">
        <f t="shared" si="0"/>
        <v>1508152.6400000001</v>
      </c>
      <c r="W10" s="17">
        <f t="shared" si="0"/>
        <v>1508152.6400000001</v>
      </c>
      <c r="X10" s="17">
        <f t="shared" si="0"/>
        <v>1508152.6400000001</v>
      </c>
      <c r="Y10" s="17">
        <f t="shared" si="0"/>
        <v>1508152.6400000001</v>
      </c>
      <c r="Z10" s="17">
        <f t="shared" si="0"/>
        <v>1508152.6400000001</v>
      </c>
      <c r="AA10" s="17">
        <f t="shared" si="0"/>
        <v>1508152.6400000001</v>
      </c>
      <c r="AB10" s="17">
        <f t="shared" si="0"/>
        <v>1508152.6400000001</v>
      </c>
      <c r="AC10" s="17">
        <f t="shared" si="0"/>
        <v>1508152.6400000001</v>
      </c>
      <c r="AD10" s="17">
        <f t="shared" si="0"/>
        <v>1508152.6400000001</v>
      </c>
      <c r="AE10" s="17">
        <f t="shared" si="0"/>
        <v>1508152.6400000001</v>
      </c>
      <c r="AF10" s="17">
        <f t="shared" si="0"/>
        <v>1508152.6400000001</v>
      </c>
      <c r="AG10" s="17">
        <f t="shared" si="0"/>
        <v>1508152.6400000001</v>
      </c>
      <c r="AH10" s="17">
        <f t="shared" si="0"/>
        <v>1508152.6400000001</v>
      </c>
      <c r="AI10" s="17">
        <f t="shared" si="0"/>
        <v>1508152.6400000001</v>
      </c>
      <c r="AJ10" s="17">
        <f t="shared" si="0"/>
        <v>1508152.6400000001</v>
      </c>
      <c r="AK10" s="17">
        <f t="shared" si="0"/>
        <v>1508152.6400000001</v>
      </c>
      <c r="AL10" s="17">
        <f t="shared" si="0"/>
        <v>1508152.6400000001</v>
      </c>
      <c r="AM10" s="17">
        <f t="shared" si="0"/>
        <v>1508152.6400000001</v>
      </c>
      <c r="AN10" s="17">
        <f t="shared" si="0"/>
        <v>1508152.6400000001</v>
      </c>
      <c r="AO10" s="17">
        <f t="shared" si="0"/>
        <v>1508152.6400000001</v>
      </c>
      <c r="AP10" s="17">
        <f t="shared" si="0"/>
        <v>1508152.6400000001</v>
      </c>
      <c r="AQ10" s="17">
        <f t="shared" si="0"/>
        <v>1508152.6400000001</v>
      </c>
      <c r="AR10" s="17">
        <f t="shared" si="0"/>
        <v>1508152.6400000001</v>
      </c>
      <c r="AS10" s="17">
        <f t="shared" si="0"/>
        <v>1508152.6400000001</v>
      </c>
      <c r="AT10" s="17">
        <f t="shared" si="0"/>
        <v>1508152.6400000001</v>
      </c>
      <c r="AU10" s="17">
        <f t="shared" si="0"/>
        <v>1508152.6400000001</v>
      </c>
      <c r="AV10" s="17">
        <f t="shared" si="0"/>
        <v>1508152.6400000001</v>
      </c>
      <c r="AW10" s="17">
        <f t="shared" si="0"/>
        <v>1508152.6400000001</v>
      </c>
      <c r="AX10" s="17">
        <f t="shared" si="0"/>
        <v>1508152.6400000001</v>
      </c>
      <c r="AY10" s="17">
        <f t="shared" si="0"/>
        <v>1508152.6400000001</v>
      </c>
      <c r="AZ10" s="17">
        <f t="shared" si="0"/>
        <v>1508152.6400000001</v>
      </c>
      <c r="BA10" s="21">
        <f>(((AB10+AN10)+SUM(AC10:AM10)*2))/24</f>
        <v>1508152.6400000004</v>
      </c>
      <c r="BB10" s="21">
        <f>(((AN10+AZ10)+SUM(AO10:AY10)*2))/24</f>
        <v>1508152.6400000004</v>
      </c>
      <c r="BC10" s="20">
        <f>BB10-BA10</f>
        <v>0</v>
      </c>
    </row>
    <row r="11" spans="1:55" x14ac:dyDescent="0.2">
      <c r="C11" t="s">
        <v>178</v>
      </c>
      <c r="D11" t="s">
        <v>177</v>
      </c>
      <c r="E11" t="s">
        <v>14</v>
      </c>
      <c r="F11" s="23">
        <v>18.445319999999999</v>
      </c>
      <c r="G11" s="23"/>
      <c r="J11" s="15"/>
      <c r="BC11" s="13"/>
    </row>
    <row r="12" spans="1:55" x14ac:dyDescent="0.2">
      <c r="C12" t="s">
        <v>176</v>
      </c>
      <c r="D12" t="s">
        <v>175</v>
      </c>
      <c r="E12" t="s">
        <v>14</v>
      </c>
      <c r="F12" s="23">
        <v>15.06001</v>
      </c>
      <c r="G12" s="23"/>
      <c r="J12" s="15"/>
      <c r="BC12" s="13"/>
    </row>
    <row r="13" spans="1:55" x14ac:dyDescent="0.2">
      <c r="C13" t="s">
        <v>174</v>
      </c>
      <c r="D13" t="s">
        <v>173</v>
      </c>
      <c r="E13" t="s">
        <v>14</v>
      </c>
      <c r="F13" s="23">
        <v>115.04031999999999</v>
      </c>
      <c r="G13" s="23"/>
      <c r="J13" s="14" t="s">
        <v>57</v>
      </c>
      <c r="BC13" s="13"/>
    </row>
    <row r="14" spans="1:55" x14ac:dyDescent="0.2">
      <c r="C14" t="s">
        <v>186</v>
      </c>
      <c r="D14" t="s">
        <v>185</v>
      </c>
      <c r="E14" t="s">
        <v>14</v>
      </c>
      <c r="F14" s="23">
        <v>330.31558999999999</v>
      </c>
      <c r="G14" s="23"/>
      <c r="J14" s="12"/>
      <c r="BA14" s="11" t="s">
        <v>41</v>
      </c>
      <c r="BB14" s="11" t="s">
        <v>41</v>
      </c>
      <c r="BC14" s="10" t="s">
        <v>41</v>
      </c>
    </row>
    <row r="15" spans="1:55" x14ac:dyDescent="0.2">
      <c r="C15" t="s">
        <v>172</v>
      </c>
      <c r="D15" t="s">
        <v>171</v>
      </c>
      <c r="E15" t="s">
        <v>14</v>
      </c>
      <c r="F15" s="23">
        <v>92.287289999999999</v>
      </c>
      <c r="G15" s="23"/>
      <c r="H15" s="19"/>
      <c r="I15" s="18"/>
      <c r="J15" s="9">
        <v>44713</v>
      </c>
      <c r="K15" s="8">
        <v>44743</v>
      </c>
      <c r="L15" s="8">
        <v>44774</v>
      </c>
      <c r="M15" s="8">
        <v>44805</v>
      </c>
      <c r="N15" s="8">
        <v>44835</v>
      </c>
      <c r="O15" s="8">
        <v>44866</v>
      </c>
      <c r="P15" s="8">
        <v>44896</v>
      </c>
      <c r="Q15" s="8">
        <v>44927</v>
      </c>
      <c r="R15" s="8">
        <v>44958</v>
      </c>
      <c r="S15" s="8">
        <v>44986</v>
      </c>
      <c r="T15" s="8">
        <v>45017</v>
      </c>
      <c r="U15" s="8">
        <v>45047</v>
      </c>
      <c r="V15" s="8">
        <v>45078</v>
      </c>
      <c r="W15" s="8">
        <v>45108</v>
      </c>
      <c r="X15" s="8">
        <v>45139</v>
      </c>
      <c r="Y15" s="8">
        <v>45170</v>
      </c>
      <c r="Z15" s="8">
        <v>45200</v>
      </c>
      <c r="AA15" s="8">
        <v>45231</v>
      </c>
      <c r="AB15" s="8">
        <v>45261</v>
      </c>
      <c r="AC15" s="8">
        <v>45292</v>
      </c>
      <c r="AD15" s="8">
        <v>45323</v>
      </c>
      <c r="AE15" s="8">
        <v>45352</v>
      </c>
      <c r="AF15" s="8">
        <v>45383</v>
      </c>
      <c r="AG15" s="8">
        <v>45413</v>
      </c>
      <c r="AH15" s="8">
        <v>45444</v>
      </c>
      <c r="AI15" s="8">
        <v>45474</v>
      </c>
      <c r="AJ15" s="8">
        <v>45505</v>
      </c>
      <c r="AK15" s="8">
        <v>45536</v>
      </c>
      <c r="AL15" s="8">
        <v>45566</v>
      </c>
      <c r="AM15" s="8">
        <v>45597</v>
      </c>
      <c r="AN15" s="8">
        <v>45627</v>
      </c>
      <c r="AO15" s="8">
        <v>45658</v>
      </c>
      <c r="AP15" s="8">
        <v>45689</v>
      </c>
      <c r="AQ15" s="8">
        <v>45717</v>
      </c>
      <c r="AR15" s="8">
        <v>45748</v>
      </c>
      <c r="AS15" s="8">
        <v>45778</v>
      </c>
      <c r="AT15" s="8">
        <v>45809</v>
      </c>
      <c r="AU15" s="8">
        <v>45839</v>
      </c>
      <c r="AV15" s="8">
        <v>45870</v>
      </c>
      <c r="AW15" s="8">
        <v>45901</v>
      </c>
      <c r="AX15" s="8">
        <v>45931</v>
      </c>
      <c r="AY15" s="8">
        <v>45962</v>
      </c>
      <c r="AZ15" s="8">
        <v>45992</v>
      </c>
      <c r="BA15" s="8">
        <v>45627</v>
      </c>
      <c r="BB15" s="8">
        <v>45992</v>
      </c>
      <c r="BC15" s="7" t="s">
        <v>0</v>
      </c>
    </row>
    <row r="16" spans="1:55" x14ac:dyDescent="0.2">
      <c r="C16" t="s">
        <v>170</v>
      </c>
      <c r="D16" t="s">
        <v>169</v>
      </c>
      <c r="E16" t="s">
        <v>14</v>
      </c>
      <c r="F16" s="23">
        <v>676.45180000000005</v>
      </c>
      <c r="G16" s="23"/>
      <c r="H16" s="19" t="s">
        <v>56</v>
      </c>
      <c r="I16" s="18">
        <v>4.7619111517986805E-2</v>
      </c>
      <c r="J16" s="15"/>
      <c r="K16" s="17">
        <f t="shared" ref="K16:AZ16" si="1">(((J10+K10)/2)*$I$16)/12</f>
        <v>5984.7407291921845</v>
      </c>
      <c r="L16" s="17">
        <f t="shared" si="1"/>
        <v>5984.7407291921845</v>
      </c>
      <c r="M16" s="17">
        <f t="shared" si="1"/>
        <v>5984.7407291921845</v>
      </c>
      <c r="N16" s="17">
        <f t="shared" si="1"/>
        <v>5984.7407291921845</v>
      </c>
      <c r="O16" s="17">
        <f t="shared" si="1"/>
        <v>5984.7407291921845</v>
      </c>
      <c r="P16" s="17">
        <f t="shared" si="1"/>
        <v>5984.7407291921845</v>
      </c>
      <c r="Q16" s="17">
        <f t="shared" si="1"/>
        <v>5984.7407291921845</v>
      </c>
      <c r="R16" s="17">
        <f t="shared" si="1"/>
        <v>5984.7407291921845</v>
      </c>
      <c r="S16" s="17">
        <f t="shared" si="1"/>
        <v>5984.7407291921845</v>
      </c>
      <c r="T16" s="17">
        <f t="shared" si="1"/>
        <v>5984.7407291921845</v>
      </c>
      <c r="U16" s="17">
        <f t="shared" si="1"/>
        <v>5984.7407291921845</v>
      </c>
      <c r="V16" s="17">
        <f t="shared" si="1"/>
        <v>5984.7407291921845</v>
      </c>
      <c r="W16" s="17">
        <f t="shared" si="1"/>
        <v>5984.7407291921845</v>
      </c>
      <c r="X16" s="17">
        <f t="shared" si="1"/>
        <v>5984.7407291921845</v>
      </c>
      <c r="Y16" s="17">
        <f t="shared" si="1"/>
        <v>5984.7407291921845</v>
      </c>
      <c r="Z16" s="17">
        <f t="shared" si="1"/>
        <v>5984.7407291921845</v>
      </c>
      <c r="AA16" s="17">
        <f t="shared" si="1"/>
        <v>5984.7407291921845</v>
      </c>
      <c r="AB16" s="17">
        <f t="shared" si="1"/>
        <v>5984.7407291921845</v>
      </c>
      <c r="AC16" s="17">
        <f t="shared" si="1"/>
        <v>5984.7407291921845</v>
      </c>
      <c r="AD16" s="17">
        <f t="shared" si="1"/>
        <v>5984.7407291921845</v>
      </c>
      <c r="AE16" s="17">
        <f t="shared" si="1"/>
        <v>5984.7407291921845</v>
      </c>
      <c r="AF16" s="17">
        <f t="shared" si="1"/>
        <v>5984.7407291921845</v>
      </c>
      <c r="AG16" s="17">
        <f t="shared" si="1"/>
        <v>5984.7407291921845</v>
      </c>
      <c r="AH16" s="17">
        <f t="shared" si="1"/>
        <v>5984.7407291921845</v>
      </c>
      <c r="AI16" s="17">
        <f t="shared" si="1"/>
        <v>5984.7407291921845</v>
      </c>
      <c r="AJ16" s="17">
        <f t="shared" si="1"/>
        <v>5984.7407291921845</v>
      </c>
      <c r="AK16" s="17">
        <f t="shared" si="1"/>
        <v>5984.7407291921845</v>
      </c>
      <c r="AL16" s="17">
        <f t="shared" si="1"/>
        <v>5984.7407291921845</v>
      </c>
      <c r="AM16" s="17">
        <f t="shared" si="1"/>
        <v>5984.7407291921845</v>
      </c>
      <c r="AN16" s="17">
        <f t="shared" si="1"/>
        <v>5984.7407291921845</v>
      </c>
      <c r="AO16" s="17">
        <f t="shared" si="1"/>
        <v>5984.7407291921845</v>
      </c>
      <c r="AP16" s="17">
        <f t="shared" si="1"/>
        <v>5984.7407291921845</v>
      </c>
      <c r="AQ16" s="17">
        <f t="shared" si="1"/>
        <v>5984.7407291921845</v>
      </c>
      <c r="AR16" s="17">
        <f t="shared" si="1"/>
        <v>5984.7407291921845</v>
      </c>
      <c r="AS16" s="17">
        <f t="shared" si="1"/>
        <v>5984.7407291921845</v>
      </c>
      <c r="AT16" s="17">
        <f t="shared" si="1"/>
        <v>5984.7407291921845</v>
      </c>
      <c r="AU16" s="17">
        <f t="shared" si="1"/>
        <v>5984.7407291921845</v>
      </c>
      <c r="AV16" s="17">
        <f t="shared" si="1"/>
        <v>5984.7407291921845</v>
      </c>
      <c r="AW16" s="17">
        <f t="shared" si="1"/>
        <v>5984.7407291921845</v>
      </c>
      <c r="AX16" s="17">
        <f t="shared" si="1"/>
        <v>5984.7407291921845</v>
      </c>
      <c r="AY16" s="17">
        <f t="shared" si="1"/>
        <v>5984.7407291921845</v>
      </c>
      <c r="AZ16" s="17">
        <f t="shared" si="1"/>
        <v>5984.7407291921845</v>
      </c>
      <c r="BA16" s="21">
        <f>SUM(AC16:AN16)</f>
        <v>71816.888750306214</v>
      </c>
      <c r="BB16" s="21">
        <f>SUM(AO16:AZ16)</f>
        <v>71816.888750306214</v>
      </c>
      <c r="BC16" s="20">
        <f>BB16-BA16</f>
        <v>0</v>
      </c>
    </row>
    <row r="17" spans="1:55" x14ac:dyDescent="0.2">
      <c r="C17" t="s">
        <v>184</v>
      </c>
      <c r="D17" t="s">
        <v>183</v>
      </c>
      <c r="E17" t="s">
        <v>14</v>
      </c>
      <c r="F17" s="23">
        <v>25.645879999999998</v>
      </c>
      <c r="G17" s="23"/>
      <c r="J17" s="15"/>
      <c r="BC17" s="13"/>
    </row>
    <row r="18" spans="1:55" x14ac:dyDescent="0.2">
      <c r="C18" t="s">
        <v>182</v>
      </c>
      <c r="D18" t="s">
        <v>181</v>
      </c>
      <c r="E18" t="s">
        <v>14</v>
      </c>
      <c r="F18" s="23">
        <v>2.6468799999999999</v>
      </c>
      <c r="J18" s="15"/>
      <c r="BC18" s="13"/>
    </row>
    <row r="19" spans="1:55" x14ac:dyDescent="0.2">
      <c r="B19" t="s">
        <v>13</v>
      </c>
      <c r="F19" s="23">
        <v>1508.15264</v>
      </c>
      <c r="J19" s="14" t="s">
        <v>55</v>
      </c>
      <c r="BC19" s="13"/>
    </row>
    <row r="20" spans="1:55" x14ac:dyDescent="0.2">
      <c r="A20" t="s">
        <v>31</v>
      </c>
      <c r="F20" s="23">
        <v>1508.15264</v>
      </c>
      <c r="J20" s="12"/>
      <c r="BA20" s="11" t="s">
        <v>1</v>
      </c>
      <c r="BB20" s="11" t="s">
        <v>1</v>
      </c>
      <c r="BC20" s="10" t="s">
        <v>1</v>
      </c>
    </row>
    <row r="21" spans="1:55" x14ac:dyDescent="0.2">
      <c r="A21" t="s">
        <v>30</v>
      </c>
      <c r="B21" t="s">
        <v>29</v>
      </c>
      <c r="C21" t="s">
        <v>180</v>
      </c>
      <c r="D21" t="s">
        <v>179</v>
      </c>
      <c r="E21" t="s">
        <v>14</v>
      </c>
      <c r="F21" s="23">
        <v>8.8767899999999997</v>
      </c>
      <c r="J21" s="9">
        <v>44713</v>
      </c>
      <c r="K21" s="8">
        <v>44743</v>
      </c>
      <c r="L21" s="8">
        <v>44774</v>
      </c>
      <c r="M21" s="8">
        <v>44805</v>
      </c>
      <c r="N21" s="8">
        <v>44835</v>
      </c>
      <c r="O21" s="8">
        <v>44866</v>
      </c>
      <c r="P21" s="8">
        <v>44896</v>
      </c>
      <c r="Q21" s="8">
        <v>44927</v>
      </c>
      <c r="R21" s="8">
        <v>44958</v>
      </c>
      <c r="S21" s="8">
        <v>44986</v>
      </c>
      <c r="T21" s="8">
        <v>45017</v>
      </c>
      <c r="U21" s="8">
        <v>45047</v>
      </c>
      <c r="V21" s="8">
        <v>45078</v>
      </c>
      <c r="W21" s="8">
        <v>45108</v>
      </c>
      <c r="X21" s="8">
        <v>45139</v>
      </c>
      <c r="Y21" s="8">
        <v>45170</v>
      </c>
      <c r="Z21" s="8">
        <v>45200</v>
      </c>
      <c r="AA21" s="8">
        <v>45231</v>
      </c>
      <c r="AB21" s="8">
        <v>45261</v>
      </c>
      <c r="AC21" s="8">
        <v>45292</v>
      </c>
      <c r="AD21" s="8">
        <v>45323</v>
      </c>
      <c r="AE21" s="8">
        <v>45352</v>
      </c>
      <c r="AF21" s="8">
        <v>45383</v>
      </c>
      <c r="AG21" s="8">
        <v>45413</v>
      </c>
      <c r="AH21" s="8">
        <v>45444</v>
      </c>
      <c r="AI21" s="8">
        <v>45474</v>
      </c>
      <c r="AJ21" s="8">
        <v>45505</v>
      </c>
      <c r="AK21" s="8">
        <v>45536</v>
      </c>
      <c r="AL21" s="8">
        <v>45566</v>
      </c>
      <c r="AM21" s="8">
        <v>45597</v>
      </c>
      <c r="AN21" s="8">
        <v>45627</v>
      </c>
      <c r="AO21" s="8">
        <v>45658</v>
      </c>
      <c r="AP21" s="8">
        <v>45689</v>
      </c>
      <c r="AQ21" s="8">
        <v>45717</v>
      </c>
      <c r="AR21" s="8">
        <v>45748</v>
      </c>
      <c r="AS21" s="8">
        <v>45778</v>
      </c>
      <c r="AT21" s="8">
        <v>45809</v>
      </c>
      <c r="AU21" s="8">
        <v>45839</v>
      </c>
      <c r="AV21" s="8">
        <v>45870</v>
      </c>
      <c r="AW21" s="8">
        <v>45901</v>
      </c>
      <c r="AX21" s="8">
        <v>45931</v>
      </c>
      <c r="AY21" s="8">
        <v>45962</v>
      </c>
      <c r="AZ21" s="8">
        <v>45992</v>
      </c>
      <c r="BA21" s="8">
        <v>45627</v>
      </c>
      <c r="BB21" s="8">
        <v>45992</v>
      </c>
      <c r="BC21" s="7" t="s">
        <v>0</v>
      </c>
    </row>
    <row r="22" spans="1:55" ht="13.5" thickBot="1" x14ac:dyDescent="0.25">
      <c r="C22" t="s">
        <v>178</v>
      </c>
      <c r="D22" t="s">
        <v>177</v>
      </c>
      <c r="E22" t="s">
        <v>14</v>
      </c>
      <c r="F22" s="23">
        <v>36.910730000000001</v>
      </c>
      <c r="J22" s="6">
        <f>'General (Gas Plant)_DEPR'!I10</f>
        <v>-594733.0199999999</v>
      </c>
      <c r="K22" s="5">
        <f t="shared" ref="K22:AZ22" si="2">J22-K16</f>
        <v>-600717.76072919206</v>
      </c>
      <c r="L22" s="5">
        <f t="shared" si="2"/>
        <v>-606702.50145838421</v>
      </c>
      <c r="M22" s="5">
        <f t="shared" si="2"/>
        <v>-612687.24218757637</v>
      </c>
      <c r="N22" s="5">
        <f t="shared" si="2"/>
        <v>-618671.98291676852</v>
      </c>
      <c r="O22" s="5">
        <f t="shared" si="2"/>
        <v>-624656.72364596068</v>
      </c>
      <c r="P22" s="5">
        <f t="shared" si="2"/>
        <v>-630641.46437515283</v>
      </c>
      <c r="Q22" s="5">
        <f t="shared" si="2"/>
        <v>-636626.20510434499</v>
      </c>
      <c r="R22" s="5">
        <f t="shared" si="2"/>
        <v>-642610.94583353715</v>
      </c>
      <c r="S22" s="5">
        <f t="shared" si="2"/>
        <v>-648595.6865627293</v>
      </c>
      <c r="T22" s="5">
        <f t="shared" si="2"/>
        <v>-654580.42729192146</v>
      </c>
      <c r="U22" s="5">
        <f t="shared" si="2"/>
        <v>-660565.16802111361</v>
      </c>
      <c r="V22" s="5">
        <f t="shared" si="2"/>
        <v>-666549.90875030577</v>
      </c>
      <c r="W22" s="5">
        <f t="shared" si="2"/>
        <v>-672534.64947949792</v>
      </c>
      <c r="X22" s="5">
        <f t="shared" si="2"/>
        <v>-678519.39020869008</v>
      </c>
      <c r="Y22" s="5">
        <f t="shared" si="2"/>
        <v>-684504.13093788223</v>
      </c>
      <c r="Z22" s="5">
        <f t="shared" si="2"/>
        <v>-690488.87166707439</v>
      </c>
      <c r="AA22" s="5">
        <f t="shared" si="2"/>
        <v>-696473.61239626654</v>
      </c>
      <c r="AB22" s="5">
        <f t="shared" si="2"/>
        <v>-702458.3531254587</v>
      </c>
      <c r="AC22" s="5">
        <f t="shared" si="2"/>
        <v>-708443.09385465086</v>
      </c>
      <c r="AD22" s="5">
        <f t="shared" si="2"/>
        <v>-714427.83458384301</v>
      </c>
      <c r="AE22" s="5">
        <f t="shared" si="2"/>
        <v>-720412.57531303517</v>
      </c>
      <c r="AF22" s="5">
        <f t="shared" si="2"/>
        <v>-726397.31604222732</v>
      </c>
      <c r="AG22" s="5">
        <f t="shared" si="2"/>
        <v>-732382.05677141948</v>
      </c>
      <c r="AH22" s="5">
        <f t="shared" si="2"/>
        <v>-738366.79750061163</v>
      </c>
      <c r="AI22" s="5">
        <f t="shared" si="2"/>
        <v>-744351.53822980379</v>
      </c>
      <c r="AJ22" s="5">
        <f t="shared" si="2"/>
        <v>-750336.27895899594</v>
      </c>
      <c r="AK22" s="5">
        <f t="shared" si="2"/>
        <v>-756321.0196881881</v>
      </c>
      <c r="AL22" s="5">
        <f t="shared" si="2"/>
        <v>-762305.76041738025</v>
      </c>
      <c r="AM22" s="5">
        <f t="shared" si="2"/>
        <v>-768290.50114657241</v>
      </c>
      <c r="AN22" s="5">
        <f t="shared" si="2"/>
        <v>-774275.24187576456</v>
      </c>
      <c r="AO22" s="5">
        <f t="shared" si="2"/>
        <v>-780259.98260495672</v>
      </c>
      <c r="AP22" s="5">
        <f t="shared" si="2"/>
        <v>-786244.72333414888</v>
      </c>
      <c r="AQ22" s="5">
        <f t="shared" si="2"/>
        <v>-792229.46406334103</v>
      </c>
      <c r="AR22" s="5">
        <f t="shared" si="2"/>
        <v>-798214.20479253319</v>
      </c>
      <c r="AS22" s="5">
        <f t="shared" si="2"/>
        <v>-804198.94552172534</v>
      </c>
      <c r="AT22" s="5">
        <f t="shared" si="2"/>
        <v>-810183.6862509175</v>
      </c>
      <c r="AU22" s="5">
        <f t="shared" si="2"/>
        <v>-816168.42698010965</v>
      </c>
      <c r="AV22" s="5">
        <f t="shared" si="2"/>
        <v>-822153.16770930181</v>
      </c>
      <c r="AW22" s="5">
        <f t="shared" si="2"/>
        <v>-828137.90843849396</v>
      </c>
      <c r="AX22" s="5">
        <f t="shared" si="2"/>
        <v>-834122.64916768612</v>
      </c>
      <c r="AY22" s="5">
        <f t="shared" si="2"/>
        <v>-840107.38989687827</v>
      </c>
      <c r="AZ22" s="5">
        <f t="shared" si="2"/>
        <v>-846092.13062607043</v>
      </c>
      <c r="BA22" s="3">
        <f>(((AB22+AN22)+SUM(AC22:AM22)*2))/24</f>
        <v>-738366.79750061163</v>
      </c>
      <c r="BB22" s="3">
        <f>(((AN22+AZ22)+SUM(AO22:AY22)*2))/24</f>
        <v>-810183.6862509175</v>
      </c>
      <c r="BC22" s="2">
        <f>BB22-BA22</f>
        <v>-71816.888750305865</v>
      </c>
    </row>
    <row r="23" spans="1:55" x14ac:dyDescent="0.2">
      <c r="C23" t="s">
        <v>176</v>
      </c>
      <c r="D23" t="s">
        <v>175</v>
      </c>
      <c r="E23" t="s">
        <v>14</v>
      </c>
      <c r="F23" s="23">
        <v>6.1577700000000002</v>
      </c>
    </row>
    <row r="24" spans="1:55" ht="13.5" thickBot="1" x14ac:dyDescent="0.25">
      <c r="C24" t="s">
        <v>174</v>
      </c>
      <c r="D24" t="s">
        <v>173</v>
      </c>
      <c r="E24" t="s">
        <v>14</v>
      </c>
      <c r="F24" s="23">
        <v>31.30303</v>
      </c>
      <c r="J24" s="1"/>
    </row>
    <row r="25" spans="1:55" x14ac:dyDescent="0.2">
      <c r="C25" t="s">
        <v>172</v>
      </c>
      <c r="D25" t="s">
        <v>171</v>
      </c>
      <c r="E25" t="s">
        <v>14</v>
      </c>
      <c r="F25" s="23">
        <v>21.74126</v>
      </c>
      <c r="J25" s="27" t="s">
        <v>168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5"/>
    </row>
    <row r="26" spans="1:55" x14ac:dyDescent="0.2">
      <c r="C26" t="s">
        <v>170</v>
      </c>
      <c r="D26" t="s">
        <v>169</v>
      </c>
      <c r="E26" t="s">
        <v>14</v>
      </c>
      <c r="F26" s="23">
        <v>5.2098699999999996</v>
      </c>
      <c r="J26" s="12"/>
      <c r="BA26" s="11" t="s">
        <v>1</v>
      </c>
      <c r="BB26" s="11" t="s">
        <v>1</v>
      </c>
      <c r="BC26" s="10" t="s">
        <v>1</v>
      </c>
    </row>
    <row r="27" spans="1:55" x14ac:dyDescent="0.2">
      <c r="B27" t="s">
        <v>13</v>
      </c>
      <c r="F27" s="23">
        <v>110.19945</v>
      </c>
      <c r="J27" s="9">
        <v>44713</v>
      </c>
      <c r="K27" s="8">
        <v>44743</v>
      </c>
      <c r="L27" s="8">
        <v>44774</v>
      </c>
      <c r="M27" s="8">
        <v>44805</v>
      </c>
      <c r="N27" s="8">
        <v>44835</v>
      </c>
      <c r="O27" s="8">
        <v>44866</v>
      </c>
      <c r="P27" s="8">
        <v>44896</v>
      </c>
      <c r="Q27" s="8">
        <v>44927</v>
      </c>
      <c r="R27" s="8">
        <v>44958</v>
      </c>
      <c r="S27" s="8">
        <v>44986</v>
      </c>
      <c r="T27" s="8">
        <v>45017</v>
      </c>
      <c r="U27" s="8">
        <v>45047</v>
      </c>
      <c r="V27" s="8">
        <v>45078</v>
      </c>
      <c r="W27" s="8">
        <v>45108</v>
      </c>
      <c r="X27" s="8">
        <v>45139</v>
      </c>
      <c r="Y27" s="8">
        <v>45170</v>
      </c>
      <c r="Z27" s="8">
        <v>45200</v>
      </c>
      <c r="AA27" s="8">
        <v>45231</v>
      </c>
      <c r="AB27" s="8">
        <v>45261</v>
      </c>
      <c r="AC27" s="8">
        <v>45292</v>
      </c>
      <c r="AD27" s="8">
        <v>45323</v>
      </c>
      <c r="AE27" s="8">
        <v>45352</v>
      </c>
      <c r="AF27" s="8">
        <v>45383</v>
      </c>
      <c r="AG27" s="8">
        <v>45413</v>
      </c>
      <c r="AH27" s="8">
        <v>45444</v>
      </c>
      <c r="AI27" s="8">
        <v>45474</v>
      </c>
      <c r="AJ27" s="8">
        <v>45505</v>
      </c>
      <c r="AK27" s="8">
        <v>45536</v>
      </c>
      <c r="AL27" s="8">
        <v>45566</v>
      </c>
      <c r="AM27" s="8">
        <v>45597</v>
      </c>
      <c r="AN27" s="8">
        <v>45627</v>
      </c>
      <c r="AO27" s="8">
        <v>45658</v>
      </c>
      <c r="AP27" s="8">
        <v>45689</v>
      </c>
      <c r="AQ27" s="8">
        <v>45717</v>
      </c>
      <c r="AR27" s="8">
        <v>45748</v>
      </c>
      <c r="AS27" s="8">
        <v>45778</v>
      </c>
      <c r="AT27" s="8">
        <v>45809</v>
      </c>
      <c r="AU27" s="8">
        <v>45839</v>
      </c>
      <c r="AV27" s="8">
        <v>45870</v>
      </c>
      <c r="AW27" s="8">
        <v>45901</v>
      </c>
      <c r="AX27" s="8">
        <v>45931</v>
      </c>
      <c r="AY27" s="8">
        <v>45962</v>
      </c>
      <c r="AZ27" s="8">
        <v>45992</v>
      </c>
      <c r="BA27" s="8">
        <v>45627</v>
      </c>
      <c r="BB27" s="8">
        <v>45992</v>
      </c>
      <c r="BC27" s="7" t="s">
        <v>0</v>
      </c>
    </row>
    <row r="28" spans="1:55" x14ac:dyDescent="0.2">
      <c r="A28" t="s">
        <v>12</v>
      </c>
      <c r="F28" s="23">
        <v>110.19945</v>
      </c>
      <c r="J28" s="22">
        <f>F37</f>
        <v>1618352.09</v>
      </c>
      <c r="K28" s="17">
        <f t="shared" ref="K28:AZ28" si="3">J28</f>
        <v>1618352.09</v>
      </c>
      <c r="L28" s="17">
        <f t="shared" si="3"/>
        <v>1618352.09</v>
      </c>
      <c r="M28" s="17">
        <f t="shared" si="3"/>
        <v>1618352.09</v>
      </c>
      <c r="N28" s="17">
        <f t="shared" si="3"/>
        <v>1618352.09</v>
      </c>
      <c r="O28" s="17">
        <f t="shared" si="3"/>
        <v>1618352.09</v>
      </c>
      <c r="P28" s="17">
        <f t="shared" si="3"/>
        <v>1618352.09</v>
      </c>
      <c r="Q28" s="17">
        <f t="shared" si="3"/>
        <v>1618352.09</v>
      </c>
      <c r="R28" s="17">
        <f t="shared" si="3"/>
        <v>1618352.09</v>
      </c>
      <c r="S28" s="17">
        <f t="shared" si="3"/>
        <v>1618352.09</v>
      </c>
      <c r="T28" s="17">
        <f t="shared" si="3"/>
        <v>1618352.09</v>
      </c>
      <c r="U28" s="17">
        <f t="shared" si="3"/>
        <v>1618352.09</v>
      </c>
      <c r="V28" s="17">
        <f t="shared" si="3"/>
        <v>1618352.09</v>
      </c>
      <c r="W28" s="17">
        <f t="shared" si="3"/>
        <v>1618352.09</v>
      </c>
      <c r="X28" s="17">
        <f t="shared" si="3"/>
        <v>1618352.09</v>
      </c>
      <c r="Y28" s="17">
        <f t="shared" si="3"/>
        <v>1618352.09</v>
      </c>
      <c r="Z28" s="17">
        <f t="shared" si="3"/>
        <v>1618352.09</v>
      </c>
      <c r="AA28" s="17">
        <f t="shared" si="3"/>
        <v>1618352.09</v>
      </c>
      <c r="AB28" s="17">
        <f t="shared" si="3"/>
        <v>1618352.09</v>
      </c>
      <c r="AC28" s="17">
        <f t="shared" si="3"/>
        <v>1618352.09</v>
      </c>
      <c r="AD28" s="17">
        <f t="shared" si="3"/>
        <v>1618352.09</v>
      </c>
      <c r="AE28" s="17">
        <f t="shared" si="3"/>
        <v>1618352.09</v>
      </c>
      <c r="AF28" s="17">
        <f t="shared" si="3"/>
        <v>1618352.09</v>
      </c>
      <c r="AG28" s="17">
        <f t="shared" si="3"/>
        <v>1618352.09</v>
      </c>
      <c r="AH28" s="17">
        <f t="shared" si="3"/>
        <v>1618352.09</v>
      </c>
      <c r="AI28" s="17">
        <f t="shared" si="3"/>
        <v>1618352.09</v>
      </c>
      <c r="AJ28" s="17">
        <f t="shared" si="3"/>
        <v>1618352.09</v>
      </c>
      <c r="AK28" s="17">
        <f t="shared" si="3"/>
        <v>1618352.09</v>
      </c>
      <c r="AL28" s="17">
        <f t="shared" si="3"/>
        <v>1618352.09</v>
      </c>
      <c r="AM28" s="17">
        <f t="shared" si="3"/>
        <v>1618352.09</v>
      </c>
      <c r="AN28" s="17">
        <f t="shared" si="3"/>
        <v>1618352.09</v>
      </c>
      <c r="AO28" s="17">
        <f t="shared" si="3"/>
        <v>1618352.09</v>
      </c>
      <c r="AP28" s="17">
        <f t="shared" si="3"/>
        <v>1618352.09</v>
      </c>
      <c r="AQ28" s="17">
        <f t="shared" si="3"/>
        <v>1618352.09</v>
      </c>
      <c r="AR28" s="17">
        <f t="shared" si="3"/>
        <v>1618352.09</v>
      </c>
      <c r="AS28" s="17">
        <f t="shared" si="3"/>
        <v>1618352.09</v>
      </c>
      <c r="AT28" s="17">
        <f t="shared" si="3"/>
        <v>1618352.09</v>
      </c>
      <c r="AU28" s="17">
        <f t="shared" si="3"/>
        <v>1618352.09</v>
      </c>
      <c r="AV28" s="17">
        <f t="shared" si="3"/>
        <v>1618352.09</v>
      </c>
      <c r="AW28" s="17">
        <f t="shared" si="3"/>
        <v>1618352.09</v>
      </c>
      <c r="AX28" s="17">
        <f t="shared" si="3"/>
        <v>1618352.09</v>
      </c>
      <c r="AY28" s="17">
        <f t="shared" si="3"/>
        <v>1618352.09</v>
      </c>
      <c r="AZ28" s="17">
        <f t="shared" si="3"/>
        <v>1618352.09</v>
      </c>
      <c r="BA28" s="21">
        <f>(((AB28+AN28)+SUM(AC28:AM28)*2))/24</f>
        <v>1618352.09</v>
      </c>
      <c r="BB28" s="21">
        <f>(((AN28+AZ28)+SUM(AO28:AY28)*2))/24</f>
        <v>1618352.09</v>
      </c>
      <c r="BC28" s="20">
        <f>BB28-BA28</f>
        <v>0</v>
      </c>
    </row>
    <row r="29" spans="1:55" x14ac:dyDescent="0.2">
      <c r="A29" t="s">
        <v>11</v>
      </c>
      <c r="F29" s="23">
        <v>1618.3520900000001</v>
      </c>
      <c r="J29" s="15"/>
      <c r="BC29" s="13"/>
    </row>
    <row r="30" spans="1:55" x14ac:dyDescent="0.2">
      <c r="A30" s="29"/>
      <c r="J30" s="15"/>
      <c r="BC30" s="13"/>
    </row>
    <row r="31" spans="1:55" x14ac:dyDescent="0.2">
      <c r="J31" s="14" t="s">
        <v>57</v>
      </c>
      <c r="BC31" s="13"/>
    </row>
    <row r="32" spans="1:55" x14ac:dyDescent="0.2">
      <c r="J32" s="12"/>
      <c r="BA32" s="11" t="s">
        <v>41</v>
      </c>
      <c r="BB32" s="11" t="s">
        <v>41</v>
      </c>
      <c r="BC32" s="10" t="s">
        <v>41</v>
      </c>
    </row>
    <row r="33" spans="5:55" x14ac:dyDescent="0.2">
      <c r="J33" s="9">
        <v>44713</v>
      </c>
      <c r="K33" s="8">
        <v>44743</v>
      </c>
      <c r="L33" s="8">
        <v>44774</v>
      </c>
      <c r="M33" s="8">
        <v>44805</v>
      </c>
      <c r="N33" s="8">
        <v>44835</v>
      </c>
      <c r="O33" s="8">
        <v>44866</v>
      </c>
      <c r="P33" s="8">
        <v>44896</v>
      </c>
      <c r="Q33" s="8">
        <v>44927</v>
      </c>
      <c r="R33" s="8">
        <v>44958</v>
      </c>
      <c r="S33" s="8">
        <v>44986</v>
      </c>
      <c r="T33" s="8">
        <v>45017</v>
      </c>
      <c r="U33" s="8">
        <v>45047</v>
      </c>
      <c r="V33" s="8">
        <v>45078</v>
      </c>
      <c r="W33" s="8">
        <v>45108</v>
      </c>
      <c r="X33" s="8">
        <v>45139</v>
      </c>
      <c r="Y33" s="8">
        <v>45170</v>
      </c>
      <c r="Z33" s="8">
        <v>45200</v>
      </c>
      <c r="AA33" s="8">
        <v>45231</v>
      </c>
      <c r="AB33" s="8">
        <v>45261</v>
      </c>
      <c r="AC33" s="8">
        <v>45292</v>
      </c>
      <c r="AD33" s="8">
        <v>45323</v>
      </c>
      <c r="AE33" s="8">
        <v>45352</v>
      </c>
      <c r="AF33" s="8">
        <v>45383</v>
      </c>
      <c r="AG33" s="8">
        <v>45413</v>
      </c>
      <c r="AH33" s="8">
        <v>45444</v>
      </c>
      <c r="AI33" s="8">
        <v>45474</v>
      </c>
      <c r="AJ33" s="8">
        <v>45505</v>
      </c>
      <c r="AK33" s="8">
        <v>45536</v>
      </c>
      <c r="AL33" s="8">
        <v>45566</v>
      </c>
      <c r="AM33" s="8">
        <v>45597</v>
      </c>
      <c r="AN33" s="8">
        <v>45627</v>
      </c>
      <c r="AO33" s="8">
        <v>45658</v>
      </c>
      <c r="AP33" s="8">
        <v>45689</v>
      </c>
      <c r="AQ33" s="8">
        <v>45717</v>
      </c>
      <c r="AR33" s="8">
        <v>45748</v>
      </c>
      <c r="AS33" s="8">
        <v>45778</v>
      </c>
      <c r="AT33" s="8">
        <v>45809</v>
      </c>
      <c r="AU33" s="8">
        <v>45839</v>
      </c>
      <c r="AV33" s="8">
        <v>45870</v>
      </c>
      <c r="AW33" s="8">
        <v>45901</v>
      </c>
      <c r="AX33" s="8">
        <v>45931</v>
      </c>
      <c r="AY33" s="8">
        <v>45962</v>
      </c>
      <c r="AZ33" s="8">
        <v>45992</v>
      </c>
      <c r="BA33" s="8">
        <v>45627</v>
      </c>
      <c r="BB33" s="8">
        <v>45992</v>
      </c>
      <c r="BC33" s="7" t="s">
        <v>0</v>
      </c>
    </row>
    <row r="34" spans="5:55" x14ac:dyDescent="0.2">
      <c r="H34" s="19" t="s">
        <v>56</v>
      </c>
      <c r="I34" s="18">
        <v>4.7619111517986805E-2</v>
      </c>
      <c r="J34" s="15"/>
      <c r="K34" s="17">
        <f t="shared" ref="K34:AZ34" si="4">(((J28+K28)/2)*$I$34)/12</f>
        <v>6422.0407207564194</v>
      </c>
      <c r="L34" s="17">
        <f t="shared" si="4"/>
        <v>6422.0407207564194</v>
      </c>
      <c r="M34" s="17">
        <f t="shared" si="4"/>
        <v>6422.0407207564194</v>
      </c>
      <c r="N34" s="17">
        <f t="shared" si="4"/>
        <v>6422.0407207564194</v>
      </c>
      <c r="O34" s="17">
        <f t="shared" si="4"/>
        <v>6422.0407207564194</v>
      </c>
      <c r="P34" s="17">
        <f t="shared" si="4"/>
        <v>6422.0407207564194</v>
      </c>
      <c r="Q34" s="17">
        <f t="shared" si="4"/>
        <v>6422.0407207564194</v>
      </c>
      <c r="R34" s="17">
        <f t="shared" si="4"/>
        <v>6422.0407207564194</v>
      </c>
      <c r="S34" s="17">
        <f t="shared" si="4"/>
        <v>6422.0407207564194</v>
      </c>
      <c r="T34" s="17">
        <f t="shared" si="4"/>
        <v>6422.0407207564194</v>
      </c>
      <c r="U34" s="17">
        <f t="shared" si="4"/>
        <v>6422.0407207564194</v>
      </c>
      <c r="V34" s="17">
        <f t="shared" si="4"/>
        <v>6422.0407207564194</v>
      </c>
      <c r="W34" s="17">
        <f t="shared" si="4"/>
        <v>6422.0407207564194</v>
      </c>
      <c r="X34" s="17">
        <f t="shared" si="4"/>
        <v>6422.0407207564194</v>
      </c>
      <c r="Y34" s="17">
        <f t="shared" si="4"/>
        <v>6422.0407207564194</v>
      </c>
      <c r="Z34" s="17">
        <f t="shared" si="4"/>
        <v>6422.0407207564194</v>
      </c>
      <c r="AA34" s="17">
        <f t="shared" si="4"/>
        <v>6422.0407207564194</v>
      </c>
      <c r="AB34" s="17">
        <f t="shared" si="4"/>
        <v>6422.0407207564194</v>
      </c>
      <c r="AC34" s="17">
        <f t="shared" si="4"/>
        <v>6422.0407207564194</v>
      </c>
      <c r="AD34" s="17">
        <f t="shared" si="4"/>
        <v>6422.0407207564194</v>
      </c>
      <c r="AE34" s="17">
        <f t="shared" si="4"/>
        <v>6422.0407207564194</v>
      </c>
      <c r="AF34" s="17">
        <f t="shared" si="4"/>
        <v>6422.0407207564194</v>
      </c>
      <c r="AG34" s="17">
        <f t="shared" si="4"/>
        <v>6422.0407207564194</v>
      </c>
      <c r="AH34" s="17">
        <f t="shared" si="4"/>
        <v>6422.0407207564194</v>
      </c>
      <c r="AI34" s="17">
        <f t="shared" si="4"/>
        <v>6422.0407207564194</v>
      </c>
      <c r="AJ34" s="17">
        <f t="shared" si="4"/>
        <v>6422.0407207564194</v>
      </c>
      <c r="AK34" s="17">
        <f t="shared" si="4"/>
        <v>6422.0407207564194</v>
      </c>
      <c r="AL34" s="17">
        <f t="shared" si="4"/>
        <v>6422.0407207564194</v>
      </c>
      <c r="AM34" s="17">
        <f t="shared" si="4"/>
        <v>6422.0407207564194</v>
      </c>
      <c r="AN34" s="17">
        <f t="shared" si="4"/>
        <v>6422.0407207564194</v>
      </c>
      <c r="AO34" s="17">
        <f t="shared" si="4"/>
        <v>6422.0407207564194</v>
      </c>
      <c r="AP34" s="17">
        <f t="shared" si="4"/>
        <v>6422.0407207564194</v>
      </c>
      <c r="AQ34" s="17">
        <f t="shared" si="4"/>
        <v>6422.0407207564194</v>
      </c>
      <c r="AR34" s="17">
        <f t="shared" si="4"/>
        <v>6422.0407207564194</v>
      </c>
      <c r="AS34" s="17">
        <f t="shared" si="4"/>
        <v>6422.0407207564194</v>
      </c>
      <c r="AT34" s="17">
        <f t="shared" si="4"/>
        <v>6422.0407207564194</v>
      </c>
      <c r="AU34" s="17">
        <f t="shared" si="4"/>
        <v>6422.0407207564194</v>
      </c>
      <c r="AV34" s="17">
        <f t="shared" si="4"/>
        <v>6422.0407207564194</v>
      </c>
      <c r="AW34" s="17">
        <f t="shared" si="4"/>
        <v>6422.0407207564194</v>
      </c>
      <c r="AX34" s="17">
        <f t="shared" si="4"/>
        <v>6422.0407207564194</v>
      </c>
      <c r="AY34" s="17">
        <f t="shared" si="4"/>
        <v>6422.0407207564194</v>
      </c>
      <c r="AZ34" s="17">
        <f t="shared" si="4"/>
        <v>6422.0407207564194</v>
      </c>
      <c r="BA34" s="21">
        <f>SUM(AC34:AN34)</f>
        <v>77064.48864907703</v>
      </c>
      <c r="BB34" s="21">
        <f>SUM(AO34:AZ34)</f>
        <v>77064.48864907703</v>
      </c>
      <c r="BC34" s="20">
        <f>BB34-BA34</f>
        <v>0</v>
      </c>
    </row>
    <row r="35" spans="5:55" x14ac:dyDescent="0.2">
      <c r="J35" s="15"/>
      <c r="BC35" s="13"/>
    </row>
    <row r="36" spans="5:55" x14ac:dyDescent="0.2">
      <c r="E36" s="24" t="s">
        <v>9</v>
      </c>
      <c r="F36" s="23">
        <f>F20*1000</f>
        <v>1508152.6400000001</v>
      </c>
      <c r="G36" s="23"/>
      <c r="J36" s="15"/>
      <c r="BC36" s="13"/>
    </row>
    <row r="37" spans="5:55" x14ac:dyDescent="0.2">
      <c r="E37" s="24" t="s">
        <v>5</v>
      </c>
      <c r="F37" s="32">
        <f>F29*1000</f>
        <v>1618352.09</v>
      </c>
      <c r="J37" s="14" t="s">
        <v>55</v>
      </c>
      <c r="BC37" s="13"/>
    </row>
    <row r="38" spans="5:55" x14ac:dyDescent="0.2">
      <c r="F38" s="89">
        <f>SUM(F36:F37)-(F29+F20)*1000</f>
        <v>0</v>
      </c>
      <c r="J38" s="12"/>
      <c r="BA38" s="11" t="s">
        <v>1</v>
      </c>
      <c r="BB38" s="11" t="s">
        <v>1</v>
      </c>
      <c r="BC38" s="10" t="s">
        <v>1</v>
      </c>
    </row>
    <row r="39" spans="5:55" x14ac:dyDescent="0.2">
      <c r="J39" s="9">
        <v>44713</v>
      </c>
      <c r="K39" s="8">
        <v>44743</v>
      </c>
      <c r="L39" s="8">
        <v>44774</v>
      </c>
      <c r="M39" s="8">
        <v>44805</v>
      </c>
      <c r="N39" s="8">
        <v>44835</v>
      </c>
      <c r="O39" s="8">
        <v>44866</v>
      </c>
      <c r="P39" s="8">
        <v>44896</v>
      </c>
      <c r="Q39" s="8">
        <v>44927</v>
      </c>
      <c r="R39" s="8">
        <v>44958</v>
      </c>
      <c r="S39" s="8">
        <v>44986</v>
      </c>
      <c r="T39" s="8">
        <v>45017</v>
      </c>
      <c r="U39" s="8">
        <v>45047</v>
      </c>
      <c r="V39" s="8">
        <v>45078</v>
      </c>
      <c r="W39" s="8">
        <v>45108</v>
      </c>
      <c r="X39" s="8">
        <v>45139</v>
      </c>
      <c r="Y39" s="8">
        <v>45170</v>
      </c>
      <c r="Z39" s="8">
        <v>45200</v>
      </c>
      <c r="AA39" s="8">
        <v>45231</v>
      </c>
      <c r="AB39" s="8">
        <v>45261</v>
      </c>
      <c r="AC39" s="8">
        <v>45292</v>
      </c>
      <c r="AD39" s="8">
        <v>45323</v>
      </c>
      <c r="AE39" s="8">
        <v>45352</v>
      </c>
      <c r="AF39" s="8">
        <v>45383</v>
      </c>
      <c r="AG39" s="8">
        <v>45413</v>
      </c>
      <c r="AH39" s="8">
        <v>45444</v>
      </c>
      <c r="AI39" s="8">
        <v>45474</v>
      </c>
      <c r="AJ39" s="8">
        <v>45505</v>
      </c>
      <c r="AK39" s="8">
        <v>45536</v>
      </c>
      <c r="AL39" s="8">
        <v>45566</v>
      </c>
      <c r="AM39" s="8">
        <v>45597</v>
      </c>
      <c r="AN39" s="8">
        <v>45627</v>
      </c>
      <c r="AO39" s="8">
        <v>45658</v>
      </c>
      <c r="AP39" s="8">
        <v>45689</v>
      </c>
      <c r="AQ39" s="8">
        <v>45717</v>
      </c>
      <c r="AR39" s="8">
        <v>45748</v>
      </c>
      <c r="AS39" s="8">
        <v>45778</v>
      </c>
      <c r="AT39" s="8">
        <v>45809</v>
      </c>
      <c r="AU39" s="8">
        <v>45839</v>
      </c>
      <c r="AV39" s="8">
        <v>45870</v>
      </c>
      <c r="AW39" s="8">
        <v>45901</v>
      </c>
      <c r="AX39" s="8">
        <v>45931</v>
      </c>
      <c r="AY39" s="8">
        <v>45962</v>
      </c>
      <c r="AZ39" s="8">
        <v>45992</v>
      </c>
      <c r="BA39" s="8">
        <v>45627</v>
      </c>
      <c r="BB39" s="8">
        <v>45992</v>
      </c>
      <c r="BC39" s="7" t="s">
        <v>0</v>
      </c>
    </row>
    <row r="40" spans="5:55" ht="13.5" thickBot="1" x14ac:dyDescent="0.25">
      <c r="J40" s="6">
        <f>'General (Gas Plant)_DEPR'!I12</f>
        <v>-50486.39</v>
      </c>
      <c r="K40" s="5">
        <f t="shared" ref="K40:AZ40" si="5">J40-K34</f>
        <v>-56908.43072075642</v>
      </c>
      <c r="L40" s="5">
        <f t="shared" si="5"/>
        <v>-63330.47144151284</v>
      </c>
      <c r="M40" s="5">
        <f t="shared" si="5"/>
        <v>-69752.512162269253</v>
      </c>
      <c r="N40" s="5">
        <f t="shared" si="5"/>
        <v>-76174.552883025666</v>
      </c>
      <c r="O40" s="5">
        <f t="shared" si="5"/>
        <v>-82596.593603782079</v>
      </c>
      <c r="P40" s="5">
        <f t="shared" si="5"/>
        <v>-89018.634324538492</v>
      </c>
      <c r="Q40" s="5">
        <f t="shared" si="5"/>
        <v>-95440.675045294905</v>
      </c>
      <c r="R40" s="5">
        <f t="shared" si="5"/>
        <v>-101862.71576605132</v>
      </c>
      <c r="S40" s="5">
        <f t="shared" si="5"/>
        <v>-108284.75648680773</v>
      </c>
      <c r="T40" s="5">
        <f t="shared" si="5"/>
        <v>-114706.79720756414</v>
      </c>
      <c r="U40" s="5">
        <f t="shared" si="5"/>
        <v>-121128.83792832056</v>
      </c>
      <c r="V40" s="5">
        <f t="shared" si="5"/>
        <v>-127550.87864907697</v>
      </c>
      <c r="W40" s="5">
        <f t="shared" si="5"/>
        <v>-133972.9193698334</v>
      </c>
      <c r="X40" s="5">
        <f t="shared" si="5"/>
        <v>-140394.96009058983</v>
      </c>
      <c r="Y40" s="5">
        <f t="shared" si="5"/>
        <v>-146817.00081134625</v>
      </c>
      <c r="Z40" s="5">
        <f t="shared" si="5"/>
        <v>-153239.04153210268</v>
      </c>
      <c r="AA40" s="5">
        <f t="shared" si="5"/>
        <v>-159661.08225285911</v>
      </c>
      <c r="AB40" s="5">
        <f t="shared" si="5"/>
        <v>-166083.12297361554</v>
      </c>
      <c r="AC40" s="5">
        <f t="shared" si="5"/>
        <v>-172505.16369437196</v>
      </c>
      <c r="AD40" s="5">
        <f t="shared" si="5"/>
        <v>-178927.20441512839</v>
      </c>
      <c r="AE40" s="5">
        <f t="shared" si="5"/>
        <v>-185349.24513588482</v>
      </c>
      <c r="AF40" s="5">
        <f t="shared" si="5"/>
        <v>-191771.28585664125</v>
      </c>
      <c r="AG40" s="5">
        <f t="shared" si="5"/>
        <v>-198193.32657739767</v>
      </c>
      <c r="AH40" s="5">
        <f t="shared" si="5"/>
        <v>-204615.3672981541</v>
      </c>
      <c r="AI40" s="5">
        <f t="shared" si="5"/>
        <v>-211037.40801891053</v>
      </c>
      <c r="AJ40" s="5">
        <f t="shared" si="5"/>
        <v>-217459.44873966696</v>
      </c>
      <c r="AK40" s="5">
        <f t="shared" si="5"/>
        <v>-223881.48946042339</v>
      </c>
      <c r="AL40" s="5">
        <f t="shared" si="5"/>
        <v>-230303.53018117981</v>
      </c>
      <c r="AM40" s="5">
        <f t="shared" si="5"/>
        <v>-236725.57090193624</v>
      </c>
      <c r="AN40" s="5">
        <f t="shared" si="5"/>
        <v>-243147.61162269267</v>
      </c>
      <c r="AO40" s="5">
        <f t="shared" si="5"/>
        <v>-249569.6523434491</v>
      </c>
      <c r="AP40" s="5">
        <f t="shared" si="5"/>
        <v>-255991.69306420552</v>
      </c>
      <c r="AQ40" s="5">
        <f t="shared" si="5"/>
        <v>-262413.73378496192</v>
      </c>
      <c r="AR40" s="5">
        <f t="shared" si="5"/>
        <v>-268835.77450571832</v>
      </c>
      <c r="AS40" s="5">
        <f t="shared" si="5"/>
        <v>-275257.81522647472</v>
      </c>
      <c r="AT40" s="5">
        <f t="shared" si="5"/>
        <v>-281679.85594723112</v>
      </c>
      <c r="AU40" s="5">
        <f t="shared" si="5"/>
        <v>-288101.89666798752</v>
      </c>
      <c r="AV40" s="5">
        <f t="shared" si="5"/>
        <v>-294523.93738874391</v>
      </c>
      <c r="AW40" s="5">
        <f t="shared" si="5"/>
        <v>-300945.97810950031</v>
      </c>
      <c r="AX40" s="5">
        <f t="shared" si="5"/>
        <v>-307368.01883025671</v>
      </c>
      <c r="AY40" s="5">
        <f t="shared" si="5"/>
        <v>-313790.05955101311</v>
      </c>
      <c r="AZ40" s="5">
        <f t="shared" si="5"/>
        <v>-320212.10027176951</v>
      </c>
      <c r="BA40" s="3">
        <f>(((AB40+AN40)+SUM(AC40:AM40)*2))/24</f>
        <v>-204615.36729815413</v>
      </c>
      <c r="BB40" s="3">
        <f>(((AN40+AZ40)+SUM(AO40:AY40)*2))/24</f>
        <v>-281679.85594723112</v>
      </c>
      <c r="BC40" s="2">
        <f>BB40-BA40</f>
        <v>-77064.488649076986</v>
      </c>
    </row>
    <row r="54" spans="7:7" x14ac:dyDescent="0.2">
      <c r="G54" s="32"/>
    </row>
  </sheetData>
  <pageMargins left="0.7" right="0.7" top="0.75" bottom="0.75" header="0.3" footer="0.3"/>
  <pageSetup orientation="portrait" r:id="rId2"/>
  <customProperties>
    <customPr name="_pios_id" r:id="rId3"/>
    <customPr name="CofWorksheetType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6B46-3C8A-4875-8500-6CC2F50E27D8}">
  <sheetPr codeName="Sheet22"/>
  <dimension ref="A1:N40"/>
  <sheetViews>
    <sheetView zoomScale="80" zoomScaleNormal="80" workbookViewId="0">
      <selection activeCell="B37" sqref="B37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21.140625" bestFit="1" customWidth="1"/>
    <col min="4" max="4" width="54" bestFit="1" customWidth="1"/>
    <col min="5" max="5" width="7.85546875" bestFit="1" customWidth="1"/>
    <col min="6" max="6" width="10.85546875" customWidth="1"/>
    <col min="8" max="8" width="15" bestFit="1" customWidth="1"/>
    <col min="9" max="9" width="15.5703125" bestFit="1" customWidth="1"/>
    <col min="12" max="12" width="9.85546875" bestFit="1" customWidth="1"/>
    <col min="13" max="13" width="12.85546875" bestFit="1" customWidth="1"/>
    <col min="14" max="14" width="10.28515625" bestFit="1" customWidth="1"/>
    <col min="15" max="15" width="44" bestFit="1" customWidth="1"/>
  </cols>
  <sheetData>
    <row r="1" spans="1:14" x14ac:dyDescent="0.2">
      <c r="A1" s="33" t="s">
        <v>159</v>
      </c>
    </row>
    <row r="2" spans="1:14" x14ac:dyDescent="0.2">
      <c r="A2" s="33" t="s">
        <v>208</v>
      </c>
    </row>
    <row r="3" spans="1:14" x14ac:dyDescent="0.2">
      <c r="A3" s="33" t="s">
        <v>219</v>
      </c>
    </row>
    <row r="4" spans="1:14" x14ac:dyDescent="0.2">
      <c r="A4" s="33" t="s">
        <v>234</v>
      </c>
    </row>
    <row r="6" spans="1:14" x14ac:dyDescent="0.2">
      <c r="A6" s="84" t="s">
        <v>49</v>
      </c>
      <c r="B6" t="s">
        <v>60</v>
      </c>
    </row>
    <row r="7" spans="1:14" x14ac:dyDescent="0.2">
      <c r="F7" s="87" t="s">
        <v>218</v>
      </c>
    </row>
    <row r="8" spans="1:14" x14ac:dyDescent="0.2">
      <c r="A8" s="84" t="s">
        <v>47</v>
      </c>
      <c r="I8" s="11" t="s">
        <v>158</v>
      </c>
      <c r="J8" s="33"/>
      <c r="M8" s="33"/>
    </row>
    <row r="9" spans="1:14" x14ac:dyDescent="0.2">
      <c r="A9" s="84" t="s">
        <v>46</v>
      </c>
      <c r="B9" s="84" t="s">
        <v>45</v>
      </c>
      <c r="C9" s="84" t="s">
        <v>44</v>
      </c>
      <c r="D9" s="84" t="s">
        <v>43</v>
      </c>
      <c r="E9" s="84" t="s">
        <v>42</v>
      </c>
      <c r="F9" t="s">
        <v>41</v>
      </c>
      <c r="I9" s="83" t="s">
        <v>157</v>
      </c>
      <c r="J9" s="32"/>
      <c r="L9" s="31"/>
      <c r="M9" s="32"/>
      <c r="N9" s="1"/>
    </row>
    <row r="10" spans="1:14" x14ac:dyDescent="0.2">
      <c r="A10" t="s">
        <v>34</v>
      </c>
      <c r="B10" t="s">
        <v>156</v>
      </c>
      <c r="C10" t="s">
        <v>190</v>
      </c>
      <c r="D10" t="s">
        <v>189</v>
      </c>
      <c r="E10" t="s">
        <v>14</v>
      </c>
      <c r="F10" s="23">
        <v>-17.938030000000001</v>
      </c>
      <c r="H10" s="33" t="s">
        <v>9</v>
      </c>
      <c r="I10" s="32">
        <f>F21*1000</f>
        <v>-594733.0199999999</v>
      </c>
      <c r="J10" s="32"/>
    </row>
    <row r="11" spans="1:14" x14ac:dyDescent="0.2">
      <c r="C11" t="s">
        <v>188</v>
      </c>
      <c r="D11" t="s">
        <v>187</v>
      </c>
      <c r="E11" t="s">
        <v>14</v>
      </c>
      <c r="F11" s="23">
        <v>-118.52385</v>
      </c>
      <c r="J11" s="32"/>
      <c r="L11" s="31"/>
      <c r="M11" s="32"/>
      <c r="N11" s="1"/>
    </row>
    <row r="12" spans="1:14" x14ac:dyDescent="0.2">
      <c r="C12" t="s">
        <v>178</v>
      </c>
      <c r="D12" t="s">
        <v>177</v>
      </c>
      <c r="E12" t="s">
        <v>14</v>
      </c>
      <c r="F12" s="23">
        <v>-18.987169999999999</v>
      </c>
      <c r="H12" s="33" t="s">
        <v>5</v>
      </c>
      <c r="I12" s="32">
        <f>F29*1000</f>
        <v>-50486.39</v>
      </c>
      <c r="J12" s="32"/>
      <c r="L12" s="31"/>
      <c r="M12" s="32"/>
      <c r="N12" s="1"/>
    </row>
    <row r="13" spans="1:14" x14ac:dyDescent="0.2">
      <c r="C13" t="s">
        <v>176</v>
      </c>
      <c r="D13" t="s">
        <v>175</v>
      </c>
      <c r="E13" t="s">
        <v>14</v>
      </c>
      <c r="F13" s="23">
        <v>-5.6034100000000002</v>
      </c>
      <c r="J13" s="32"/>
      <c r="L13" s="31"/>
      <c r="M13" s="32"/>
      <c r="N13" s="1"/>
    </row>
    <row r="14" spans="1:14" x14ac:dyDescent="0.2">
      <c r="C14" t="s">
        <v>174</v>
      </c>
      <c r="D14" t="s">
        <v>173</v>
      </c>
      <c r="E14" t="s">
        <v>14</v>
      </c>
      <c r="F14" s="23">
        <v>-47.081620000000001</v>
      </c>
      <c r="J14" s="32"/>
      <c r="L14" s="31"/>
      <c r="M14" s="32"/>
      <c r="N14" s="1"/>
    </row>
    <row r="15" spans="1:14" x14ac:dyDescent="0.2">
      <c r="C15" t="s">
        <v>186</v>
      </c>
      <c r="D15" t="s">
        <v>185</v>
      </c>
      <c r="E15" t="s">
        <v>14</v>
      </c>
      <c r="F15" s="23">
        <v>-75.47045</v>
      </c>
      <c r="J15" s="32"/>
      <c r="L15" s="31"/>
      <c r="M15" s="32"/>
      <c r="N15" s="1"/>
    </row>
    <row r="16" spans="1:14" x14ac:dyDescent="0.2">
      <c r="C16" t="s">
        <v>172</v>
      </c>
      <c r="D16" t="s">
        <v>171</v>
      </c>
      <c r="E16" t="s">
        <v>14</v>
      </c>
      <c r="F16" s="23">
        <v>-46.342829999999999</v>
      </c>
      <c r="J16" s="17"/>
      <c r="L16" s="31"/>
      <c r="M16" s="17"/>
      <c r="N16" s="1"/>
    </row>
    <row r="17" spans="1:14" x14ac:dyDescent="0.2">
      <c r="C17" t="s">
        <v>170</v>
      </c>
      <c r="D17" t="s">
        <v>169</v>
      </c>
      <c r="E17" t="s">
        <v>14</v>
      </c>
      <c r="F17" s="23">
        <v>-247.40043</v>
      </c>
      <c r="J17" s="1"/>
      <c r="M17" s="1"/>
      <c r="N17" s="1"/>
    </row>
    <row r="18" spans="1:14" x14ac:dyDescent="0.2">
      <c r="C18" t="s">
        <v>184</v>
      </c>
      <c r="D18" t="s">
        <v>183</v>
      </c>
      <c r="E18" t="s">
        <v>14</v>
      </c>
      <c r="F18" s="23">
        <v>-15.909039999999999</v>
      </c>
    </row>
    <row r="19" spans="1:14" x14ac:dyDescent="0.2">
      <c r="C19" t="s">
        <v>182</v>
      </c>
      <c r="D19" t="s">
        <v>181</v>
      </c>
      <c r="E19" t="s">
        <v>14</v>
      </c>
      <c r="F19" s="23">
        <v>-1.4761899999999999</v>
      </c>
    </row>
    <row r="20" spans="1:14" x14ac:dyDescent="0.2">
      <c r="B20" t="s">
        <v>155</v>
      </c>
      <c r="F20" s="23">
        <v>-594.7330199999999</v>
      </c>
      <c r="M20" s="31"/>
      <c r="N20" s="1"/>
    </row>
    <row r="21" spans="1:14" x14ac:dyDescent="0.2">
      <c r="A21" t="s">
        <v>31</v>
      </c>
      <c r="F21" s="23">
        <v>-594.7330199999999</v>
      </c>
    </row>
    <row r="22" spans="1:14" x14ac:dyDescent="0.2">
      <c r="A22" t="s">
        <v>30</v>
      </c>
      <c r="B22" t="s">
        <v>156</v>
      </c>
      <c r="C22" t="s">
        <v>180</v>
      </c>
      <c r="D22" t="s">
        <v>179</v>
      </c>
      <c r="E22" t="s">
        <v>14</v>
      </c>
      <c r="F22" s="23">
        <v>-7.4435700000000002</v>
      </c>
    </row>
    <row r="23" spans="1:14" x14ac:dyDescent="0.2">
      <c r="C23" t="s">
        <v>178</v>
      </c>
      <c r="D23" t="s">
        <v>177</v>
      </c>
      <c r="E23" t="s">
        <v>14</v>
      </c>
      <c r="F23" s="23">
        <v>-14.54862</v>
      </c>
    </row>
    <row r="24" spans="1:14" x14ac:dyDescent="0.2">
      <c r="C24" t="s">
        <v>176</v>
      </c>
      <c r="D24" t="s">
        <v>175</v>
      </c>
      <c r="E24" t="s">
        <v>14</v>
      </c>
      <c r="F24" s="23">
        <v>-3.6800899999999999</v>
      </c>
    </row>
    <row r="25" spans="1:14" x14ac:dyDescent="0.2">
      <c r="C25" t="s">
        <v>174</v>
      </c>
      <c r="D25" t="s">
        <v>173</v>
      </c>
      <c r="E25" t="s">
        <v>14</v>
      </c>
      <c r="F25" s="23">
        <v>-9.4718900000000001</v>
      </c>
    </row>
    <row r="26" spans="1:14" x14ac:dyDescent="0.2">
      <c r="C26" t="s">
        <v>172</v>
      </c>
      <c r="D26" t="s">
        <v>171</v>
      </c>
      <c r="E26" t="s">
        <v>14</v>
      </c>
      <c r="F26" s="23">
        <v>-10.734719999999999</v>
      </c>
    </row>
    <row r="27" spans="1:14" x14ac:dyDescent="0.2">
      <c r="C27" t="s">
        <v>170</v>
      </c>
      <c r="D27" t="s">
        <v>169</v>
      </c>
      <c r="E27" t="s">
        <v>14</v>
      </c>
      <c r="F27" s="23">
        <v>-4.6074999999999999</v>
      </c>
    </row>
    <row r="28" spans="1:14" x14ac:dyDescent="0.2">
      <c r="B28" t="s">
        <v>155</v>
      </c>
      <c r="F28" s="23">
        <v>-50.48639</v>
      </c>
    </row>
    <row r="29" spans="1:14" x14ac:dyDescent="0.2">
      <c r="A29" t="s">
        <v>12</v>
      </c>
      <c r="F29" s="23">
        <v>-50.48639</v>
      </c>
    </row>
    <row r="30" spans="1:14" x14ac:dyDescent="0.2">
      <c r="A30" t="s">
        <v>11</v>
      </c>
      <c r="F30" s="23">
        <v>-645.21940999999993</v>
      </c>
    </row>
    <row r="40" spans="8:8" x14ac:dyDescent="0.2">
      <c r="H40" s="32"/>
    </row>
  </sheetData>
  <pageMargins left="0.7" right="0.7" top="0.75" bottom="0.75" header="0.3" footer="0.3"/>
  <pageSetup orientation="portrait" r:id="rId2"/>
  <customProperties>
    <customPr name="_pios_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7344-83F4-4128-9B80-C57DD3BEAD8B}">
  <sheetPr codeName="Sheet20"/>
  <dimension ref="A1:BC55"/>
  <sheetViews>
    <sheetView zoomScale="80" zoomScaleNormal="80" workbookViewId="0">
      <selection activeCell="B37" sqref="B37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21.140625" bestFit="1" customWidth="1"/>
    <col min="4" max="4" width="54" bestFit="1" customWidth="1"/>
    <col min="5" max="5" width="7.85546875" bestFit="1" customWidth="1"/>
    <col min="6" max="6" width="10.140625" bestFit="1" customWidth="1"/>
    <col min="7" max="7" width="10.140625" customWidth="1"/>
    <col min="9" max="9" width="15" bestFit="1" customWidth="1"/>
    <col min="10" max="10" width="15.5703125" bestFit="1" customWidth="1"/>
    <col min="11" max="11" width="15" bestFit="1" customWidth="1"/>
    <col min="12" max="12" width="12.85546875" bestFit="1" customWidth="1"/>
    <col min="13" max="13" width="14.42578125" customWidth="1"/>
    <col min="14" max="40" width="12.85546875" bestFit="1" customWidth="1"/>
    <col min="41" max="54" width="12.85546875" customWidth="1"/>
    <col min="55" max="55" width="12.85546875" bestFit="1" customWidth="1"/>
  </cols>
  <sheetData>
    <row r="1" spans="1:55" x14ac:dyDescent="0.2">
      <c r="A1" s="33" t="s">
        <v>159</v>
      </c>
    </row>
    <row r="2" spans="1:55" x14ac:dyDescent="0.2">
      <c r="A2" s="33" t="s">
        <v>208</v>
      </c>
      <c r="K2" s="86"/>
      <c r="L2" s="86"/>
      <c r="M2" s="86"/>
      <c r="N2" s="86"/>
    </row>
    <row r="3" spans="1:55" x14ac:dyDescent="0.2">
      <c r="A3" s="33" t="s">
        <v>220</v>
      </c>
      <c r="K3" s="33"/>
      <c r="N3" s="33"/>
    </row>
    <row r="4" spans="1:55" x14ac:dyDescent="0.2">
      <c r="A4" s="33" t="s">
        <v>234</v>
      </c>
      <c r="M4" s="31"/>
    </row>
    <row r="5" spans="1:55" x14ac:dyDescent="0.2">
      <c r="M5" s="31"/>
    </row>
    <row r="6" spans="1:55" x14ac:dyDescent="0.2">
      <c r="A6" s="84" t="s">
        <v>49</v>
      </c>
      <c r="B6" t="s">
        <v>198</v>
      </c>
      <c r="I6" s="30"/>
    </row>
    <row r="7" spans="1:55" x14ac:dyDescent="0.2">
      <c r="F7" s="34">
        <v>1000</v>
      </c>
      <c r="G7" s="34"/>
    </row>
    <row r="8" spans="1:55" x14ac:dyDescent="0.2">
      <c r="A8" s="84" t="s">
        <v>47</v>
      </c>
    </row>
    <row r="9" spans="1:55" x14ac:dyDescent="0.2">
      <c r="A9" s="84" t="s">
        <v>46</v>
      </c>
      <c r="B9" s="84" t="s">
        <v>45</v>
      </c>
      <c r="C9" s="84" t="s">
        <v>44</v>
      </c>
      <c r="D9" s="84" t="s">
        <v>43</v>
      </c>
      <c r="E9" s="84" t="s">
        <v>42</v>
      </c>
      <c r="F9" t="s">
        <v>41</v>
      </c>
    </row>
    <row r="10" spans="1:55" x14ac:dyDescent="0.2">
      <c r="A10" t="s">
        <v>34</v>
      </c>
      <c r="B10" t="s">
        <v>29</v>
      </c>
      <c r="C10" t="s">
        <v>197</v>
      </c>
      <c r="D10" t="s">
        <v>196</v>
      </c>
      <c r="E10" t="s">
        <v>14</v>
      </c>
      <c r="F10" s="23">
        <v>111.52679000000001</v>
      </c>
      <c r="G10" s="23"/>
    </row>
    <row r="11" spans="1:55" ht="13.5" thickBot="1" x14ac:dyDescent="0.25">
      <c r="C11" t="s">
        <v>195</v>
      </c>
      <c r="D11" t="s">
        <v>194</v>
      </c>
      <c r="E11" t="s">
        <v>14</v>
      </c>
      <c r="F11" s="23">
        <v>15262.19454</v>
      </c>
      <c r="G11" s="23"/>
    </row>
    <row r="12" spans="1:55" x14ac:dyDescent="0.2">
      <c r="C12" t="s">
        <v>193</v>
      </c>
      <c r="D12" t="s">
        <v>192</v>
      </c>
      <c r="E12" t="s">
        <v>14</v>
      </c>
      <c r="F12" s="23">
        <v>439.45460000000003</v>
      </c>
      <c r="G12" s="23"/>
      <c r="J12" s="27" t="s">
        <v>58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5"/>
    </row>
    <row r="13" spans="1:55" x14ac:dyDescent="0.2">
      <c r="B13" t="s">
        <v>13</v>
      </c>
      <c r="F13" s="23">
        <v>15813.175930000001</v>
      </c>
      <c r="G13" s="23"/>
      <c r="J13" s="12"/>
      <c r="BA13" s="11" t="s">
        <v>1</v>
      </c>
      <c r="BB13" s="11" t="s">
        <v>1</v>
      </c>
      <c r="BC13" s="10" t="s">
        <v>1</v>
      </c>
    </row>
    <row r="14" spans="1:55" x14ac:dyDescent="0.2">
      <c r="A14" t="s">
        <v>31</v>
      </c>
      <c r="F14" s="23">
        <v>15813.175930000001</v>
      </c>
      <c r="G14" s="23"/>
      <c r="J14" s="9">
        <v>44713</v>
      </c>
      <c r="K14" s="8">
        <v>44743</v>
      </c>
      <c r="L14" s="8">
        <v>44774</v>
      </c>
      <c r="M14" s="8">
        <v>44805</v>
      </c>
      <c r="N14" s="8">
        <v>44835</v>
      </c>
      <c r="O14" s="8">
        <v>44866</v>
      </c>
      <c r="P14" s="8">
        <v>44896</v>
      </c>
      <c r="Q14" s="8">
        <v>44927</v>
      </c>
      <c r="R14" s="8">
        <v>44958</v>
      </c>
      <c r="S14" s="8">
        <v>44986</v>
      </c>
      <c r="T14" s="8">
        <v>45017</v>
      </c>
      <c r="U14" s="8">
        <v>45047</v>
      </c>
      <c r="V14" s="8">
        <v>45078</v>
      </c>
      <c r="W14" s="8">
        <v>45108</v>
      </c>
      <c r="X14" s="8">
        <v>45139</v>
      </c>
      <c r="Y14" s="8">
        <v>45170</v>
      </c>
      <c r="Z14" s="8">
        <v>45200</v>
      </c>
      <c r="AA14" s="8">
        <v>45231</v>
      </c>
      <c r="AB14" s="8">
        <v>45261</v>
      </c>
      <c r="AC14" s="8">
        <v>45292</v>
      </c>
      <c r="AD14" s="8">
        <v>45323</v>
      </c>
      <c r="AE14" s="8">
        <v>45352</v>
      </c>
      <c r="AF14" s="8">
        <v>45383</v>
      </c>
      <c r="AG14" s="8">
        <v>45413</v>
      </c>
      <c r="AH14" s="8">
        <v>45444</v>
      </c>
      <c r="AI14" s="8">
        <v>45474</v>
      </c>
      <c r="AJ14" s="8">
        <v>45505</v>
      </c>
      <c r="AK14" s="8">
        <v>45536</v>
      </c>
      <c r="AL14" s="8">
        <v>45566</v>
      </c>
      <c r="AM14" s="8">
        <v>45597</v>
      </c>
      <c r="AN14" s="8">
        <v>45627</v>
      </c>
      <c r="AO14" s="8">
        <v>45658</v>
      </c>
      <c r="AP14" s="8">
        <v>45689</v>
      </c>
      <c r="AQ14" s="8">
        <v>45717</v>
      </c>
      <c r="AR14" s="8">
        <v>45748</v>
      </c>
      <c r="AS14" s="8">
        <v>45778</v>
      </c>
      <c r="AT14" s="8">
        <v>45809</v>
      </c>
      <c r="AU14" s="8">
        <v>45839</v>
      </c>
      <c r="AV14" s="8">
        <v>45870</v>
      </c>
      <c r="AW14" s="8">
        <v>45901</v>
      </c>
      <c r="AX14" s="8">
        <v>45931</v>
      </c>
      <c r="AY14" s="8">
        <v>45962</v>
      </c>
      <c r="AZ14" s="8">
        <v>45992</v>
      </c>
      <c r="BA14" s="8">
        <v>45627</v>
      </c>
      <c r="BB14" s="8">
        <v>45992</v>
      </c>
      <c r="BC14" s="7" t="s">
        <v>0</v>
      </c>
    </row>
    <row r="15" spans="1:55" x14ac:dyDescent="0.2">
      <c r="A15" t="s">
        <v>30</v>
      </c>
      <c r="B15" t="s">
        <v>29</v>
      </c>
      <c r="C15" t="s">
        <v>193</v>
      </c>
      <c r="D15" t="s">
        <v>192</v>
      </c>
      <c r="E15" t="s">
        <v>14</v>
      </c>
      <c r="F15" s="23">
        <v>58.651800000000001</v>
      </c>
      <c r="G15" s="23"/>
      <c r="J15" s="22">
        <f>F22</f>
        <v>15813175.930000002</v>
      </c>
      <c r="K15" s="17">
        <f t="shared" ref="K15:AZ15" si="0">J15</f>
        <v>15813175.930000002</v>
      </c>
      <c r="L15" s="17">
        <f t="shared" si="0"/>
        <v>15813175.930000002</v>
      </c>
      <c r="M15" s="17">
        <f t="shared" si="0"/>
        <v>15813175.930000002</v>
      </c>
      <c r="N15" s="17">
        <f t="shared" si="0"/>
        <v>15813175.930000002</v>
      </c>
      <c r="O15" s="17">
        <f t="shared" si="0"/>
        <v>15813175.930000002</v>
      </c>
      <c r="P15" s="17">
        <f t="shared" si="0"/>
        <v>15813175.930000002</v>
      </c>
      <c r="Q15" s="17">
        <f t="shared" si="0"/>
        <v>15813175.930000002</v>
      </c>
      <c r="R15" s="17">
        <f t="shared" si="0"/>
        <v>15813175.930000002</v>
      </c>
      <c r="S15" s="17">
        <f t="shared" si="0"/>
        <v>15813175.930000002</v>
      </c>
      <c r="T15" s="17">
        <f t="shared" si="0"/>
        <v>15813175.930000002</v>
      </c>
      <c r="U15" s="17">
        <f t="shared" si="0"/>
        <v>15813175.930000002</v>
      </c>
      <c r="V15" s="17">
        <f t="shared" si="0"/>
        <v>15813175.930000002</v>
      </c>
      <c r="W15" s="17">
        <f t="shared" si="0"/>
        <v>15813175.930000002</v>
      </c>
      <c r="X15" s="17">
        <f t="shared" si="0"/>
        <v>15813175.930000002</v>
      </c>
      <c r="Y15" s="17">
        <f t="shared" si="0"/>
        <v>15813175.930000002</v>
      </c>
      <c r="Z15" s="17">
        <f t="shared" si="0"/>
        <v>15813175.930000002</v>
      </c>
      <c r="AA15" s="17">
        <f t="shared" si="0"/>
        <v>15813175.930000002</v>
      </c>
      <c r="AB15" s="17">
        <f t="shared" si="0"/>
        <v>15813175.930000002</v>
      </c>
      <c r="AC15" s="17">
        <f t="shared" si="0"/>
        <v>15813175.930000002</v>
      </c>
      <c r="AD15" s="17">
        <f t="shared" si="0"/>
        <v>15813175.930000002</v>
      </c>
      <c r="AE15" s="17">
        <f t="shared" si="0"/>
        <v>15813175.930000002</v>
      </c>
      <c r="AF15" s="17">
        <f t="shared" si="0"/>
        <v>15813175.930000002</v>
      </c>
      <c r="AG15" s="17">
        <f t="shared" si="0"/>
        <v>15813175.930000002</v>
      </c>
      <c r="AH15" s="17">
        <f t="shared" si="0"/>
        <v>15813175.930000002</v>
      </c>
      <c r="AI15" s="17">
        <f t="shared" si="0"/>
        <v>15813175.930000002</v>
      </c>
      <c r="AJ15" s="17">
        <f t="shared" si="0"/>
        <v>15813175.930000002</v>
      </c>
      <c r="AK15" s="17">
        <f t="shared" si="0"/>
        <v>15813175.930000002</v>
      </c>
      <c r="AL15" s="17">
        <f t="shared" si="0"/>
        <v>15813175.930000002</v>
      </c>
      <c r="AM15" s="17">
        <f t="shared" si="0"/>
        <v>15813175.930000002</v>
      </c>
      <c r="AN15" s="17">
        <f t="shared" si="0"/>
        <v>15813175.930000002</v>
      </c>
      <c r="AO15" s="17">
        <f t="shared" si="0"/>
        <v>15813175.930000002</v>
      </c>
      <c r="AP15" s="17">
        <f t="shared" si="0"/>
        <v>15813175.930000002</v>
      </c>
      <c r="AQ15" s="17">
        <f t="shared" si="0"/>
        <v>15813175.930000002</v>
      </c>
      <c r="AR15" s="17">
        <f t="shared" si="0"/>
        <v>15813175.930000002</v>
      </c>
      <c r="AS15" s="17">
        <f t="shared" si="0"/>
        <v>15813175.930000002</v>
      </c>
      <c r="AT15" s="17">
        <f t="shared" si="0"/>
        <v>15813175.930000002</v>
      </c>
      <c r="AU15" s="17">
        <f t="shared" si="0"/>
        <v>15813175.930000002</v>
      </c>
      <c r="AV15" s="17">
        <f t="shared" si="0"/>
        <v>15813175.930000002</v>
      </c>
      <c r="AW15" s="17">
        <f t="shared" si="0"/>
        <v>15813175.930000002</v>
      </c>
      <c r="AX15" s="17">
        <f t="shared" si="0"/>
        <v>15813175.930000002</v>
      </c>
      <c r="AY15" s="17">
        <f t="shared" si="0"/>
        <v>15813175.930000002</v>
      </c>
      <c r="AZ15" s="17">
        <f t="shared" si="0"/>
        <v>15813175.930000002</v>
      </c>
      <c r="BA15" s="21">
        <f>(((AB15+AN15)+SUM(AC15:AM15)*2))/24</f>
        <v>15813175.930000005</v>
      </c>
      <c r="BB15" s="21">
        <f>(((AN15+AZ15)+SUM(AO15:AY15)*2))/24</f>
        <v>15813175.930000005</v>
      </c>
      <c r="BC15" s="20">
        <f>BB15-BA15</f>
        <v>0</v>
      </c>
    </row>
    <row r="16" spans="1:55" x14ac:dyDescent="0.2">
      <c r="B16" t="s">
        <v>13</v>
      </c>
      <c r="F16" s="23">
        <v>58.651800000000001</v>
      </c>
      <c r="G16" s="23"/>
      <c r="J16" s="15"/>
      <c r="BC16" s="13"/>
    </row>
    <row r="17" spans="1:55" x14ac:dyDescent="0.2">
      <c r="A17" t="s">
        <v>12</v>
      </c>
      <c r="F17" s="23">
        <v>58.651800000000001</v>
      </c>
      <c r="G17" s="23"/>
      <c r="J17" s="15"/>
      <c r="BC17" s="13"/>
    </row>
    <row r="18" spans="1:55" x14ac:dyDescent="0.2">
      <c r="A18" t="s">
        <v>11</v>
      </c>
      <c r="F18" s="23">
        <v>15871.827730000001</v>
      </c>
      <c r="G18" s="23"/>
      <c r="J18" s="14" t="s">
        <v>57</v>
      </c>
      <c r="BC18" s="13"/>
    </row>
    <row r="19" spans="1:55" x14ac:dyDescent="0.2">
      <c r="J19" s="12"/>
      <c r="BA19" s="11" t="s">
        <v>41</v>
      </c>
      <c r="BB19" s="11" t="s">
        <v>41</v>
      </c>
      <c r="BC19" s="10" t="s">
        <v>41</v>
      </c>
    </row>
    <row r="20" spans="1:55" x14ac:dyDescent="0.2">
      <c r="H20" s="19"/>
      <c r="I20" s="18"/>
      <c r="J20" s="9">
        <v>44713</v>
      </c>
      <c r="K20" s="8">
        <v>44743</v>
      </c>
      <c r="L20" s="8">
        <v>44774</v>
      </c>
      <c r="M20" s="8">
        <v>44805</v>
      </c>
      <c r="N20" s="8">
        <v>44835</v>
      </c>
      <c r="O20" s="8">
        <v>44866</v>
      </c>
      <c r="P20" s="8">
        <v>44896</v>
      </c>
      <c r="Q20" s="8">
        <v>44927</v>
      </c>
      <c r="R20" s="8">
        <v>44958</v>
      </c>
      <c r="S20" s="8">
        <v>44986</v>
      </c>
      <c r="T20" s="8">
        <v>45017</v>
      </c>
      <c r="U20" s="8">
        <v>45047</v>
      </c>
      <c r="V20" s="8">
        <v>45078</v>
      </c>
      <c r="W20" s="8">
        <v>45108</v>
      </c>
      <c r="X20" s="8">
        <v>45139</v>
      </c>
      <c r="Y20" s="8">
        <v>45170</v>
      </c>
      <c r="Z20" s="8">
        <v>45200</v>
      </c>
      <c r="AA20" s="8">
        <v>45231</v>
      </c>
      <c r="AB20" s="8">
        <v>45261</v>
      </c>
      <c r="AC20" s="8">
        <v>45292</v>
      </c>
      <c r="AD20" s="8">
        <v>45323</v>
      </c>
      <c r="AE20" s="8">
        <v>45352</v>
      </c>
      <c r="AF20" s="8">
        <v>45383</v>
      </c>
      <c r="AG20" s="8">
        <v>45413</v>
      </c>
      <c r="AH20" s="8">
        <v>45444</v>
      </c>
      <c r="AI20" s="8">
        <v>45474</v>
      </c>
      <c r="AJ20" s="8">
        <v>45505</v>
      </c>
      <c r="AK20" s="8">
        <v>45536</v>
      </c>
      <c r="AL20" s="8">
        <v>45566</v>
      </c>
      <c r="AM20" s="8">
        <v>45597</v>
      </c>
      <c r="AN20" s="8">
        <v>45627</v>
      </c>
      <c r="AO20" s="8">
        <v>45658</v>
      </c>
      <c r="AP20" s="8">
        <v>45689</v>
      </c>
      <c r="AQ20" s="8">
        <v>45717</v>
      </c>
      <c r="AR20" s="8">
        <v>45748</v>
      </c>
      <c r="AS20" s="8">
        <v>45778</v>
      </c>
      <c r="AT20" s="8">
        <v>45809</v>
      </c>
      <c r="AU20" s="8">
        <v>45839</v>
      </c>
      <c r="AV20" s="8">
        <v>45870</v>
      </c>
      <c r="AW20" s="8">
        <v>45901</v>
      </c>
      <c r="AX20" s="8">
        <v>45931</v>
      </c>
      <c r="AY20" s="8">
        <v>45962</v>
      </c>
      <c r="AZ20" s="8">
        <v>45992</v>
      </c>
      <c r="BA20" s="8">
        <v>45627</v>
      </c>
      <c r="BB20" s="8">
        <v>45992</v>
      </c>
      <c r="BC20" s="7" t="s">
        <v>0</v>
      </c>
    </row>
    <row r="21" spans="1:55" x14ac:dyDescent="0.2">
      <c r="H21" s="19" t="s">
        <v>191</v>
      </c>
      <c r="I21" s="18">
        <v>1.7828922792076509E-2</v>
      </c>
      <c r="J21" s="15"/>
      <c r="K21" s="17">
        <f t="shared" ref="K21:AZ21" si="1">(((J15+K15)/2)*$I$21)/12</f>
        <v>23494.32439612439</v>
      </c>
      <c r="L21" s="17">
        <f t="shared" si="1"/>
        <v>23494.32439612439</v>
      </c>
      <c r="M21" s="17">
        <f t="shared" si="1"/>
        <v>23494.32439612439</v>
      </c>
      <c r="N21" s="17">
        <f t="shared" si="1"/>
        <v>23494.32439612439</v>
      </c>
      <c r="O21" s="17">
        <f t="shared" si="1"/>
        <v>23494.32439612439</v>
      </c>
      <c r="P21" s="17">
        <f t="shared" si="1"/>
        <v>23494.32439612439</v>
      </c>
      <c r="Q21" s="17">
        <f t="shared" si="1"/>
        <v>23494.32439612439</v>
      </c>
      <c r="R21" s="17">
        <f t="shared" si="1"/>
        <v>23494.32439612439</v>
      </c>
      <c r="S21" s="17">
        <f t="shared" si="1"/>
        <v>23494.32439612439</v>
      </c>
      <c r="T21" s="17">
        <f t="shared" si="1"/>
        <v>23494.32439612439</v>
      </c>
      <c r="U21" s="17">
        <f t="shared" si="1"/>
        <v>23494.32439612439</v>
      </c>
      <c r="V21" s="17">
        <f t="shared" si="1"/>
        <v>23494.32439612439</v>
      </c>
      <c r="W21" s="17">
        <f t="shared" si="1"/>
        <v>23494.32439612439</v>
      </c>
      <c r="X21" s="17">
        <f t="shared" si="1"/>
        <v>23494.32439612439</v>
      </c>
      <c r="Y21" s="17">
        <f t="shared" si="1"/>
        <v>23494.32439612439</v>
      </c>
      <c r="Z21" s="17">
        <f t="shared" si="1"/>
        <v>23494.32439612439</v>
      </c>
      <c r="AA21" s="17">
        <f t="shared" si="1"/>
        <v>23494.32439612439</v>
      </c>
      <c r="AB21" s="17">
        <f t="shared" si="1"/>
        <v>23494.32439612439</v>
      </c>
      <c r="AC21" s="17">
        <f t="shared" si="1"/>
        <v>23494.32439612439</v>
      </c>
      <c r="AD21" s="17">
        <f t="shared" si="1"/>
        <v>23494.32439612439</v>
      </c>
      <c r="AE21" s="17">
        <f t="shared" si="1"/>
        <v>23494.32439612439</v>
      </c>
      <c r="AF21" s="17">
        <f t="shared" si="1"/>
        <v>23494.32439612439</v>
      </c>
      <c r="AG21" s="17">
        <f t="shared" si="1"/>
        <v>23494.32439612439</v>
      </c>
      <c r="AH21" s="17">
        <f t="shared" si="1"/>
        <v>23494.32439612439</v>
      </c>
      <c r="AI21" s="17">
        <f t="shared" si="1"/>
        <v>23494.32439612439</v>
      </c>
      <c r="AJ21" s="17">
        <f t="shared" si="1"/>
        <v>23494.32439612439</v>
      </c>
      <c r="AK21" s="17">
        <f t="shared" si="1"/>
        <v>23494.32439612439</v>
      </c>
      <c r="AL21" s="17">
        <f t="shared" si="1"/>
        <v>23494.32439612439</v>
      </c>
      <c r="AM21" s="17">
        <f t="shared" si="1"/>
        <v>23494.32439612439</v>
      </c>
      <c r="AN21" s="17">
        <f t="shared" si="1"/>
        <v>23494.32439612439</v>
      </c>
      <c r="AO21" s="17">
        <f t="shared" si="1"/>
        <v>23494.32439612439</v>
      </c>
      <c r="AP21" s="17">
        <f t="shared" si="1"/>
        <v>23494.32439612439</v>
      </c>
      <c r="AQ21" s="17">
        <f t="shared" si="1"/>
        <v>23494.32439612439</v>
      </c>
      <c r="AR21" s="17">
        <f t="shared" si="1"/>
        <v>23494.32439612439</v>
      </c>
      <c r="AS21" s="17">
        <f t="shared" si="1"/>
        <v>23494.32439612439</v>
      </c>
      <c r="AT21" s="17">
        <f t="shared" si="1"/>
        <v>23494.32439612439</v>
      </c>
      <c r="AU21" s="17">
        <f t="shared" si="1"/>
        <v>23494.32439612439</v>
      </c>
      <c r="AV21" s="17">
        <f t="shared" si="1"/>
        <v>23494.32439612439</v>
      </c>
      <c r="AW21" s="17">
        <f t="shared" si="1"/>
        <v>23494.32439612439</v>
      </c>
      <c r="AX21" s="17">
        <f t="shared" si="1"/>
        <v>23494.32439612439</v>
      </c>
      <c r="AY21" s="17">
        <f t="shared" si="1"/>
        <v>23494.32439612439</v>
      </c>
      <c r="AZ21" s="17">
        <f t="shared" si="1"/>
        <v>23494.32439612439</v>
      </c>
      <c r="BA21" s="21">
        <f>SUM(AC21:AN21)</f>
        <v>281931.89275349275</v>
      </c>
      <c r="BB21" s="21">
        <f>SUM(AO21:AZ21)</f>
        <v>281931.89275349275</v>
      </c>
      <c r="BC21" s="20">
        <f>BB21-BA21</f>
        <v>0</v>
      </c>
    </row>
    <row r="22" spans="1:55" x14ac:dyDescent="0.2">
      <c r="E22" s="24" t="s">
        <v>9</v>
      </c>
      <c r="F22" s="23">
        <f>F14*1000</f>
        <v>15813175.930000002</v>
      </c>
      <c r="J22" s="15"/>
      <c r="BC22" s="13"/>
    </row>
    <row r="23" spans="1:55" x14ac:dyDescent="0.2">
      <c r="E23" s="24" t="s">
        <v>5</v>
      </c>
      <c r="F23" s="32">
        <f>F17*1000</f>
        <v>58651.8</v>
      </c>
      <c r="J23" s="15"/>
      <c r="BC23" s="13"/>
    </row>
    <row r="24" spans="1:55" x14ac:dyDescent="0.2">
      <c r="J24" s="14" t="s">
        <v>55</v>
      </c>
      <c r="BC24" s="13"/>
    </row>
    <row r="25" spans="1:55" x14ac:dyDescent="0.2">
      <c r="J25" s="12"/>
      <c r="BA25" s="11" t="s">
        <v>1</v>
      </c>
      <c r="BB25" s="11" t="s">
        <v>1</v>
      </c>
      <c r="BC25" s="10" t="s">
        <v>1</v>
      </c>
    </row>
    <row r="26" spans="1:55" x14ac:dyDescent="0.2">
      <c r="J26" s="9">
        <v>44713</v>
      </c>
      <c r="K26" s="8">
        <v>44743</v>
      </c>
      <c r="L26" s="8">
        <v>44774</v>
      </c>
      <c r="M26" s="8">
        <v>44805</v>
      </c>
      <c r="N26" s="8">
        <v>44835</v>
      </c>
      <c r="O26" s="8">
        <v>44866</v>
      </c>
      <c r="P26" s="8">
        <v>44896</v>
      </c>
      <c r="Q26" s="8">
        <v>44927</v>
      </c>
      <c r="R26" s="8">
        <v>44958</v>
      </c>
      <c r="S26" s="8">
        <v>44986</v>
      </c>
      <c r="T26" s="8">
        <v>45017</v>
      </c>
      <c r="U26" s="8">
        <v>45047</v>
      </c>
      <c r="V26" s="8">
        <v>45078</v>
      </c>
      <c r="W26" s="8">
        <v>45108</v>
      </c>
      <c r="X26" s="8">
        <v>45139</v>
      </c>
      <c r="Y26" s="8">
        <v>45170</v>
      </c>
      <c r="Z26" s="8">
        <v>45200</v>
      </c>
      <c r="AA26" s="8">
        <v>45231</v>
      </c>
      <c r="AB26" s="8">
        <v>45261</v>
      </c>
      <c r="AC26" s="8">
        <v>45292</v>
      </c>
      <c r="AD26" s="8">
        <v>45323</v>
      </c>
      <c r="AE26" s="8">
        <v>45352</v>
      </c>
      <c r="AF26" s="8">
        <v>45383</v>
      </c>
      <c r="AG26" s="8">
        <v>45413</v>
      </c>
      <c r="AH26" s="8">
        <v>45444</v>
      </c>
      <c r="AI26" s="8">
        <v>45474</v>
      </c>
      <c r="AJ26" s="8">
        <v>45505</v>
      </c>
      <c r="AK26" s="8">
        <v>45536</v>
      </c>
      <c r="AL26" s="8">
        <v>45566</v>
      </c>
      <c r="AM26" s="8">
        <v>45597</v>
      </c>
      <c r="AN26" s="8">
        <v>45627</v>
      </c>
      <c r="AO26" s="8">
        <v>45658</v>
      </c>
      <c r="AP26" s="8">
        <v>45689</v>
      </c>
      <c r="AQ26" s="8">
        <v>45717</v>
      </c>
      <c r="AR26" s="8">
        <v>45748</v>
      </c>
      <c r="AS26" s="8">
        <v>45778</v>
      </c>
      <c r="AT26" s="8">
        <v>45809</v>
      </c>
      <c r="AU26" s="8">
        <v>45839</v>
      </c>
      <c r="AV26" s="8">
        <v>45870</v>
      </c>
      <c r="AW26" s="8">
        <v>45901</v>
      </c>
      <c r="AX26" s="8">
        <v>45931</v>
      </c>
      <c r="AY26" s="8">
        <v>45962</v>
      </c>
      <c r="AZ26" s="8">
        <v>45992</v>
      </c>
      <c r="BA26" s="8">
        <v>45627</v>
      </c>
      <c r="BB26" s="8">
        <v>45992</v>
      </c>
      <c r="BC26" s="7" t="s">
        <v>0</v>
      </c>
    </row>
    <row r="27" spans="1:55" ht="13.5" thickBot="1" x14ac:dyDescent="0.25">
      <c r="J27" s="6">
        <f>'Intangible (Gas Plant)_AMTR'!I9</f>
        <v>-7742418.1800000006</v>
      </c>
      <c r="K27" s="5">
        <f t="shared" ref="K27:AZ27" si="2">J27-K21</f>
        <v>-7765912.5043961247</v>
      </c>
      <c r="L27" s="5">
        <f t="shared" si="2"/>
        <v>-7789406.8287922489</v>
      </c>
      <c r="M27" s="5">
        <f t="shared" si="2"/>
        <v>-7812901.153188373</v>
      </c>
      <c r="N27" s="5">
        <f t="shared" si="2"/>
        <v>-7836395.4775844971</v>
      </c>
      <c r="O27" s="5">
        <f t="shared" si="2"/>
        <v>-7859889.8019806212</v>
      </c>
      <c r="P27" s="5">
        <f t="shared" si="2"/>
        <v>-7883384.1263767453</v>
      </c>
      <c r="Q27" s="5">
        <f t="shared" si="2"/>
        <v>-7906878.4507728694</v>
      </c>
      <c r="R27" s="5">
        <f t="shared" si="2"/>
        <v>-7930372.7751689935</v>
      </c>
      <c r="S27" s="5">
        <f t="shared" si="2"/>
        <v>-7953867.0995651176</v>
      </c>
      <c r="T27" s="5">
        <f t="shared" si="2"/>
        <v>-7977361.4239612417</v>
      </c>
      <c r="U27" s="5">
        <f t="shared" si="2"/>
        <v>-8000855.7483573658</v>
      </c>
      <c r="V27" s="5">
        <f t="shared" si="2"/>
        <v>-8024350.0727534899</v>
      </c>
      <c r="W27" s="5">
        <f t="shared" si="2"/>
        <v>-8047844.3971496141</v>
      </c>
      <c r="X27" s="5">
        <f t="shared" si="2"/>
        <v>-8071338.7215457382</v>
      </c>
      <c r="Y27" s="5">
        <f t="shared" si="2"/>
        <v>-8094833.0459418623</v>
      </c>
      <c r="Z27" s="5">
        <f t="shared" si="2"/>
        <v>-8118327.3703379864</v>
      </c>
      <c r="AA27" s="5">
        <f t="shared" si="2"/>
        <v>-8141821.6947341105</v>
      </c>
      <c r="AB27" s="5">
        <f t="shared" si="2"/>
        <v>-8165316.0191302346</v>
      </c>
      <c r="AC27" s="5">
        <f t="shared" si="2"/>
        <v>-8188810.3435263587</v>
      </c>
      <c r="AD27" s="5">
        <f t="shared" si="2"/>
        <v>-8212304.6679224828</v>
      </c>
      <c r="AE27" s="5">
        <f t="shared" si="2"/>
        <v>-8235798.9923186069</v>
      </c>
      <c r="AF27" s="5">
        <f t="shared" si="2"/>
        <v>-8259293.316714731</v>
      </c>
      <c r="AG27" s="5">
        <f t="shared" si="2"/>
        <v>-8282787.6411108552</v>
      </c>
      <c r="AH27" s="5">
        <f t="shared" si="2"/>
        <v>-8306281.9655069793</v>
      </c>
      <c r="AI27" s="5">
        <f t="shared" si="2"/>
        <v>-8329776.2899031034</v>
      </c>
      <c r="AJ27" s="5">
        <f t="shared" si="2"/>
        <v>-8353270.6142992275</v>
      </c>
      <c r="AK27" s="5">
        <f t="shared" si="2"/>
        <v>-8376764.9386953516</v>
      </c>
      <c r="AL27" s="5">
        <f t="shared" si="2"/>
        <v>-8400259.2630914766</v>
      </c>
      <c r="AM27" s="5">
        <f t="shared" si="2"/>
        <v>-8423753.5874876007</v>
      </c>
      <c r="AN27" s="5">
        <f t="shared" si="2"/>
        <v>-8447247.9118837249</v>
      </c>
      <c r="AO27" s="5">
        <f t="shared" si="2"/>
        <v>-8470742.236279849</v>
      </c>
      <c r="AP27" s="5">
        <f t="shared" si="2"/>
        <v>-8494236.5606759731</v>
      </c>
      <c r="AQ27" s="5">
        <f t="shared" si="2"/>
        <v>-8517730.8850720972</v>
      </c>
      <c r="AR27" s="5">
        <f t="shared" si="2"/>
        <v>-8541225.2094682213</v>
      </c>
      <c r="AS27" s="5">
        <f t="shared" si="2"/>
        <v>-8564719.5338643454</v>
      </c>
      <c r="AT27" s="5">
        <f t="shared" si="2"/>
        <v>-8588213.8582604695</v>
      </c>
      <c r="AU27" s="5">
        <f t="shared" si="2"/>
        <v>-8611708.1826565936</v>
      </c>
      <c r="AV27" s="5">
        <f t="shared" si="2"/>
        <v>-8635202.5070527177</v>
      </c>
      <c r="AW27" s="5">
        <f t="shared" si="2"/>
        <v>-8658696.8314488418</v>
      </c>
      <c r="AX27" s="5">
        <f t="shared" si="2"/>
        <v>-8682191.1558449659</v>
      </c>
      <c r="AY27" s="5">
        <f t="shared" si="2"/>
        <v>-8705685.4802410901</v>
      </c>
      <c r="AZ27" s="5">
        <f t="shared" si="2"/>
        <v>-8729179.8046372142</v>
      </c>
      <c r="BA27" s="3">
        <f>(((AB27+AN27)+SUM(AC27:AM27)*2))/24</f>
        <v>-8306281.9655069793</v>
      </c>
      <c r="BB27" s="3">
        <f>(((AN27+AZ27)+SUM(AO27:AY27)*2))/24</f>
        <v>-8588213.8582604695</v>
      </c>
      <c r="BC27" s="2">
        <f>BB27-BA27</f>
        <v>-281931.89275349025</v>
      </c>
    </row>
    <row r="29" spans="1:55" ht="13.5" thickBot="1" x14ac:dyDescent="0.25">
      <c r="J29" s="1"/>
    </row>
    <row r="30" spans="1:55" x14ac:dyDescent="0.2">
      <c r="J30" s="27" t="s">
        <v>168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5"/>
    </row>
    <row r="31" spans="1:55" x14ac:dyDescent="0.2">
      <c r="A31" s="29"/>
      <c r="J31" s="12"/>
      <c r="BA31" s="11" t="s">
        <v>1</v>
      </c>
      <c r="BB31" s="11" t="s">
        <v>1</v>
      </c>
      <c r="BC31" s="10" t="s">
        <v>1</v>
      </c>
    </row>
    <row r="32" spans="1:55" x14ac:dyDescent="0.2">
      <c r="J32" s="9">
        <v>44713</v>
      </c>
      <c r="K32" s="8">
        <v>44743</v>
      </c>
      <c r="L32" s="8">
        <v>44774</v>
      </c>
      <c r="M32" s="8">
        <v>44805</v>
      </c>
      <c r="N32" s="8">
        <v>44835</v>
      </c>
      <c r="O32" s="8">
        <v>44866</v>
      </c>
      <c r="P32" s="8">
        <v>44896</v>
      </c>
      <c r="Q32" s="8">
        <v>44927</v>
      </c>
      <c r="R32" s="8">
        <v>44958</v>
      </c>
      <c r="S32" s="8">
        <v>44986</v>
      </c>
      <c r="T32" s="8">
        <v>45017</v>
      </c>
      <c r="U32" s="8">
        <v>45047</v>
      </c>
      <c r="V32" s="8">
        <v>45078</v>
      </c>
      <c r="W32" s="8">
        <v>45108</v>
      </c>
      <c r="X32" s="8">
        <v>45139</v>
      </c>
      <c r="Y32" s="8">
        <v>45170</v>
      </c>
      <c r="Z32" s="8">
        <v>45200</v>
      </c>
      <c r="AA32" s="8">
        <v>45231</v>
      </c>
      <c r="AB32" s="8">
        <v>45261</v>
      </c>
      <c r="AC32" s="8">
        <v>45292</v>
      </c>
      <c r="AD32" s="8">
        <v>45323</v>
      </c>
      <c r="AE32" s="8">
        <v>45352</v>
      </c>
      <c r="AF32" s="8">
        <v>45383</v>
      </c>
      <c r="AG32" s="8">
        <v>45413</v>
      </c>
      <c r="AH32" s="8">
        <v>45444</v>
      </c>
      <c r="AI32" s="8">
        <v>45474</v>
      </c>
      <c r="AJ32" s="8">
        <v>45505</v>
      </c>
      <c r="AK32" s="8">
        <v>45536</v>
      </c>
      <c r="AL32" s="8">
        <v>45566</v>
      </c>
      <c r="AM32" s="8">
        <v>45597</v>
      </c>
      <c r="AN32" s="8">
        <v>45627</v>
      </c>
      <c r="AO32" s="8">
        <v>45658</v>
      </c>
      <c r="AP32" s="8">
        <v>45689</v>
      </c>
      <c r="AQ32" s="8">
        <v>45717</v>
      </c>
      <c r="AR32" s="8">
        <v>45748</v>
      </c>
      <c r="AS32" s="8">
        <v>45778</v>
      </c>
      <c r="AT32" s="8">
        <v>45809</v>
      </c>
      <c r="AU32" s="8">
        <v>45839</v>
      </c>
      <c r="AV32" s="8">
        <v>45870</v>
      </c>
      <c r="AW32" s="8">
        <v>45901</v>
      </c>
      <c r="AX32" s="8">
        <v>45931</v>
      </c>
      <c r="AY32" s="8">
        <v>45962</v>
      </c>
      <c r="AZ32" s="8">
        <v>45992</v>
      </c>
      <c r="BA32" s="8">
        <v>45627</v>
      </c>
      <c r="BB32" s="8">
        <v>45992</v>
      </c>
      <c r="BC32" s="7" t="s">
        <v>0</v>
      </c>
    </row>
    <row r="33" spans="7:55" x14ac:dyDescent="0.2">
      <c r="J33" s="22">
        <f>F23</f>
        <v>58651.8</v>
      </c>
      <c r="K33" s="17">
        <f t="shared" ref="K33:AZ33" si="3">J33</f>
        <v>58651.8</v>
      </c>
      <c r="L33" s="17">
        <f t="shared" si="3"/>
        <v>58651.8</v>
      </c>
      <c r="M33" s="17">
        <f t="shared" si="3"/>
        <v>58651.8</v>
      </c>
      <c r="N33" s="17">
        <f t="shared" si="3"/>
        <v>58651.8</v>
      </c>
      <c r="O33" s="17">
        <f t="shared" si="3"/>
        <v>58651.8</v>
      </c>
      <c r="P33" s="17">
        <f t="shared" si="3"/>
        <v>58651.8</v>
      </c>
      <c r="Q33" s="17">
        <f t="shared" si="3"/>
        <v>58651.8</v>
      </c>
      <c r="R33" s="17">
        <f t="shared" si="3"/>
        <v>58651.8</v>
      </c>
      <c r="S33" s="17">
        <f t="shared" si="3"/>
        <v>58651.8</v>
      </c>
      <c r="T33" s="17">
        <f t="shared" si="3"/>
        <v>58651.8</v>
      </c>
      <c r="U33" s="17">
        <f t="shared" si="3"/>
        <v>58651.8</v>
      </c>
      <c r="V33" s="17">
        <f t="shared" si="3"/>
        <v>58651.8</v>
      </c>
      <c r="W33" s="17">
        <f t="shared" si="3"/>
        <v>58651.8</v>
      </c>
      <c r="X33" s="17">
        <f t="shared" si="3"/>
        <v>58651.8</v>
      </c>
      <c r="Y33" s="17">
        <f t="shared" si="3"/>
        <v>58651.8</v>
      </c>
      <c r="Z33" s="17">
        <f t="shared" si="3"/>
        <v>58651.8</v>
      </c>
      <c r="AA33" s="17">
        <f t="shared" si="3"/>
        <v>58651.8</v>
      </c>
      <c r="AB33" s="17">
        <f t="shared" si="3"/>
        <v>58651.8</v>
      </c>
      <c r="AC33" s="17">
        <f t="shared" si="3"/>
        <v>58651.8</v>
      </c>
      <c r="AD33" s="17">
        <f t="shared" si="3"/>
        <v>58651.8</v>
      </c>
      <c r="AE33" s="17">
        <f t="shared" si="3"/>
        <v>58651.8</v>
      </c>
      <c r="AF33" s="17">
        <f t="shared" si="3"/>
        <v>58651.8</v>
      </c>
      <c r="AG33" s="17">
        <f t="shared" si="3"/>
        <v>58651.8</v>
      </c>
      <c r="AH33" s="17">
        <f t="shared" si="3"/>
        <v>58651.8</v>
      </c>
      <c r="AI33" s="17">
        <f t="shared" si="3"/>
        <v>58651.8</v>
      </c>
      <c r="AJ33" s="17">
        <f t="shared" si="3"/>
        <v>58651.8</v>
      </c>
      <c r="AK33" s="17">
        <f t="shared" si="3"/>
        <v>58651.8</v>
      </c>
      <c r="AL33" s="17">
        <f t="shared" si="3"/>
        <v>58651.8</v>
      </c>
      <c r="AM33" s="17">
        <f t="shared" si="3"/>
        <v>58651.8</v>
      </c>
      <c r="AN33" s="17">
        <f t="shared" si="3"/>
        <v>58651.8</v>
      </c>
      <c r="AO33" s="17">
        <f t="shared" si="3"/>
        <v>58651.8</v>
      </c>
      <c r="AP33" s="17">
        <f t="shared" si="3"/>
        <v>58651.8</v>
      </c>
      <c r="AQ33" s="17">
        <f t="shared" si="3"/>
        <v>58651.8</v>
      </c>
      <c r="AR33" s="17">
        <f t="shared" si="3"/>
        <v>58651.8</v>
      </c>
      <c r="AS33" s="17">
        <f t="shared" si="3"/>
        <v>58651.8</v>
      </c>
      <c r="AT33" s="17">
        <f t="shared" si="3"/>
        <v>58651.8</v>
      </c>
      <c r="AU33" s="17">
        <f t="shared" si="3"/>
        <v>58651.8</v>
      </c>
      <c r="AV33" s="17">
        <f t="shared" si="3"/>
        <v>58651.8</v>
      </c>
      <c r="AW33" s="17">
        <f t="shared" si="3"/>
        <v>58651.8</v>
      </c>
      <c r="AX33" s="17">
        <f t="shared" si="3"/>
        <v>58651.8</v>
      </c>
      <c r="AY33" s="17">
        <f t="shared" si="3"/>
        <v>58651.8</v>
      </c>
      <c r="AZ33" s="17">
        <f t="shared" si="3"/>
        <v>58651.8</v>
      </c>
      <c r="BA33" s="21">
        <f>(((AB33+AN33)+SUM(AC33:AM33)*2))/24</f>
        <v>58651.80000000001</v>
      </c>
      <c r="BB33" s="21">
        <f>(((AN33+AZ33)+SUM(AO33:AY33)*2))/24</f>
        <v>58651.80000000001</v>
      </c>
      <c r="BC33" s="20">
        <f>BB33-BA33</f>
        <v>0</v>
      </c>
    </row>
    <row r="34" spans="7:55" x14ac:dyDescent="0.2">
      <c r="J34" s="15"/>
      <c r="BC34" s="13"/>
    </row>
    <row r="35" spans="7:55" x14ac:dyDescent="0.2">
      <c r="J35" s="15"/>
      <c r="BC35" s="13"/>
    </row>
    <row r="36" spans="7:55" x14ac:dyDescent="0.2">
      <c r="J36" s="14" t="s">
        <v>57</v>
      </c>
      <c r="BC36" s="13"/>
    </row>
    <row r="37" spans="7:55" x14ac:dyDescent="0.2">
      <c r="G37" s="23"/>
      <c r="J37" s="12"/>
      <c r="BA37" s="11" t="s">
        <v>41</v>
      </c>
      <c r="BB37" s="11" t="s">
        <v>41</v>
      </c>
      <c r="BC37" s="10" t="s">
        <v>41</v>
      </c>
    </row>
    <row r="38" spans="7:55" x14ac:dyDescent="0.2">
      <c r="J38" s="9">
        <v>44713</v>
      </c>
      <c r="K38" s="8">
        <v>44743</v>
      </c>
      <c r="L38" s="8">
        <v>44774</v>
      </c>
      <c r="M38" s="8">
        <v>44805</v>
      </c>
      <c r="N38" s="8">
        <v>44835</v>
      </c>
      <c r="O38" s="8">
        <v>44866</v>
      </c>
      <c r="P38" s="8">
        <v>44896</v>
      </c>
      <c r="Q38" s="8">
        <v>44927</v>
      </c>
      <c r="R38" s="8">
        <v>44958</v>
      </c>
      <c r="S38" s="8">
        <v>44986</v>
      </c>
      <c r="T38" s="8">
        <v>45017</v>
      </c>
      <c r="U38" s="8">
        <v>45047</v>
      </c>
      <c r="V38" s="8">
        <v>45078</v>
      </c>
      <c r="W38" s="8">
        <v>45108</v>
      </c>
      <c r="X38" s="8">
        <v>45139</v>
      </c>
      <c r="Y38" s="8">
        <v>45170</v>
      </c>
      <c r="Z38" s="8">
        <v>45200</v>
      </c>
      <c r="AA38" s="8">
        <v>45231</v>
      </c>
      <c r="AB38" s="8">
        <v>45261</v>
      </c>
      <c r="AC38" s="8">
        <v>45292</v>
      </c>
      <c r="AD38" s="8">
        <v>45323</v>
      </c>
      <c r="AE38" s="8">
        <v>45352</v>
      </c>
      <c r="AF38" s="8">
        <v>45383</v>
      </c>
      <c r="AG38" s="8">
        <v>45413</v>
      </c>
      <c r="AH38" s="8">
        <v>45444</v>
      </c>
      <c r="AI38" s="8">
        <v>45474</v>
      </c>
      <c r="AJ38" s="8">
        <v>45505</v>
      </c>
      <c r="AK38" s="8">
        <v>45536</v>
      </c>
      <c r="AL38" s="8">
        <v>45566</v>
      </c>
      <c r="AM38" s="8">
        <v>45597</v>
      </c>
      <c r="AN38" s="8">
        <v>45627</v>
      </c>
      <c r="AO38" s="8">
        <v>45658</v>
      </c>
      <c r="AP38" s="8">
        <v>45689</v>
      </c>
      <c r="AQ38" s="8">
        <v>45717</v>
      </c>
      <c r="AR38" s="8">
        <v>45748</v>
      </c>
      <c r="AS38" s="8">
        <v>45778</v>
      </c>
      <c r="AT38" s="8">
        <v>45809</v>
      </c>
      <c r="AU38" s="8">
        <v>45839</v>
      </c>
      <c r="AV38" s="8">
        <v>45870</v>
      </c>
      <c r="AW38" s="8">
        <v>45901</v>
      </c>
      <c r="AX38" s="8">
        <v>45931</v>
      </c>
      <c r="AY38" s="8">
        <v>45962</v>
      </c>
      <c r="AZ38" s="8">
        <v>45992</v>
      </c>
      <c r="BA38" s="8">
        <v>45627</v>
      </c>
      <c r="BB38" s="8">
        <v>45992</v>
      </c>
      <c r="BC38" s="7" t="s">
        <v>0</v>
      </c>
    </row>
    <row r="39" spans="7:55" x14ac:dyDescent="0.2">
      <c r="H39" s="19" t="s">
        <v>191</v>
      </c>
      <c r="I39" s="18">
        <v>1.7828922792076509E-2</v>
      </c>
      <c r="J39" s="15"/>
      <c r="K39" s="17">
        <f t="shared" ref="K39:AZ39" si="4">(((J33+K33)/2)*$I$39)/12</f>
        <v>87.141534484692741</v>
      </c>
      <c r="L39" s="17">
        <f t="shared" si="4"/>
        <v>87.141534484692741</v>
      </c>
      <c r="M39" s="17">
        <f t="shared" si="4"/>
        <v>87.141534484692741</v>
      </c>
      <c r="N39" s="17">
        <f t="shared" si="4"/>
        <v>87.141534484692741</v>
      </c>
      <c r="O39" s="17">
        <f t="shared" si="4"/>
        <v>87.141534484692741</v>
      </c>
      <c r="P39" s="17">
        <f t="shared" si="4"/>
        <v>87.141534484692741</v>
      </c>
      <c r="Q39" s="17">
        <f t="shared" si="4"/>
        <v>87.141534484692741</v>
      </c>
      <c r="R39" s="17">
        <f t="shared" si="4"/>
        <v>87.141534484692741</v>
      </c>
      <c r="S39" s="17">
        <f t="shared" si="4"/>
        <v>87.141534484692741</v>
      </c>
      <c r="T39" s="17">
        <f t="shared" si="4"/>
        <v>87.141534484692741</v>
      </c>
      <c r="U39" s="17">
        <f t="shared" si="4"/>
        <v>87.141534484692741</v>
      </c>
      <c r="V39" s="17">
        <f t="shared" si="4"/>
        <v>87.141534484692741</v>
      </c>
      <c r="W39" s="17">
        <f t="shared" si="4"/>
        <v>87.141534484692741</v>
      </c>
      <c r="X39" s="17">
        <f t="shared" si="4"/>
        <v>87.141534484692741</v>
      </c>
      <c r="Y39" s="17">
        <f t="shared" si="4"/>
        <v>87.141534484692741</v>
      </c>
      <c r="Z39" s="17">
        <f t="shared" si="4"/>
        <v>87.141534484692741</v>
      </c>
      <c r="AA39" s="17">
        <f t="shared" si="4"/>
        <v>87.141534484692741</v>
      </c>
      <c r="AB39" s="17">
        <f t="shared" si="4"/>
        <v>87.141534484692741</v>
      </c>
      <c r="AC39" s="17">
        <f t="shared" si="4"/>
        <v>87.141534484692741</v>
      </c>
      <c r="AD39" s="17">
        <f t="shared" si="4"/>
        <v>87.141534484692741</v>
      </c>
      <c r="AE39" s="17">
        <f t="shared" si="4"/>
        <v>87.141534484692741</v>
      </c>
      <c r="AF39" s="17">
        <f t="shared" si="4"/>
        <v>87.141534484692741</v>
      </c>
      <c r="AG39" s="17">
        <f t="shared" si="4"/>
        <v>87.141534484692741</v>
      </c>
      <c r="AH39" s="17">
        <f t="shared" si="4"/>
        <v>87.141534484692741</v>
      </c>
      <c r="AI39" s="17">
        <f t="shared" si="4"/>
        <v>87.141534484692741</v>
      </c>
      <c r="AJ39" s="17">
        <f t="shared" si="4"/>
        <v>87.141534484692741</v>
      </c>
      <c r="AK39" s="17">
        <f t="shared" si="4"/>
        <v>87.141534484692741</v>
      </c>
      <c r="AL39" s="17">
        <f t="shared" si="4"/>
        <v>87.141534484692741</v>
      </c>
      <c r="AM39" s="17">
        <f t="shared" si="4"/>
        <v>87.141534484692741</v>
      </c>
      <c r="AN39" s="17">
        <f t="shared" si="4"/>
        <v>87.141534484692741</v>
      </c>
      <c r="AO39" s="17">
        <f t="shared" si="4"/>
        <v>87.141534484692741</v>
      </c>
      <c r="AP39" s="17">
        <f t="shared" si="4"/>
        <v>87.141534484692741</v>
      </c>
      <c r="AQ39" s="17">
        <f t="shared" si="4"/>
        <v>87.141534484692741</v>
      </c>
      <c r="AR39" s="17">
        <f t="shared" si="4"/>
        <v>87.141534484692741</v>
      </c>
      <c r="AS39" s="17">
        <f t="shared" si="4"/>
        <v>87.141534484692741</v>
      </c>
      <c r="AT39" s="17">
        <f t="shared" si="4"/>
        <v>87.141534484692741</v>
      </c>
      <c r="AU39" s="17">
        <f t="shared" si="4"/>
        <v>87.141534484692741</v>
      </c>
      <c r="AV39" s="17">
        <f t="shared" si="4"/>
        <v>87.141534484692741</v>
      </c>
      <c r="AW39" s="17">
        <f t="shared" si="4"/>
        <v>87.141534484692741</v>
      </c>
      <c r="AX39" s="17">
        <f t="shared" si="4"/>
        <v>87.141534484692741</v>
      </c>
      <c r="AY39" s="17">
        <f t="shared" si="4"/>
        <v>87.141534484692741</v>
      </c>
      <c r="AZ39" s="17">
        <f t="shared" si="4"/>
        <v>87.141534484692741</v>
      </c>
      <c r="BA39" s="21">
        <f>SUM(AC39:AN39)</f>
        <v>1045.6984138163132</v>
      </c>
      <c r="BB39" s="21">
        <f>SUM(AO39:AZ39)</f>
        <v>1045.6984138163132</v>
      </c>
      <c r="BC39" s="20">
        <f>BB39-BA39</f>
        <v>0</v>
      </c>
    </row>
    <row r="40" spans="7:55" x14ac:dyDescent="0.2">
      <c r="J40" s="15"/>
      <c r="BC40" s="13"/>
    </row>
    <row r="41" spans="7:55" x14ac:dyDescent="0.2">
      <c r="J41" s="15"/>
      <c r="BC41" s="13"/>
    </row>
    <row r="42" spans="7:55" x14ac:dyDescent="0.2">
      <c r="J42" s="14" t="s">
        <v>55</v>
      </c>
      <c r="BC42" s="13"/>
    </row>
    <row r="43" spans="7:55" x14ac:dyDescent="0.2">
      <c r="J43" s="12"/>
      <c r="BA43" s="11" t="s">
        <v>1</v>
      </c>
      <c r="BB43" s="11" t="s">
        <v>1</v>
      </c>
      <c r="BC43" s="10" t="s">
        <v>1</v>
      </c>
    </row>
    <row r="44" spans="7:55" x14ac:dyDescent="0.2">
      <c r="J44" s="9">
        <v>44713</v>
      </c>
      <c r="K44" s="8">
        <v>44743</v>
      </c>
      <c r="L44" s="8">
        <v>44774</v>
      </c>
      <c r="M44" s="8">
        <v>44805</v>
      </c>
      <c r="N44" s="8">
        <v>44835</v>
      </c>
      <c r="O44" s="8">
        <v>44866</v>
      </c>
      <c r="P44" s="8">
        <v>44896</v>
      </c>
      <c r="Q44" s="8">
        <v>44927</v>
      </c>
      <c r="R44" s="8">
        <v>44958</v>
      </c>
      <c r="S44" s="8">
        <v>44986</v>
      </c>
      <c r="T44" s="8">
        <v>45017</v>
      </c>
      <c r="U44" s="8">
        <v>45047</v>
      </c>
      <c r="V44" s="8">
        <v>45078</v>
      </c>
      <c r="W44" s="8">
        <v>45108</v>
      </c>
      <c r="X44" s="8">
        <v>45139</v>
      </c>
      <c r="Y44" s="8">
        <v>45170</v>
      </c>
      <c r="Z44" s="8">
        <v>45200</v>
      </c>
      <c r="AA44" s="8">
        <v>45231</v>
      </c>
      <c r="AB44" s="8">
        <v>45261</v>
      </c>
      <c r="AC44" s="8">
        <v>45292</v>
      </c>
      <c r="AD44" s="8">
        <v>45323</v>
      </c>
      <c r="AE44" s="8">
        <v>45352</v>
      </c>
      <c r="AF44" s="8">
        <v>45383</v>
      </c>
      <c r="AG44" s="8">
        <v>45413</v>
      </c>
      <c r="AH44" s="8">
        <v>45444</v>
      </c>
      <c r="AI44" s="8">
        <v>45474</v>
      </c>
      <c r="AJ44" s="8">
        <v>45505</v>
      </c>
      <c r="AK44" s="8">
        <v>45536</v>
      </c>
      <c r="AL44" s="8">
        <v>45566</v>
      </c>
      <c r="AM44" s="8">
        <v>45597</v>
      </c>
      <c r="AN44" s="8">
        <v>45627</v>
      </c>
      <c r="AO44" s="8">
        <v>45658</v>
      </c>
      <c r="AP44" s="8">
        <v>45689</v>
      </c>
      <c r="AQ44" s="8">
        <v>45717</v>
      </c>
      <c r="AR44" s="8">
        <v>45748</v>
      </c>
      <c r="AS44" s="8">
        <v>45778</v>
      </c>
      <c r="AT44" s="8">
        <v>45809</v>
      </c>
      <c r="AU44" s="8">
        <v>45839</v>
      </c>
      <c r="AV44" s="8">
        <v>45870</v>
      </c>
      <c r="AW44" s="8">
        <v>45901</v>
      </c>
      <c r="AX44" s="8">
        <v>45931</v>
      </c>
      <c r="AY44" s="8">
        <v>45962</v>
      </c>
      <c r="AZ44" s="8">
        <v>45992</v>
      </c>
      <c r="BA44" s="8">
        <v>45627</v>
      </c>
      <c r="BB44" s="8">
        <v>45992</v>
      </c>
      <c r="BC44" s="7" t="s">
        <v>0</v>
      </c>
    </row>
    <row r="45" spans="7:55" ht="13.5" thickBot="1" x14ac:dyDescent="0.25">
      <c r="J45" s="6">
        <f>'Intangible (Gas Plant)_AMTR'!I11</f>
        <v>-35944.25</v>
      </c>
      <c r="K45" s="5">
        <f t="shared" ref="K45:AZ45" si="5">J45-K39</f>
        <v>-36031.39153448469</v>
      </c>
      <c r="L45" s="5">
        <f t="shared" si="5"/>
        <v>-36118.53306896938</v>
      </c>
      <c r="M45" s="5">
        <f t="shared" si="5"/>
        <v>-36205.67460345407</v>
      </c>
      <c r="N45" s="5">
        <f t="shared" si="5"/>
        <v>-36292.81613793876</v>
      </c>
      <c r="O45" s="5">
        <f t="shared" si="5"/>
        <v>-36379.95767242345</v>
      </c>
      <c r="P45" s="5">
        <f t="shared" si="5"/>
        <v>-36467.09920690814</v>
      </c>
      <c r="Q45" s="5">
        <f t="shared" si="5"/>
        <v>-36554.24074139283</v>
      </c>
      <c r="R45" s="5">
        <f t="shared" si="5"/>
        <v>-36641.38227587752</v>
      </c>
      <c r="S45" s="5">
        <f t="shared" si="5"/>
        <v>-36728.52381036221</v>
      </c>
      <c r="T45" s="5">
        <f t="shared" si="5"/>
        <v>-36815.665344846901</v>
      </c>
      <c r="U45" s="5">
        <f t="shared" si="5"/>
        <v>-36902.806879331591</v>
      </c>
      <c r="V45" s="5">
        <f t="shared" si="5"/>
        <v>-36989.948413816281</v>
      </c>
      <c r="W45" s="5">
        <f t="shared" si="5"/>
        <v>-37077.089948300971</v>
      </c>
      <c r="X45" s="5">
        <f t="shared" si="5"/>
        <v>-37164.231482785661</v>
      </c>
      <c r="Y45" s="5">
        <f t="shared" si="5"/>
        <v>-37251.373017270351</v>
      </c>
      <c r="Z45" s="5">
        <f t="shared" si="5"/>
        <v>-37338.514551755041</v>
      </c>
      <c r="AA45" s="5">
        <f t="shared" si="5"/>
        <v>-37425.656086239731</v>
      </c>
      <c r="AB45" s="5">
        <f t="shared" si="5"/>
        <v>-37512.797620724421</v>
      </c>
      <c r="AC45" s="5">
        <f t="shared" si="5"/>
        <v>-37599.939155209111</v>
      </c>
      <c r="AD45" s="5">
        <f t="shared" si="5"/>
        <v>-37687.080689693801</v>
      </c>
      <c r="AE45" s="5">
        <f t="shared" si="5"/>
        <v>-37774.222224178491</v>
      </c>
      <c r="AF45" s="5">
        <f t="shared" si="5"/>
        <v>-37861.363758663181</v>
      </c>
      <c r="AG45" s="5">
        <f t="shared" si="5"/>
        <v>-37948.505293147871</v>
      </c>
      <c r="AH45" s="5">
        <f t="shared" si="5"/>
        <v>-38035.646827632561</v>
      </c>
      <c r="AI45" s="5">
        <f t="shared" si="5"/>
        <v>-38122.788362117251</v>
      </c>
      <c r="AJ45" s="5">
        <f t="shared" si="5"/>
        <v>-38209.929896601941</v>
      </c>
      <c r="AK45" s="5">
        <f t="shared" si="5"/>
        <v>-38297.071431086631</v>
      </c>
      <c r="AL45" s="5">
        <f t="shared" si="5"/>
        <v>-38384.212965571322</v>
      </c>
      <c r="AM45" s="5">
        <f t="shared" si="5"/>
        <v>-38471.354500056012</v>
      </c>
      <c r="AN45" s="5">
        <f t="shared" si="5"/>
        <v>-38558.496034540702</v>
      </c>
      <c r="AO45" s="5">
        <f t="shared" si="5"/>
        <v>-38645.637569025392</v>
      </c>
      <c r="AP45" s="5">
        <f t="shared" si="5"/>
        <v>-38732.779103510082</v>
      </c>
      <c r="AQ45" s="5">
        <f t="shared" si="5"/>
        <v>-38819.920637994772</v>
      </c>
      <c r="AR45" s="5">
        <f t="shared" si="5"/>
        <v>-38907.062172479462</v>
      </c>
      <c r="AS45" s="5">
        <f t="shared" si="5"/>
        <v>-38994.203706964152</v>
      </c>
      <c r="AT45" s="5">
        <f t="shared" si="5"/>
        <v>-39081.345241448842</v>
      </c>
      <c r="AU45" s="5">
        <f t="shared" si="5"/>
        <v>-39168.486775933532</v>
      </c>
      <c r="AV45" s="5">
        <f t="shared" si="5"/>
        <v>-39255.628310418222</v>
      </c>
      <c r="AW45" s="5">
        <f t="shared" si="5"/>
        <v>-39342.769844902912</v>
      </c>
      <c r="AX45" s="5">
        <f t="shared" si="5"/>
        <v>-39429.911379387602</v>
      </c>
      <c r="AY45" s="5">
        <f t="shared" si="5"/>
        <v>-39517.052913872292</v>
      </c>
      <c r="AZ45" s="5">
        <f t="shared" si="5"/>
        <v>-39604.194448356982</v>
      </c>
      <c r="BA45" s="3">
        <f>(((AB45+AN45)+SUM(AC45:AM45)*2))/24</f>
        <v>-38035.646827632561</v>
      </c>
      <c r="BB45" s="3">
        <f>(((AN45+AZ45)+SUM(AO45:AY45)*2))/24</f>
        <v>-39081.345241448842</v>
      </c>
      <c r="BC45" s="2">
        <f>BB45-BA45</f>
        <v>-1045.6984138162807</v>
      </c>
    </row>
    <row r="55" spans="7:7" x14ac:dyDescent="0.2">
      <c r="G55" s="32"/>
    </row>
  </sheetData>
  <pageMargins left="0.7" right="0.7" top="0.75" bottom="0.75" header="0.3" footer="0.3"/>
  <pageSetup orientation="portrait" r:id="rId2"/>
  <customProperties>
    <customPr name="_pios_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A449-A5A1-43A3-809C-7D6B871B3E1B}">
  <sheetPr codeName="Sheet23"/>
  <dimension ref="A1:N39"/>
  <sheetViews>
    <sheetView zoomScale="80" zoomScaleNormal="80" workbookViewId="0">
      <selection activeCell="B37" sqref="B37"/>
    </sheetView>
  </sheetViews>
  <sheetFormatPr defaultRowHeight="12.75" x14ac:dyDescent="0.2"/>
  <cols>
    <col min="1" max="1" width="46.140625" bestFit="1" customWidth="1"/>
    <col min="2" max="2" width="12.5703125" bestFit="1" customWidth="1"/>
    <col min="3" max="3" width="21.140625" bestFit="1" customWidth="1"/>
    <col min="4" max="4" width="39" customWidth="1"/>
    <col min="5" max="5" width="7.85546875" bestFit="1" customWidth="1"/>
    <col min="6" max="6" width="12" customWidth="1"/>
    <col min="8" max="8" width="15" bestFit="1" customWidth="1"/>
    <col min="9" max="9" width="15.5703125" bestFit="1" customWidth="1"/>
    <col min="12" max="12" width="9.85546875" bestFit="1" customWidth="1"/>
    <col min="13" max="13" width="12.85546875" bestFit="1" customWidth="1"/>
    <col min="14" max="14" width="10.28515625" bestFit="1" customWidth="1"/>
    <col min="15" max="15" width="44" bestFit="1" customWidth="1"/>
  </cols>
  <sheetData>
    <row r="1" spans="1:14" x14ac:dyDescent="0.2">
      <c r="A1" s="33" t="s">
        <v>159</v>
      </c>
    </row>
    <row r="2" spans="1:14" x14ac:dyDescent="0.2">
      <c r="A2" s="33" t="s">
        <v>208</v>
      </c>
    </row>
    <row r="3" spans="1:14" x14ac:dyDescent="0.2">
      <c r="A3" s="33" t="s">
        <v>223</v>
      </c>
    </row>
    <row r="4" spans="1:14" x14ac:dyDescent="0.2">
      <c r="A4" s="33" t="s">
        <v>234</v>
      </c>
    </row>
    <row r="5" spans="1:14" x14ac:dyDescent="0.2">
      <c r="A5" s="84" t="s">
        <v>49</v>
      </c>
      <c r="B5" t="s">
        <v>198</v>
      </c>
    </row>
    <row r="6" spans="1:14" x14ac:dyDescent="0.2">
      <c r="F6" s="87" t="s">
        <v>218</v>
      </c>
    </row>
    <row r="7" spans="1:14" x14ac:dyDescent="0.2">
      <c r="A7" s="84" t="s">
        <v>47</v>
      </c>
      <c r="I7" s="11" t="s">
        <v>158</v>
      </c>
      <c r="J7" s="33"/>
      <c r="M7" s="33"/>
    </row>
    <row r="8" spans="1:14" x14ac:dyDescent="0.2">
      <c r="A8" s="84" t="s">
        <v>46</v>
      </c>
      <c r="B8" s="84" t="s">
        <v>45</v>
      </c>
      <c r="C8" s="84" t="s">
        <v>44</v>
      </c>
      <c r="D8" s="84" t="s">
        <v>43</v>
      </c>
      <c r="E8" s="84" t="s">
        <v>42</v>
      </c>
      <c r="F8" t="s">
        <v>41</v>
      </c>
      <c r="I8" s="83" t="s">
        <v>157</v>
      </c>
      <c r="J8" s="32"/>
      <c r="L8" s="31"/>
      <c r="M8" s="32"/>
      <c r="N8" s="1"/>
    </row>
    <row r="9" spans="1:14" x14ac:dyDescent="0.2">
      <c r="A9" t="s">
        <v>34</v>
      </c>
      <c r="B9" t="s">
        <v>200</v>
      </c>
      <c r="C9" t="s">
        <v>197</v>
      </c>
      <c r="D9" t="s">
        <v>201</v>
      </c>
      <c r="E9" t="s">
        <v>14</v>
      </c>
      <c r="F9" s="23">
        <v>-15.30292</v>
      </c>
      <c r="H9" s="33" t="s">
        <v>9</v>
      </c>
      <c r="I9" s="32">
        <f>F13*1000</f>
        <v>-7742418.1800000006</v>
      </c>
      <c r="J9" s="32"/>
    </row>
    <row r="10" spans="1:14" x14ac:dyDescent="0.2">
      <c r="C10" t="s">
        <v>195</v>
      </c>
      <c r="D10" t="s">
        <v>194</v>
      </c>
      <c r="E10" t="s">
        <v>14</v>
      </c>
      <c r="F10" s="23">
        <v>-7327.9307900000003</v>
      </c>
      <c r="J10" s="32"/>
      <c r="L10" s="31"/>
      <c r="M10" s="32"/>
      <c r="N10" s="1"/>
    </row>
    <row r="11" spans="1:14" x14ac:dyDescent="0.2">
      <c r="C11" t="s">
        <v>193</v>
      </c>
      <c r="D11" t="s">
        <v>192</v>
      </c>
      <c r="E11" t="s">
        <v>14</v>
      </c>
      <c r="F11" s="23">
        <v>-399.18446999999998</v>
      </c>
      <c r="H11" s="33" t="s">
        <v>5</v>
      </c>
      <c r="I11" s="32">
        <f>F16*1000</f>
        <v>-35944.25</v>
      </c>
      <c r="J11" s="32"/>
      <c r="L11" s="31"/>
      <c r="M11" s="32"/>
      <c r="N11" s="1"/>
    </row>
    <row r="12" spans="1:14" x14ac:dyDescent="0.2">
      <c r="B12" t="s">
        <v>199</v>
      </c>
      <c r="F12" s="23">
        <v>-7742.4181800000006</v>
      </c>
      <c r="J12" s="32"/>
      <c r="L12" s="31"/>
      <c r="M12" s="32"/>
      <c r="N12" s="1"/>
    </row>
    <row r="13" spans="1:14" x14ac:dyDescent="0.2">
      <c r="A13" t="s">
        <v>31</v>
      </c>
      <c r="F13" s="23">
        <v>-7742.4181800000006</v>
      </c>
      <c r="J13" s="32"/>
      <c r="L13" s="31"/>
      <c r="M13" s="32"/>
      <c r="N13" s="1"/>
    </row>
    <row r="14" spans="1:14" x14ac:dyDescent="0.2">
      <c r="A14" t="s">
        <v>30</v>
      </c>
      <c r="B14" t="s">
        <v>200</v>
      </c>
      <c r="C14" t="s">
        <v>193</v>
      </c>
      <c r="D14" t="s">
        <v>192</v>
      </c>
      <c r="E14" t="s">
        <v>14</v>
      </c>
      <c r="F14" s="23">
        <v>-35.944249999999997</v>
      </c>
      <c r="J14" s="32"/>
      <c r="L14" s="31"/>
      <c r="M14" s="32"/>
      <c r="N14" s="1"/>
    </row>
    <row r="15" spans="1:14" x14ac:dyDescent="0.2">
      <c r="B15" t="s">
        <v>199</v>
      </c>
      <c r="F15" s="23">
        <v>-35.944249999999997</v>
      </c>
      <c r="J15" s="17"/>
      <c r="L15" s="31"/>
      <c r="M15" s="17"/>
      <c r="N15" s="1"/>
    </row>
    <row r="16" spans="1:14" x14ac:dyDescent="0.2">
      <c r="A16" t="s">
        <v>12</v>
      </c>
      <c r="F16" s="23">
        <v>-35.944249999999997</v>
      </c>
      <c r="J16" s="1"/>
      <c r="M16" s="1"/>
      <c r="N16" s="1"/>
    </row>
    <row r="17" spans="1:14" x14ac:dyDescent="0.2">
      <c r="A17" t="s">
        <v>11</v>
      </c>
      <c r="F17" s="23">
        <v>-7778.3624300000001</v>
      </c>
    </row>
    <row r="19" spans="1:14" x14ac:dyDescent="0.2">
      <c r="M19" s="31"/>
      <c r="N19" s="1"/>
    </row>
    <row r="39" spans="8:8" x14ac:dyDescent="0.2">
      <c r="H39" s="32"/>
    </row>
  </sheetData>
  <pageMargins left="0.7" right="0.7" top="0.75" bottom="0.75" header="0.3" footer="0.3"/>
  <pageSetup orientation="portrait" r:id="rId2"/>
  <customProperties>
    <customPr name="_pios_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DB4A-B4D5-482E-B39B-8D7BF182FC27}">
  <sheetPr codeName="Sheet27"/>
  <dimension ref="A1:I23"/>
  <sheetViews>
    <sheetView zoomScale="70" zoomScaleNormal="70" workbookViewId="0">
      <selection activeCell="B37" sqref="B37"/>
    </sheetView>
  </sheetViews>
  <sheetFormatPr defaultRowHeight="12.75" x14ac:dyDescent="0.2"/>
  <cols>
    <col min="1" max="1" width="19.85546875" customWidth="1"/>
    <col min="2" max="2" width="58.85546875" customWidth="1"/>
    <col min="3" max="3" width="21.140625" bestFit="1" customWidth="1"/>
    <col min="4" max="4" width="15.85546875" customWidth="1"/>
    <col min="5" max="5" width="51" customWidth="1"/>
    <col min="6" max="6" width="10.5703125" bestFit="1" customWidth="1"/>
    <col min="7" max="7" width="12.5703125" customWidth="1"/>
    <col min="9" max="9" width="11.85546875" bestFit="1" customWidth="1"/>
  </cols>
  <sheetData>
    <row r="1" spans="1:8" x14ac:dyDescent="0.2">
      <c r="A1" s="33" t="s">
        <v>159</v>
      </c>
    </row>
    <row r="2" spans="1:8" x14ac:dyDescent="0.2">
      <c r="A2" s="33" t="s">
        <v>208</v>
      </c>
    </row>
    <row r="3" spans="1:8" x14ac:dyDescent="0.2">
      <c r="A3" s="33" t="s">
        <v>221</v>
      </c>
    </row>
    <row r="4" spans="1:8" x14ac:dyDescent="0.2">
      <c r="A4" s="33" t="s">
        <v>234</v>
      </c>
    </row>
    <row r="5" spans="1:8" x14ac:dyDescent="0.2">
      <c r="G5" s="87" t="s">
        <v>218</v>
      </c>
    </row>
    <row r="6" spans="1:8" x14ac:dyDescent="0.2">
      <c r="A6" s="84" t="s">
        <v>47</v>
      </c>
    </row>
    <row r="7" spans="1:8" ht="25.5" x14ac:dyDescent="0.2">
      <c r="A7" s="84" t="s">
        <v>207</v>
      </c>
      <c r="B7" s="84" t="s">
        <v>46</v>
      </c>
      <c r="C7" s="84" t="s">
        <v>45</v>
      </c>
      <c r="D7" s="92" t="s">
        <v>44</v>
      </c>
      <c r="E7" s="84" t="s">
        <v>222</v>
      </c>
      <c r="F7" s="84" t="s">
        <v>42</v>
      </c>
      <c r="G7" t="s">
        <v>41</v>
      </c>
    </row>
    <row r="8" spans="1:8" x14ac:dyDescent="0.2">
      <c r="A8" t="s">
        <v>206</v>
      </c>
      <c r="B8" t="s">
        <v>34</v>
      </c>
      <c r="C8" t="s">
        <v>205</v>
      </c>
      <c r="D8" t="s">
        <v>204</v>
      </c>
      <c r="E8" t="s">
        <v>203</v>
      </c>
      <c r="F8" t="s">
        <v>14</v>
      </c>
      <c r="G8" s="93">
        <v>-234.88849999999999</v>
      </c>
    </row>
    <row r="9" spans="1:8" x14ac:dyDescent="0.2">
      <c r="B9" t="s">
        <v>31</v>
      </c>
      <c r="G9" s="93">
        <v>-234.88849999999999</v>
      </c>
    </row>
    <row r="10" spans="1:8" x14ac:dyDescent="0.2">
      <c r="A10" t="s">
        <v>202</v>
      </c>
      <c r="G10" s="93">
        <v>-234.88849999999999</v>
      </c>
      <c r="H10" s="31"/>
    </row>
    <row r="20" spans="8:9" x14ac:dyDescent="0.2">
      <c r="H20" s="31"/>
    </row>
    <row r="21" spans="8:9" x14ac:dyDescent="0.2">
      <c r="H21" s="31"/>
    </row>
    <row r="23" spans="8:9" x14ac:dyDescent="0.2">
      <c r="I23" s="32"/>
    </row>
  </sheetData>
  <pageMargins left="0.7" right="0.7" top="0.75" bottom="0.75" header="0.3" footer="0.3"/>
  <pageSetup orientation="portrait" r:id="rId2"/>
  <customProperties>
    <customPr name="_pios_id" r:id="rId3"/>
    <customPr name="CofWorksheetType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FCF955-7108-4235-8FA8-3CB08A54486B}"/>
</file>

<file path=customXml/itemProps2.xml><?xml version="1.0" encoding="utf-8"?>
<ds:datastoreItem xmlns:ds="http://schemas.openxmlformats.org/officeDocument/2006/customXml" ds:itemID="{3ADD3893-5AF0-4393-B9B7-636D61E4A830}"/>
</file>

<file path=customXml/itemProps3.xml><?xml version="1.0" encoding="utf-8"?>
<ds:datastoreItem xmlns:ds="http://schemas.openxmlformats.org/officeDocument/2006/customXml" ds:itemID="{73B6EC6A-516C-4273-A85A-71E47BC0B405}"/>
</file>

<file path=customXml/itemProps4.xml><?xml version="1.0" encoding="utf-8"?>
<ds:datastoreItem xmlns:ds="http://schemas.openxmlformats.org/officeDocument/2006/customXml" ds:itemID="{6E2411C2-5DC5-4D1D-9263-BACCA61AB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Other Production EPIS_CAGW</vt:lpstr>
      <vt:lpstr>Other Production DEPR_CAGW</vt:lpstr>
      <vt:lpstr>UE-230172 pro forma OTHP (CAGW)</vt:lpstr>
      <vt:lpstr>UE-230172_OTHP CAGW (2022 det.)</vt:lpstr>
      <vt:lpstr>General (Gas Plant)_EPIS</vt:lpstr>
      <vt:lpstr>General (Gas Plant)_DEPR</vt:lpstr>
      <vt:lpstr>Intangible (Gas Plant)_EPIS</vt:lpstr>
      <vt:lpstr>Intangible (Gas Plant)_AMTR</vt:lpstr>
      <vt:lpstr>Misc Rate Base (Gas Plant)</vt:lpstr>
      <vt:lpstr>Other Production_Rolling Hills</vt:lpstr>
      <vt:lpstr>UE-230172 pro forma R.H.</vt:lpstr>
      <vt:lpstr>UE-230172_R.H. (2022 det.)</vt:lpstr>
      <vt:lpstr>'Other Production_Rolling Hills'!Print_Area</vt:lpstr>
      <vt:lpstr>'Other Production_Rolling Hills'!Print_Titles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2025-03-24T17:17:55Z</dcterms:created>
  <dcterms:modified xsi:type="dcterms:W3CDTF">2025-03-31T18:20:57Z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