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niemi\Documents\"/>
    </mc:Choice>
  </mc:AlternateContent>
  <bookViews>
    <workbookView xWindow="0" yWindow="0" windowWidth="28800" windowHeight="12300"/>
  </bookViews>
  <sheets>
    <sheet name="Fuel Consumption 2021" sheetId="1" r:id="rId1"/>
  </sheets>
  <definedNames>
    <definedName name="_xlnm._FilterDatabase" localSheetId="0" hidden="1">'Fuel Consumption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0" i="1" l="1"/>
  <c r="E332" i="1"/>
  <c r="E288" i="1"/>
  <c r="E284" i="1"/>
  <c r="E283" i="1"/>
  <c r="E278" i="1"/>
  <c r="E277" i="1"/>
  <c r="E276" i="1"/>
  <c r="E271" i="1"/>
  <c r="E270" i="1"/>
  <c r="E269" i="1"/>
  <c r="E264" i="1"/>
  <c r="E263" i="1"/>
  <c r="E262" i="1"/>
  <c r="E257" i="1"/>
  <c r="E256" i="1"/>
  <c r="E255" i="1"/>
  <c r="E252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3" i="1"/>
  <c r="E162" i="1"/>
  <c r="E161" i="1"/>
  <c r="E160" i="1"/>
  <c r="E159" i="1"/>
  <c r="E158" i="1"/>
  <c r="E157" i="1"/>
  <c r="E154" i="1"/>
  <c r="E153" i="1"/>
  <c r="E152" i="1"/>
  <c r="D151" i="1"/>
  <c r="C151" i="1"/>
  <c r="B151" i="1"/>
  <c r="E150" i="1"/>
  <c r="A4" i="1"/>
  <c r="H4" i="1" s="1"/>
  <c r="H3" i="1"/>
  <c r="G3" i="1"/>
  <c r="E151" i="1" l="1"/>
  <c r="G4" i="1"/>
  <c r="A5" i="1"/>
  <c r="H5" i="1" l="1"/>
  <c r="G5" i="1"/>
  <c r="A6" i="1"/>
  <c r="A7" i="1" l="1"/>
  <c r="H6" i="1"/>
  <c r="G6" i="1"/>
  <c r="A8" i="1" l="1"/>
  <c r="G7" i="1"/>
  <c r="H7" i="1"/>
  <c r="H8" i="1" l="1"/>
  <c r="G8" i="1"/>
  <c r="A9" i="1"/>
  <c r="H9" i="1" l="1"/>
  <c r="G9" i="1"/>
  <c r="A10" i="1"/>
  <c r="A11" i="1" l="1"/>
  <c r="G10" i="1"/>
  <c r="H10" i="1"/>
  <c r="A12" i="1" l="1"/>
  <c r="G11" i="1"/>
  <c r="H11" i="1"/>
  <c r="H12" i="1" l="1"/>
  <c r="G12" i="1"/>
  <c r="A13" i="1"/>
  <c r="H13" i="1" l="1"/>
  <c r="G13" i="1"/>
  <c r="A14" i="1"/>
  <c r="A15" i="1" l="1"/>
  <c r="G14" i="1"/>
  <c r="H14" i="1"/>
  <c r="A16" i="1" l="1"/>
  <c r="G15" i="1"/>
  <c r="H15" i="1"/>
  <c r="H16" i="1" l="1"/>
  <c r="G16" i="1"/>
  <c r="A17" i="1"/>
  <c r="H17" i="1" l="1"/>
  <c r="G17" i="1"/>
  <c r="A18" i="1"/>
  <c r="A19" i="1" l="1"/>
  <c r="G18" i="1"/>
  <c r="H18" i="1"/>
  <c r="A20" i="1" l="1"/>
  <c r="H19" i="1"/>
  <c r="G19" i="1"/>
  <c r="H20" i="1" l="1"/>
  <c r="G20" i="1"/>
  <c r="A21" i="1"/>
  <c r="H21" i="1" l="1"/>
  <c r="G21" i="1"/>
  <c r="A22" i="1"/>
  <c r="A23" i="1" l="1"/>
  <c r="H22" i="1"/>
  <c r="G22" i="1"/>
  <c r="A24" i="1" l="1"/>
  <c r="H23" i="1"/>
  <c r="G23" i="1"/>
  <c r="H24" i="1" l="1"/>
  <c r="G24" i="1"/>
  <c r="A25" i="1"/>
  <c r="H25" i="1" l="1"/>
  <c r="G25" i="1"/>
  <c r="A26" i="1"/>
  <c r="A27" i="1" l="1"/>
  <c r="H26" i="1"/>
  <c r="G26" i="1"/>
  <c r="A28" i="1" l="1"/>
  <c r="G27" i="1"/>
  <c r="H27" i="1"/>
  <c r="H28" i="1" l="1"/>
  <c r="G28" i="1"/>
  <c r="A29" i="1"/>
  <c r="H29" i="1" l="1"/>
  <c r="G29" i="1"/>
  <c r="A30" i="1"/>
  <c r="A31" i="1" l="1"/>
  <c r="H30" i="1"/>
  <c r="G30" i="1"/>
  <c r="A32" i="1" l="1"/>
  <c r="G31" i="1"/>
  <c r="H31" i="1"/>
  <c r="H32" i="1" l="1"/>
  <c r="G32" i="1"/>
  <c r="A33" i="1"/>
  <c r="H33" i="1" l="1"/>
  <c r="G33" i="1"/>
  <c r="A34" i="1"/>
  <c r="A35" i="1" l="1"/>
  <c r="G34" i="1"/>
  <c r="H34" i="1"/>
  <c r="A36" i="1" l="1"/>
  <c r="G35" i="1"/>
  <c r="H35" i="1"/>
  <c r="H36" i="1" l="1"/>
  <c r="G36" i="1"/>
  <c r="A37" i="1"/>
  <c r="H37" i="1" l="1"/>
  <c r="G37" i="1"/>
  <c r="A38" i="1"/>
  <c r="A39" i="1" l="1"/>
  <c r="G38" i="1"/>
  <c r="H38" i="1"/>
  <c r="A40" i="1" l="1"/>
  <c r="G39" i="1"/>
  <c r="H39" i="1"/>
  <c r="H40" i="1" l="1"/>
  <c r="G40" i="1"/>
  <c r="A41" i="1"/>
  <c r="H41" i="1" l="1"/>
  <c r="G41" i="1"/>
  <c r="A42" i="1"/>
  <c r="A43" i="1" l="1"/>
  <c r="G42" i="1"/>
  <c r="H42" i="1"/>
  <c r="A44" i="1" l="1"/>
  <c r="G43" i="1"/>
  <c r="H43" i="1"/>
  <c r="H44" i="1" l="1"/>
  <c r="G44" i="1"/>
  <c r="A45" i="1"/>
  <c r="H45" i="1" l="1"/>
  <c r="G45" i="1"/>
  <c r="A46" i="1"/>
  <c r="A47" i="1" l="1"/>
  <c r="G46" i="1"/>
  <c r="H46" i="1"/>
  <c r="A48" i="1" l="1"/>
  <c r="H47" i="1"/>
  <c r="G47" i="1"/>
  <c r="A49" i="1" l="1"/>
  <c r="H48" i="1"/>
  <c r="G48" i="1"/>
  <c r="G49" i="1" l="1"/>
  <c r="A50" i="1"/>
  <c r="H49" i="1"/>
  <c r="H50" i="1" l="1"/>
  <c r="A51" i="1"/>
  <c r="G50" i="1"/>
  <c r="A52" i="1" l="1"/>
  <c r="H51" i="1"/>
  <c r="G51" i="1"/>
  <c r="A53" i="1" l="1"/>
  <c r="H52" i="1"/>
  <c r="G52" i="1"/>
  <c r="G53" i="1" l="1"/>
  <c r="A54" i="1"/>
  <c r="H53" i="1"/>
  <c r="H54" i="1" l="1"/>
  <c r="G54" i="1"/>
  <c r="A55" i="1"/>
  <c r="H55" i="1" l="1"/>
  <c r="A56" i="1"/>
  <c r="G55" i="1"/>
  <c r="A57" i="1" l="1"/>
  <c r="H56" i="1"/>
  <c r="G56" i="1"/>
  <c r="G57" i="1" l="1"/>
  <c r="A58" i="1"/>
  <c r="H57" i="1"/>
  <c r="H58" i="1" l="1"/>
  <c r="G58" i="1"/>
  <c r="A59" i="1"/>
  <c r="H59" i="1" l="1"/>
  <c r="A60" i="1"/>
  <c r="G59" i="1"/>
  <c r="A61" i="1" l="1"/>
  <c r="H60" i="1"/>
  <c r="G60" i="1"/>
  <c r="G61" i="1" l="1"/>
  <c r="A62" i="1"/>
  <c r="H61" i="1"/>
  <c r="G62" i="1" l="1"/>
  <c r="A63" i="1"/>
  <c r="A64" i="1" l="1"/>
  <c r="G63" i="1"/>
  <c r="H63" i="1"/>
  <c r="G64" i="1" l="1"/>
  <c r="A65" i="1"/>
  <c r="H64" i="1"/>
  <c r="H65" i="1" l="1"/>
  <c r="G65" i="1"/>
  <c r="A66" i="1"/>
  <c r="H66" i="1" l="1"/>
  <c r="G66" i="1"/>
  <c r="A67" i="1"/>
  <c r="A68" i="1" l="1"/>
  <c r="H67" i="1"/>
  <c r="G67" i="1"/>
  <c r="G68" i="1" l="1"/>
  <c r="A69" i="1"/>
  <c r="H68" i="1"/>
  <c r="H69" i="1" l="1"/>
  <c r="G69" i="1"/>
  <c r="A70" i="1"/>
  <c r="H70" i="1" l="1"/>
  <c r="A71" i="1"/>
  <c r="G70" i="1"/>
  <c r="A72" i="1" l="1"/>
  <c r="H71" i="1"/>
  <c r="G71" i="1"/>
  <c r="G72" i="1" l="1"/>
  <c r="A73" i="1"/>
  <c r="H72" i="1"/>
  <c r="H73" i="1" l="1"/>
  <c r="G73" i="1"/>
  <c r="A74" i="1"/>
  <c r="H74" i="1" l="1"/>
  <c r="G74" i="1"/>
  <c r="A75" i="1"/>
  <c r="A76" i="1" l="1"/>
  <c r="H75" i="1"/>
  <c r="G75" i="1"/>
  <c r="G76" i="1" l="1"/>
  <c r="A77" i="1"/>
  <c r="H76" i="1"/>
  <c r="H77" i="1" l="1"/>
  <c r="G77" i="1"/>
  <c r="A78" i="1"/>
  <c r="H78" i="1" l="1"/>
  <c r="A79" i="1"/>
  <c r="G78" i="1"/>
  <c r="A80" i="1" l="1"/>
  <c r="G79" i="1"/>
  <c r="H79" i="1"/>
  <c r="G80" i="1" l="1"/>
  <c r="A81" i="1"/>
  <c r="H80" i="1"/>
  <c r="H81" i="1" l="1"/>
  <c r="G81" i="1"/>
  <c r="A82" i="1"/>
  <c r="H82" i="1" l="1"/>
  <c r="G82" i="1"/>
  <c r="A83" i="1"/>
  <c r="A84" i="1" l="1"/>
  <c r="H83" i="1"/>
  <c r="G83" i="1"/>
  <c r="G84" i="1" l="1"/>
  <c r="A85" i="1"/>
  <c r="H84" i="1"/>
  <c r="H85" i="1" l="1"/>
  <c r="G85" i="1"/>
  <c r="A86" i="1"/>
  <c r="H86" i="1" l="1"/>
  <c r="A87" i="1"/>
  <c r="G86" i="1"/>
  <c r="A88" i="1" l="1"/>
  <c r="H87" i="1"/>
  <c r="G87" i="1"/>
  <c r="G88" i="1" l="1"/>
  <c r="A89" i="1"/>
  <c r="H88" i="1"/>
  <c r="H89" i="1" l="1"/>
  <c r="G89" i="1"/>
  <c r="A90" i="1"/>
  <c r="H90" i="1" l="1"/>
  <c r="G90" i="1"/>
  <c r="A91" i="1"/>
  <c r="A92" i="1" l="1"/>
  <c r="H91" i="1"/>
  <c r="G91" i="1"/>
  <c r="G92" i="1" l="1"/>
  <c r="A93" i="1"/>
  <c r="H92" i="1"/>
  <c r="H93" i="1" l="1"/>
  <c r="G93" i="1"/>
  <c r="A94" i="1"/>
  <c r="H94" i="1" l="1"/>
  <c r="A95" i="1"/>
  <c r="G94" i="1"/>
  <c r="A96" i="1" l="1"/>
  <c r="H95" i="1"/>
  <c r="G95" i="1"/>
  <c r="H96" i="1" l="1"/>
  <c r="G96" i="1"/>
  <c r="A97" i="1"/>
  <c r="G97" i="1" l="1"/>
  <c r="A98" i="1"/>
  <c r="H97" i="1"/>
  <c r="G98" i="1" l="1"/>
  <c r="A99" i="1"/>
  <c r="H98" i="1"/>
  <c r="A100" i="1" l="1"/>
  <c r="H99" i="1"/>
  <c r="G99" i="1"/>
  <c r="H100" i="1" l="1"/>
  <c r="G100" i="1"/>
  <c r="A101" i="1"/>
  <c r="G101" i="1" l="1"/>
  <c r="A102" i="1"/>
  <c r="H101" i="1"/>
  <c r="G102" i="1" l="1"/>
  <c r="A103" i="1"/>
  <c r="H102" i="1"/>
  <c r="A104" i="1" l="1"/>
  <c r="H103" i="1"/>
  <c r="G103" i="1"/>
  <c r="H104" i="1" l="1"/>
  <c r="G104" i="1"/>
  <c r="A105" i="1"/>
  <c r="G105" i="1" l="1"/>
  <c r="A106" i="1"/>
  <c r="H105" i="1"/>
  <c r="G106" i="1" l="1"/>
  <c r="A107" i="1"/>
  <c r="H106" i="1"/>
  <c r="A108" i="1" l="1"/>
  <c r="H107" i="1"/>
  <c r="G107" i="1"/>
  <c r="H108" i="1" l="1"/>
  <c r="G108" i="1"/>
  <c r="A109" i="1"/>
  <c r="G109" i="1" l="1"/>
  <c r="A110" i="1"/>
  <c r="H109" i="1"/>
  <c r="G110" i="1" l="1"/>
  <c r="A111" i="1"/>
  <c r="H110" i="1"/>
  <c r="G111" i="1" l="1"/>
  <c r="A112" i="1"/>
  <c r="H111" i="1"/>
  <c r="H112" i="1" l="1"/>
  <c r="A113" i="1"/>
  <c r="G112" i="1"/>
  <c r="G113" i="1" l="1"/>
  <c r="A114" i="1"/>
  <c r="H113" i="1"/>
  <c r="G114" i="1" l="1"/>
  <c r="A115" i="1"/>
  <c r="H114" i="1"/>
  <c r="G115" i="1" l="1"/>
  <c r="H115" i="1"/>
  <c r="A116" i="1"/>
  <c r="H116" i="1" l="1"/>
  <c r="A117" i="1"/>
  <c r="G116" i="1"/>
  <c r="G117" i="1" l="1"/>
  <c r="A118" i="1"/>
  <c r="H117" i="1"/>
  <c r="G118" i="1" l="1"/>
  <c r="A119" i="1"/>
  <c r="H118" i="1"/>
  <c r="H119" i="1" l="1"/>
  <c r="A120" i="1"/>
  <c r="G119" i="1"/>
  <c r="H120" i="1" l="1"/>
  <c r="G120" i="1"/>
  <c r="A121" i="1"/>
  <c r="G121" i="1" l="1"/>
  <c r="A122" i="1"/>
  <c r="H121" i="1"/>
  <c r="G122" i="1" l="1"/>
  <c r="A123" i="1"/>
  <c r="H122" i="1"/>
  <c r="H123" i="1" l="1"/>
  <c r="A124" i="1"/>
  <c r="G123" i="1"/>
  <c r="H124" i="1" l="1"/>
  <c r="A125" i="1"/>
  <c r="G124" i="1"/>
  <c r="G125" i="1" l="1"/>
  <c r="A126" i="1"/>
  <c r="H125" i="1"/>
  <c r="G126" i="1" l="1"/>
  <c r="A127" i="1"/>
  <c r="H126" i="1"/>
  <c r="H127" i="1" l="1"/>
  <c r="A128" i="1"/>
  <c r="G127" i="1"/>
  <c r="H128" i="1" l="1"/>
  <c r="G128" i="1"/>
  <c r="A129" i="1"/>
  <c r="G129" i="1" l="1"/>
  <c r="A130" i="1"/>
  <c r="H129" i="1"/>
  <c r="G130" i="1" l="1"/>
  <c r="A131" i="1"/>
  <c r="H130" i="1"/>
  <c r="H131" i="1" l="1"/>
  <c r="G131" i="1"/>
  <c r="A132" i="1"/>
  <c r="H132" i="1" l="1"/>
  <c r="A133" i="1"/>
  <c r="G132" i="1"/>
  <c r="G133" i="1" l="1"/>
  <c r="A134" i="1"/>
  <c r="H133" i="1"/>
  <c r="G134" i="1" l="1"/>
  <c r="A135" i="1"/>
  <c r="H134" i="1"/>
  <c r="H135" i="1" l="1"/>
  <c r="A136" i="1"/>
  <c r="G135" i="1"/>
  <c r="H136" i="1" l="1"/>
  <c r="G136" i="1"/>
  <c r="A137" i="1"/>
  <c r="G137" i="1" l="1"/>
  <c r="A138" i="1"/>
  <c r="H137" i="1"/>
  <c r="G138" i="1" l="1"/>
  <c r="A139" i="1"/>
  <c r="H138" i="1"/>
  <c r="H139" i="1" l="1"/>
  <c r="A140" i="1"/>
  <c r="G139" i="1"/>
  <c r="H140" i="1" l="1"/>
  <c r="A141" i="1"/>
  <c r="G140" i="1"/>
  <c r="G141" i="1" l="1"/>
  <c r="A142" i="1"/>
  <c r="H141" i="1"/>
  <c r="G142" i="1" l="1"/>
  <c r="A143" i="1"/>
  <c r="H142" i="1"/>
  <c r="H143" i="1" l="1"/>
  <c r="A144" i="1"/>
  <c r="G143" i="1"/>
  <c r="H144" i="1" l="1"/>
  <c r="G144" i="1"/>
  <c r="A145" i="1"/>
  <c r="G145" i="1" l="1"/>
  <c r="A146" i="1"/>
  <c r="H145" i="1"/>
  <c r="G146" i="1" l="1"/>
  <c r="A147" i="1"/>
  <c r="H146" i="1"/>
  <c r="H147" i="1" l="1"/>
  <c r="G147" i="1"/>
  <c r="A148" i="1"/>
  <c r="H148" i="1" l="1"/>
  <c r="A149" i="1"/>
  <c r="G148" i="1"/>
  <c r="G149" i="1" l="1"/>
  <c r="A150" i="1"/>
  <c r="H149" i="1"/>
  <c r="H150" i="1" l="1"/>
  <c r="A151" i="1"/>
  <c r="G150" i="1"/>
  <c r="A152" i="1" l="1"/>
  <c r="G151" i="1"/>
  <c r="H151" i="1"/>
  <c r="G152" i="1" l="1"/>
  <c r="A153" i="1"/>
  <c r="H152" i="1"/>
  <c r="H153" i="1" l="1"/>
  <c r="G153" i="1"/>
  <c r="A154" i="1"/>
  <c r="G154" i="1" l="1"/>
  <c r="A155" i="1"/>
  <c r="H154" i="1"/>
  <c r="A156" i="1" l="1"/>
  <c r="H155" i="1"/>
  <c r="G155" i="1"/>
  <c r="H156" i="1" l="1"/>
  <c r="A157" i="1"/>
  <c r="G156" i="1"/>
  <c r="A158" i="1" l="1"/>
  <c r="G157" i="1"/>
  <c r="H157" i="1"/>
  <c r="H158" i="1" l="1"/>
  <c r="A159" i="1"/>
  <c r="G158" i="1"/>
  <c r="H159" i="1" l="1"/>
  <c r="A160" i="1"/>
  <c r="G159" i="1"/>
  <c r="G160" i="1" l="1"/>
  <c r="A161" i="1"/>
  <c r="H160" i="1"/>
  <c r="H161" i="1" l="1"/>
  <c r="A162" i="1"/>
  <c r="G161" i="1"/>
  <c r="G162" i="1" l="1"/>
  <c r="A163" i="1"/>
  <c r="H162" i="1"/>
  <c r="H163" i="1" l="1"/>
  <c r="G163" i="1"/>
  <c r="A164" i="1"/>
  <c r="A165" i="1" l="1"/>
  <c r="G164" i="1"/>
  <c r="H164" i="1"/>
  <c r="H165" i="1" l="1"/>
  <c r="A166" i="1"/>
  <c r="G165" i="1"/>
  <c r="A167" i="1" l="1"/>
  <c r="H166" i="1"/>
  <c r="G166" i="1"/>
  <c r="G167" i="1" l="1"/>
  <c r="A168" i="1"/>
  <c r="H167" i="1"/>
  <c r="H168" i="1" l="1"/>
  <c r="A169" i="1"/>
  <c r="G168" i="1"/>
  <c r="G169" i="1" l="1"/>
  <c r="A170" i="1"/>
  <c r="H169" i="1"/>
  <c r="H170" i="1" l="1"/>
  <c r="G170" i="1"/>
  <c r="A171" i="1"/>
  <c r="H171" i="1" l="1"/>
  <c r="G171" i="1"/>
  <c r="A172" i="1"/>
  <c r="A173" i="1" l="1"/>
  <c r="G172" i="1"/>
  <c r="H172" i="1"/>
  <c r="H173" i="1" l="1"/>
  <c r="A174" i="1"/>
  <c r="G173" i="1"/>
  <c r="A175" i="1" l="1"/>
  <c r="H174" i="1"/>
  <c r="G174" i="1"/>
  <c r="G175" i="1" l="1"/>
  <c r="A176" i="1"/>
  <c r="H175" i="1"/>
  <c r="H176" i="1" l="1"/>
  <c r="A177" i="1"/>
  <c r="G176" i="1"/>
  <c r="G177" i="1" l="1"/>
  <c r="A178" i="1"/>
  <c r="H177" i="1"/>
  <c r="H178" i="1" l="1"/>
  <c r="G178" i="1"/>
  <c r="A179" i="1"/>
  <c r="H179" i="1" l="1"/>
  <c r="A180" i="1"/>
  <c r="G179" i="1"/>
  <c r="A181" i="1" l="1"/>
  <c r="G180" i="1"/>
  <c r="H180" i="1"/>
  <c r="H181" i="1" l="1"/>
  <c r="A182" i="1"/>
  <c r="G181" i="1"/>
  <c r="A183" i="1" l="1"/>
  <c r="H182" i="1"/>
  <c r="G182" i="1"/>
  <c r="G183" i="1" l="1"/>
  <c r="A184" i="1"/>
  <c r="H183" i="1"/>
  <c r="H184" i="1" l="1"/>
  <c r="A185" i="1"/>
  <c r="G184" i="1"/>
  <c r="G185" i="1" l="1"/>
  <c r="A186" i="1"/>
  <c r="H185" i="1"/>
  <c r="H186" i="1" l="1"/>
  <c r="G186" i="1"/>
  <c r="A187" i="1"/>
  <c r="H187" i="1" l="1"/>
  <c r="G187" i="1"/>
  <c r="A188" i="1"/>
  <c r="A189" i="1" l="1"/>
  <c r="G188" i="1"/>
  <c r="H188" i="1"/>
  <c r="H189" i="1" l="1"/>
  <c r="A190" i="1"/>
  <c r="G189" i="1"/>
  <c r="A191" i="1" l="1"/>
  <c r="H190" i="1"/>
  <c r="G190" i="1"/>
  <c r="G191" i="1" l="1"/>
  <c r="A192" i="1"/>
  <c r="H191" i="1"/>
  <c r="H192" i="1" l="1"/>
  <c r="A193" i="1"/>
  <c r="G192" i="1"/>
  <c r="G193" i="1" l="1"/>
  <c r="A194" i="1"/>
  <c r="H193" i="1"/>
  <c r="H194" i="1" l="1"/>
  <c r="G194" i="1"/>
  <c r="A195" i="1"/>
  <c r="H195" i="1" l="1"/>
  <c r="A196" i="1"/>
  <c r="G195" i="1"/>
  <c r="H196" i="1" l="1"/>
  <c r="G196" i="1"/>
  <c r="A197" i="1"/>
  <c r="A198" i="1" l="1"/>
  <c r="G197" i="1"/>
  <c r="H197" i="1"/>
  <c r="G198" i="1" l="1"/>
  <c r="A199" i="1"/>
  <c r="H198" i="1"/>
  <c r="H199" i="1" l="1"/>
  <c r="A200" i="1"/>
  <c r="G199" i="1"/>
  <c r="G200" i="1" l="1"/>
  <c r="A201" i="1"/>
  <c r="H200" i="1"/>
  <c r="H201" i="1" l="1"/>
  <c r="G201" i="1"/>
  <c r="A202" i="1"/>
  <c r="H202" i="1" l="1"/>
  <c r="A203" i="1"/>
  <c r="G202" i="1"/>
  <c r="A204" i="1" l="1"/>
  <c r="G203" i="1"/>
  <c r="H203" i="1"/>
  <c r="H204" i="1" l="1"/>
  <c r="G204" i="1"/>
  <c r="A205" i="1"/>
  <c r="A206" i="1" l="1"/>
  <c r="H205" i="1"/>
  <c r="G205" i="1"/>
  <c r="G206" i="1" l="1"/>
  <c r="A207" i="1"/>
  <c r="H206" i="1"/>
  <c r="H207" i="1" l="1"/>
  <c r="A208" i="1"/>
  <c r="G207" i="1"/>
  <c r="G208" i="1" l="1"/>
  <c r="A209" i="1"/>
  <c r="H208" i="1"/>
  <c r="H209" i="1" l="1"/>
  <c r="G209" i="1"/>
  <c r="A210" i="1"/>
  <c r="H210" i="1" l="1"/>
  <c r="A211" i="1"/>
  <c r="G210" i="1"/>
  <c r="A212" i="1" l="1"/>
  <c r="G211" i="1"/>
  <c r="H211" i="1"/>
  <c r="H212" i="1" l="1"/>
  <c r="G212" i="1"/>
  <c r="A213" i="1"/>
  <c r="A214" i="1" l="1"/>
  <c r="G213" i="1"/>
  <c r="H213" i="1"/>
  <c r="G214" i="1" l="1"/>
  <c r="A215" i="1"/>
  <c r="H214" i="1"/>
  <c r="H215" i="1" l="1"/>
  <c r="A216" i="1"/>
  <c r="G215" i="1"/>
  <c r="G216" i="1" l="1"/>
  <c r="A217" i="1"/>
  <c r="H216" i="1"/>
  <c r="H217" i="1" l="1"/>
  <c r="G217" i="1"/>
  <c r="A218" i="1"/>
  <c r="A219" i="1" l="1"/>
  <c r="G218" i="1"/>
  <c r="H218" i="1"/>
  <c r="A220" i="1" l="1"/>
  <c r="H219" i="1"/>
  <c r="G219" i="1"/>
  <c r="G220" i="1" l="1"/>
  <c r="A221" i="1"/>
  <c r="H220" i="1"/>
  <c r="A222" i="1" l="1"/>
  <c r="H221" i="1"/>
  <c r="G221" i="1"/>
  <c r="A223" i="1" l="1"/>
  <c r="H222" i="1"/>
  <c r="G222" i="1"/>
  <c r="G223" i="1" l="1"/>
  <c r="A224" i="1"/>
  <c r="H223" i="1"/>
  <c r="G224" i="1" l="1"/>
  <c r="A225" i="1"/>
  <c r="H224" i="1"/>
  <c r="H225" i="1" l="1"/>
  <c r="G225" i="1"/>
  <c r="A226" i="1"/>
  <c r="H226" i="1" l="1"/>
  <c r="A227" i="1"/>
  <c r="G226" i="1"/>
  <c r="H227" i="1" l="1"/>
  <c r="G227" i="1"/>
  <c r="A228" i="1"/>
  <c r="H228" i="1" l="1"/>
  <c r="A229" i="1"/>
  <c r="G228" i="1"/>
  <c r="A230" i="1" l="1"/>
  <c r="H229" i="1"/>
  <c r="G229" i="1"/>
  <c r="A231" i="1" l="1"/>
  <c r="G230" i="1"/>
  <c r="H230" i="1"/>
  <c r="H231" i="1" l="1"/>
  <c r="A232" i="1"/>
  <c r="G231" i="1"/>
  <c r="G232" i="1" l="1"/>
  <c r="H232" i="1"/>
  <c r="A233" i="1"/>
  <c r="H233" i="1" l="1"/>
  <c r="G233" i="1"/>
  <c r="A234" i="1"/>
  <c r="H234" i="1" l="1"/>
  <c r="G234" i="1"/>
  <c r="A235" i="1"/>
  <c r="A236" i="1" l="1"/>
  <c r="G235" i="1"/>
  <c r="H235" i="1"/>
  <c r="G236" i="1" l="1"/>
  <c r="A237" i="1"/>
  <c r="H236" i="1"/>
  <c r="A238" i="1" l="1"/>
  <c r="H237" i="1"/>
  <c r="G237" i="1"/>
  <c r="A239" i="1" l="1"/>
  <c r="H238" i="1"/>
  <c r="G238" i="1"/>
  <c r="G239" i="1" l="1"/>
  <c r="A240" i="1"/>
  <c r="H239" i="1"/>
  <c r="G240" i="1" l="1"/>
  <c r="A241" i="1"/>
  <c r="H240" i="1"/>
  <c r="H241" i="1" l="1"/>
  <c r="G241" i="1"/>
  <c r="A242" i="1"/>
  <c r="H242" i="1" l="1"/>
  <c r="A243" i="1"/>
  <c r="G242" i="1"/>
  <c r="H243" i="1" l="1"/>
  <c r="A244" i="1"/>
  <c r="G243" i="1"/>
  <c r="H244" i="1" l="1"/>
  <c r="G244" i="1"/>
  <c r="A245" i="1"/>
  <c r="A246" i="1" l="1"/>
  <c r="G245" i="1"/>
  <c r="H245" i="1"/>
  <c r="A247" i="1" l="1"/>
  <c r="G246" i="1"/>
  <c r="H246" i="1"/>
  <c r="H247" i="1" l="1"/>
  <c r="A248" i="1"/>
  <c r="G247" i="1"/>
  <c r="G248" i="1" l="1"/>
  <c r="H248" i="1"/>
  <c r="A249" i="1"/>
  <c r="H249" i="1" l="1"/>
  <c r="G249" i="1"/>
  <c r="A250" i="1"/>
  <c r="H250" i="1" l="1"/>
  <c r="A251" i="1"/>
  <c r="G250" i="1"/>
  <c r="G251" i="1" l="1"/>
  <c r="H251" i="1"/>
  <c r="A252" i="1"/>
  <c r="A253" i="1" l="1"/>
  <c r="H252" i="1"/>
  <c r="G252" i="1"/>
  <c r="H253" i="1" l="1"/>
  <c r="A254" i="1"/>
  <c r="G253" i="1"/>
  <c r="H254" i="1" l="1"/>
  <c r="G254" i="1"/>
  <c r="A255" i="1"/>
  <c r="H255" i="1" l="1"/>
  <c r="A256" i="1"/>
  <c r="G255" i="1"/>
  <c r="A257" i="1" l="1"/>
  <c r="H256" i="1"/>
  <c r="G256" i="1"/>
  <c r="A258" i="1" l="1"/>
  <c r="G257" i="1"/>
  <c r="H257" i="1"/>
  <c r="G258" i="1" l="1"/>
  <c r="H258" i="1"/>
  <c r="A259" i="1"/>
  <c r="A260" i="1" l="1"/>
  <c r="G259" i="1"/>
  <c r="H259" i="1"/>
  <c r="A261" i="1" l="1"/>
  <c r="H260" i="1"/>
  <c r="G260" i="1"/>
  <c r="H261" i="1" l="1"/>
  <c r="A262" i="1"/>
  <c r="G261" i="1"/>
  <c r="H262" i="1" l="1"/>
  <c r="G262" i="1"/>
  <c r="A263" i="1"/>
  <c r="A264" i="1" l="1"/>
  <c r="H263" i="1"/>
  <c r="G263" i="1"/>
  <c r="G264" i="1" l="1"/>
  <c r="A265" i="1"/>
  <c r="H264" i="1"/>
  <c r="H265" i="1" l="1"/>
  <c r="G265" i="1"/>
  <c r="A266" i="1"/>
  <c r="A267" i="1" l="1"/>
  <c r="H266" i="1"/>
  <c r="G266" i="1"/>
  <c r="G267" i="1" l="1"/>
  <c r="A268" i="1"/>
  <c r="H267" i="1"/>
  <c r="A269" i="1" l="1"/>
  <c r="H268" i="1"/>
  <c r="G268" i="1"/>
  <c r="G269" i="1" l="1"/>
  <c r="A270" i="1"/>
  <c r="H269" i="1"/>
  <c r="G270" i="1" l="1"/>
  <c r="A271" i="1"/>
  <c r="H270" i="1"/>
  <c r="H271" i="1" l="1"/>
  <c r="A272" i="1"/>
  <c r="G271" i="1"/>
  <c r="A273" i="1" l="1"/>
  <c r="H272" i="1"/>
  <c r="G272" i="1"/>
  <c r="H273" i="1" l="1"/>
  <c r="G273" i="1"/>
  <c r="A274" i="1"/>
  <c r="H274" i="1" l="1"/>
  <c r="A275" i="1"/>
  <c r="G274" i="1"/>
  <c r="G275" i="1" l="1"/>
  <c r="A276" i="1"/>
  <c r="H275" i="1"/>
  <c r="H276" i="1" l="1"/>
  <c r="G276" i="1"/>
  <c r="A277" i="1"/>
  <c r="H277" i="1" l="1"/>
  <c r="A278" i="1"/>
  <c r="G277" i="1"/>
  <c r="A279" i="1" l="1"/>
  <c r="H278" i="1"/>
  <c r="G278" i="1"/>
  <c r="H279" i="1" l="1"/>
  <c r="G279" i="1"/>
  <c r="A280" i="1"/>
  <c r="G280" i="1" l="1"/>
  <c r="A281" i="1"/>
  <c r="H280" i="1"/>
  <c r="H281" i="1" l="1"/>
  <c r="G281" i="1"/>
  <c r="A282" i="1"/>
  <c r="H282" i="1" l="1"/>
  <c r="A283" i="1"/>
  <c r="G282" i="1"/>
  <c r="G283" i="1" l="1"/>
  <c r="A284" i="1"/>
  <c r="H283" i="1"/>
  <c r="A285" i="1" l="1"/>
  <c r="H284" i="1"/>
  <c r="G284" i="1"/>
  <c r="A286" i="1" l="1"/>
  <c r="H285" i="1"/>
  <c r="G285" i="1"/>
  <c r="G286" i="1" l="1"/>
  <c r="A287" i="1"/>
  <c r="H286" i="1"/>
  <c r="G287" i="1" l="1"/>
  <c r="A288" i="1"/>
  <c r="H287" i="1"/>
  <c r="H288" i="1" l="1"/>
  <c r="G288" i="1"/>
  <c r="A289" i="1"/>
  <c r="A290" i="1" l="1"/>
  <c r="G289" i="1"/>
  <c r="H289" i="1"/>
  <c r="A291" i="1" l="1"/>
  <c r="H290" i="1"/>
  <c r="G290" i="1"/>
  <c r="H291" i="1" l="1"/>
  <c r="A292" i="1"/>
  <c r="G291" i="1"/>
  <c r="H292" i="1" l="1"/>
  <c r="G292" i="1"/>
  <c r="A293" i="1"/>
  <c r="A294" i="1" l="1"/>
  <c r="H293" i="1"/>
  <c r="G293" i="1"/>
  <c r="A295" i="1" l="1"/>
  <c r="H294" i="1"/>
  <c r="G294" i="1"/>
  <c r="H295" i="1" l="1"/>
  <c r="G295" i="1"/>
  <c r="A296" i="1"/>
  <c r="H296" i="1" l="1"/>
  <c r="G296" i="1"/>
  <c r="A297" i="1"/>
  <c r="A298" i="1" l="1"/>
  <c r="G297" i="1"/>
  <c r="H297" i="1"/>
  <c r="A299" i="1" l="1"/>
  <c r="H298" i="1"/>
  <c r="G298" i="1"/>
  <c r="H299" i="1" l="1"/>
  <c r="G299" i="1"/>
  <c r="A300" i="1"/>
  <c r="H300" i="1" l="1"/>
  <c r="G300" i="1"/>
  <c r="A301" i="1"/>
  <c r="A302" i="1" l="1"/>
  <c r="H301" i="1"/>
  <c r="G301" i="1"/>
  <c r="A303" i="1" l="1"/>
  <c r="G302" i="1"/>
  <c r="H302" i="1"/>
  <c r="H303" i="1" l="1"/>
  <c r="G303" i="1"/>
  <c r="A304" i="1"/>
  <c r="H304" i="1" l="1"/>
  <c r="G304" i="1"/>
  <c r="A305" i="1"/>
  <c r="A306" i="1" l="1"/>
  <c r="H305" i="1"/>
  <c r="G305" i="1"/>
  <c r="A307" i="1" l="1"/>
  <c r="H306" i="1"/>
  <c r="G306" i="1"/>
  <c r="H307" i="1" l="1"/>
  <c r="G307" i="1"/>
  <c r="A308" i="1"/>
  <c r="H308" i="1" l="1"/>
  <c r="G308" i="1"/>
  <c r="A309" i="1"/>
  <c r="A310" i="1" l="1"/>
  <c r="H309" i="1"/>
  <c r="G309" i="1"/>
  <c r="A311" i="1" l="1"/>
  <c r="G310" i="1"/>
  <c r="H310" i="1"/>
  <c r="H311" i="1" l="1"/>
  <c r="A312" i="1"/>
  <c r="G311" i="1"/>
  <c r="H312" i="1" l="1"/>
  <c r="G312" i="1"/>
  <c r="A313" i="1"/>
  <c r="A314" i="1" l="1"/>
  <c r="H313" i="1"/>
  <c r="G313" i="1"/>
  <c r="A315" i="1" l="1"/>
  <c r="H314" i="1"/>
  <c r="G314" i="1"/>
  <c r="H315" i="1" l="1"/>
  <c r="A316" i="1"/>
  <c r="G315" i="1"/>
  <c r="H316" i="1" l="1"/>
  <c r="G316" i="1"/>
  <c r="A317" i="1"/>
  <c r="A318" i="1" l="1"/>
  <c r="H317" i="1"/>
  <c r="G317" i="1"/>
  <c r="A319" i="1" l="1"/>
  <c r="H318" i="1"/>
  <c r="G318" i="1"/>
  <c r="H319" i="1" l="1"/>
  <c r="A320" i="1"/>
  <c r="G319" i="1"/>
  <c r="H320" i="1" l="1"/>
  <c r="G320" i="1"/>
  <c r="A321" i="1"/>
  <c r="A322" i="1" l="1"/>
  <c r="G321" i="1"/>
  <c r="H321" i="1"/>
  <c r="A323" i="1" l="1"/>
  <c r="H322" i="1"/>
  <c r="G322" i="1"/>
  <c r="H323" i="1" l="1"/>
  <c r="A324" i="1"/>
  <c r="G323" i="1"/>
  <c r="H324" i="1" l="1"/>
  <c r="G324" i="1"/>
  <c r="A325" i="1"/>
  <c r="A326" i="1" l="1"/>
  <c r="H325" i="1"/>
  <c r="G325" i="1"/>
  <c r="A327" i="1" l="1"/>
  <c r="H326" i="1"/>
  <c r="G326" i="1"/>
  <c r="H327" i="1" l="1"/>
  <c r="G327" i="1"/>
  <c r="A328" i="1"/>
  <c r="H328" i="1" l="1"/>
  <c r="G328" i="1"/>
  <c r="A329" i="1"/>
  <c r="A330" i="1" l="1"/>
  <c r="G329" i="1"/>
  <c r="H329" i="1"/>
  <c r="A331" i="1" l="1"/>
  <c r="H330" i="1"/>
  <c r="G330" i="1"/>
  <c r="H331" i="1" l="1"/>
  <c r="G331" i="1"/>
  <c r="A332" i="1"/>
  <c r="G332" i="1" l="1"/>
  <c r="A333" i="1"/>
  <c r="H332" i="1"/>
  <c r="H333" i="1" l="1"/>
  <c r="A334" i="1"/>
  <c r="G333" i="1"/>
  <c r="A335" i="1" l="1"/>
  <c r="H334" i="1"/>
  <c r="G334" i="1"/>
  <c r="G335" i="1" l="1"/>
  <c r="A336" i="1"/>
  <c r="H335" i="1"/>
  <c r="G336" i="1" l="1"/>
  <c r="A337" i="1"/>
  <c r="H336" i="1"/>
  <c r="H337" i="1" l="1"/>
  <c r="G337" i="1"/>
  <c r="A338" i="1"/>
  <c r="A339" i="1" l="1"/>
  <c r="H338" i="1"/>
  <c r="G338" i="1"/>
  <c r="G339" i="1" l="1"/>
  <c r="A340" i="1"/>
  <c r="H339" i="1"/>
  <c r="G340" i="1" l="1"/>
  <c r="A341" i="1"/>
  <c r="H340" i="1"/>
  <c r="H341" i="1" l="1"/>
  <c r="G341" i="1"/>
  <c r="A342" i="1"/>
  <c r="A343" i="1" l="1"/>
  <c r="G342" i="1"/>
  <c r="H342" i="1"/>
  <c r="G343" i="1" l="1"/>
  <c r="A344" i="1"/>
  <c r="H343" i="1"/>
  <c r="G344" i="1" l="1"/>
  <c r="A345" i="1"/>
  <c r="H344" i="1"/>
  <c r="H345" i="1" l="1"/>
  <c r="A346" i="1"/>
  <c r="G345" i="1"/>
  <c r="A347" i="1" l="1"/>
  <c r="H346" i="1"/>
  <c r="G346" i="1"/>
  <c r="G347" i="1" l="1"/>
  <c r="A348" i="1"/>
  <c r="H347" i="1"/>
  <c r="G348" i="1" l="1"/>
  <c r="A349" i="1"/>
  <c r="H348" i="1"/>
  <c r="H349" i="1" l="1"/>
  <c r="A350" i="1"/>
  <c r="G349" i="1"/>
  <c r="G350" i="1" l="1"/>
  <c r="A351" i="1"/>
  <c r="H350" i="1"/>
  <c r="G351" i="1" l="1"/>
  <c r="A352" i="1"/>
  <c r="H351" i="1"/>
  <c r="G352" i="1" l="1"/>
  <c r="H352" i="1"/>
  <c r="A353" i="1"/>
  <c r="H353" i="1" l="1"/>
  <c r="A354" i="1"/>
  <c r="G353" i="1"/>
  <c r="H354" i="1" l="1"/>
  <c r="G354" i="1"/>
  <c r="A355" i="1"/>
  <c r="G355" i="1" l="1"/>
  <c r="A356" i="1"/>
  <c r="H355" i="1"/>
  <c r="G356" i="1" l="1"/>
  <c r="H356" i="1"/>
  <c r="A357" i="1"/>
  <c r="H357" i="1" l="1"/>
  <c r="A358" i="1"/>
  <c r="G357" i="1"/>
  <c r="H358" i="1" l="1"/>
  <c r="G358" i="1"/>
  <c r="A359" i="1"/>
  <c r="G359" i="1" l="1"/>
  <c r="A360" i="1"/>
  <c r="H359" i="1"/>
  <c r="G360" i="1" l="1"/>
  <c r="H360" i="1"/>
  <c r="A361" i="1"/>
  <c r="H361" i="1" l="1"/>
  <c r="A362" i="1"/>
  <c r="G361" i="1"/>
  <c r="A363" i="1" l="1"/>
  <c r="H362" i="1"/>
  <c r="G362" i="1"/>
  <c r="G363" i="1" l="1"/>
  <c r="A364" i="1"/>
  <c r="H363" i="1"/>
  <c r="G364" i="1" l="1"/>
  <c r="A365" i="1"/>
  <c r="H364" i="1"/>
  <c r="H365" i="1" l="1"/>
  <c r="G365" i="1"/>
  <c r="A366" i="1"/>
  <c r="A367" i="1" l="1"/>
  <c r="H366" i="1"/>
  <c r="G366" i="1"/>
  <c r="G367" i="1" l="1"/>
  <c r="H367" i="1"/>
</calcChain>
</file>

<file path=xl/comments1.xml><?xml version="1.0" encoding="utf-8"?>
<comments xmlns="http://schemas.openxmlformats.org/spreadsheetml/2006/main">
  <authors>
    <author>Hana Woldemichael</author>
  </authors>
  <commentList>
    <comment ref="A236" authorId="0" shapeId="0">
      <text>
        <r>
          <rPr>
            <b/>
            <sz val="9"/>
            <color indexed="81"/>
            <rFont val="Tahoma"/>
            <family val="2"/>
          </rPr>
          <t>Hana Woldemichael:</t>
        </r>
        <r>
          <rPr>
            <sz val="9"/>
            <color indexed="81"/>
            <rFont val="Tahoma"/>
            <family val="2"/>
          </rPr>
          <t xml:space="preserve">
08/23/2021</t>
        </r>
      </text>
    </comment>
    <comment ref="A270" authorId="0" shapeId="0">
      <text>
        <r>
          <rPr>
            <b/>
            <sz val="9"/>
            <color indexed="81"/>
            <rFont val="Tahoma"/>
            <family val="2"/>
          </rPr>
          <t>Hana Woldemichael:</t>
        </r>
        <r>
          <rPr>
            <sz val="9"/>
            <color indexed="81"/>
            <rFont val="Tahoma"/>
            <family val="2"/>
          </rPr>
          <t xml:space="preserve">
09/26/2021</t>
        </r>
      </text>
    </comment>
  </commentList>
</comments>
</file>

<file path=xl/sharedStrings.xml><?xml version="1.0" encoding="utf-8"?>
<sst xmlns="http://schemas.openxmlformats.org/spreadsheetml/2006/main" count="160" uniqueCount="16">
  <si>
    <t>San Juan Clipper</t>
  </si>
  <si>
    <t>Date</t>
  </si>
  <si>
    <t>Gallons</t>
  </si>
  <si>
    <t>Total Price</t>
  </si>
  <si>
    <t>List Price / G</t>
  </si>
  <si>
    <t>Calc Price / G</t>
  </si>
  <si>
    <t>Notes</t>
  </si>
  <si>
    <t>Month</t>
  </si>
  <si>
    <t>Day</t>
  </si>
  <si>
    <t>Vendor</t>
  </si>
  <si>
    <t>Out of Season</t>
  </si>
  <si>
    <t>Dry Dock</t>
  </si>
  <si>
    <t>Maxum Petroleum</t>
  </si>
  <si>
    <t>Prep</t>
  </si>
  <si>
    <t>Sailing #1</t>
  </si>
  <si>
    <t>2 fillups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</si>
</sst>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6" formatCode="_(&quot;$&quot;* #,##0.0000_);_(&quot;$&quot;* \(#,##0.0000\);_(&quot;$&quot;* &quot;-&quot;????_);_(@_)"/>
    <numFmt numFmtId="167" formatCode="_(&quot;$&quot;* #,##0.000_);_(&quot;$&quot;* \(#,##0.000\);_(&quot;$&quot;* &quot;-&quot;????_);_(@_)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2" fillId="0" borderId="0" xfId="0" applyNumberFormat="1" applyFont="1"/>
    <xf numFmtId="43" fontId="2" fillId="0" borderId="0" xfId="1" applyFont="1"/>
    <xf numFmtId="44" fontId="2" fillId="0" borderId="0" xfId="2" applyFont="1"/>
    <xf numFmtId="16" fontId="2" fillId="0" borderId="0" xfId="0" applyNumberFormat="1" applyFont="1"/>
    <xf numFmtId="164" fontId="2" fillId="0" borderId="0" xfId="2" applyNumberFormat="1" applyFont="1"/>
    <xf numFmtId="166" fontId="2" fillId="0" borderId="0" xfId="2" applyNumberFormat="1" applyFont="1"/>
    <xf numFmtId="43" fontId="2" fillId="0" borderId="0" xfId="1" applyFont="1" applyFill="1"/>
    <xf numFmtId="44" fontId="2" fillId="0" borderId="0" xfId="2" applyFont="1" applyFill="1"/>
    <xf numFmtId="166" fontId="2" fillId="0" borderId="0" xfId="2" applyNumberFormat="1" applyFont="1" applyFill="1"/>
    <xf numFmtId="43" fontId="2" fillId="4" borderId="0" xfId="1" applyFont="1" applyFill="1"/>
    <xf numFmtId="44" fontId="2" fillId="4" borderId="0" xfId="2" applyFont="1" applyFill="1"/>
    <xf numFmtId="166" fontId="2" fillId="4" borderId="0" xfId="2" applyNumberFormat="1" applyFont="1" applyFill="1"/>
    <xf numFmtId="167" fontId="6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20">
    <dxf>
      <numFmt numFmtId="3" formatCode="#,##0"/>
    </dxf>
    <dxf>
      <numFmt numFmtId="165" formatCode="&quot;$&quot;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5" formatCode="&quot;$&quot;#,##0"/>
    </dxf>
    <dxf>
      <numFmt numFmtId="165" formatCode="&quot;$&quot;#,##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5"/>
  <sheetViews>
    <sheetView tabSelected="1" zoomScale="90" zoomScaleNormal="90" workbookViewId="0">
      <pane ySplit="2" topLeftCell="A144" activePane="bottomLeft" state="frozen"/>
      <selection pane="bottomLeft" activeCell="I159" sqref="I159"/>
    </sheetView>
  </sheetViews>
  <sheetFormatPr defaultColWidth="9.140625" defaultRowHeight="12" x14ac:dyDescent="0.2"/>
  <cols>
    <col min="1" max="1" width="8.85546875" style="1" bestFit="1" customWidth="1"/>
    <col min="2" max="2" width="10.7109375" style="5" bestFit="1" customWidth="1"/>
    <col min="3" max="3" width="13.5703125" style="6" bestFit="1" customWidth="1"/>
    <col min="4" max="5" width="10.7109375" style="6" customWidth="1"/>
    <col min="6" max="6" width="12.140625" style="1" bestFit="1" customWidth="1"/>
    <col min="7" max="7" width="8.42578125" style="1" bestFit="1" customWidth="1"/>
    <col min="8" max="8" width="6.5703125" style="1" bestFit="1" customWidth="1"/>
    <col min="9" max="9" width="15.28515625" style="1" bestFit="1" customWidth="1"/>
    <col min="10" max="10" width="17.85546875" style="1" bestFit="1" customWidth="1"/>
    <col min="11" max="13" width="9.140625" style="1"/>
    <col min="14" max="14" width="9.7109375" style="1" bestFit="1" customWidth="1"/>
    <col min="15" max="16384" width="9.140625" style="1"/>
  </cols>
  <sheetData>
    <row r="1" spans="1:9" x14ac:dyDescent="0.2">
      <c r="A1" s="2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">
      <c r="A3" s="7">
        <v>44197</v>
      </c>
      <c r="C3" s="5"/>
      <c r="D3" s="8"/>
      <c r="E3" s="8"/>
      <c r="F3" s="1" t="s">
        <v>10</v>
      </c>
      <c r="G3" s="1" t="str">
        <f t="shared" ref="G3:G67" si="0">TEXT(A3,"mmm")</f>
        <v>Jan</v>
      </c>
      <c r="H3" s="1">
        <f t="shared" ref="H3:H67" si="1">DAY(A3)</f>
        <v>1</v>
      </c>
    </row>
    <row r="4" spans="1:9" x14ac:dyDescent="0.2">
      <c r="A4" s="7">
        <f>+A3+1</f>
        <v>44198</v>
      </c>
      <c r="D4" s="8"/>
      <c r="E4" s="8"/>
      <c r="F4" s="1" t="s">
        <v>10</v>
      </c>
      <c r="G4" s="1" t="str">
        <f t="shared" si="0"/>
        <v>Jan</v>
      </c>
      <c r="H4" s="1">
        <f t="shared" si="1"/>
        <v>2</v>
      </c>
    </row>
    <row r="5" spans="1:9" x14ac:dyDescent="0.2">
      <c r="A5" s="7">
        <f t="shared" ref="A5:A68" si="2">+A4+1</f>
        <v>44199</v>
      </c>
      <c r="D5" s="8"/>
      <c r="E5" s="8"/>
      <c r="F5" s="1" t="s">
        <v>10</v>
      </c>
      <c r="G5" s="1" t="str">
        <f t="shared" si="0"/>
        <v>Jan</v>
      </c>
      <c r="H5" s="1">
        <f t="shared" si="1"/>
        <v>3</v>
      </c>
    </row>
    <row r="6" spans="1:9" x14ac:dyDescent="0.2">
      <c r="A6" s="7">
        <f t="shared" si="2"/>
        <v>44200</v>
      </c>
      <c r="D6" s="8"/>
      <c r="E6" s="8"/>
      <c r="F6" s="1" t="s">
        <v>10</v>
      </c>
      <c r="G6" s="1" t="str">
        <f t="shared" si="0"/>
        <v>Jan</v>
      </c>
      <c r="H6" s="1">
        <f t="shared" si="1"/>
        <v>4</v>
      </c>
    </row>
    <row r="7" spans="1:9" x14ac:dyDescent="0.2">
      <c r="A7" s="7">
        <f t="shared" si="2"/>
        <v>44201</v>
      </c>
      <c r="D7" s="8"/>
      <c r="E7" s="8"/>
      <c r="F7" s="1" t="s">
        <v>10</v>
      </c>
      <c r="G7" s="1" t="str">
        <f t="shared" si="0"/>
        <v>Jan</v>
      </c>
      <c r="H7" s="1">
        <f t="shared" si="1"/>
        <v>5</v>
      </c>
    </row>
    <row r="8" spans="1:9" x14ac:dyDescent="0.2">
      <c r="A8" s="7">
        <f t="shared" si="2"/>
        <v>44202</v>
      </c>
      <c r="D8" s="8"/>
      <c r="E8" s="8"/>
      <c r="F8" s="1" t="s">
        <v>10</v>
      </c>
      <c r="G8" s="1" t="str">
        <f t="shared" si="0"/>
        <v>Jan</v>
      </c>
      <c r="H8" s="1">
        <f t="shared" si="1"/>
        <v>6</v>
      </c>
    </row>
    <row r="9" spans="1:9" x14ac:dyDescent="0.2">
      <c r="A9" s="7">
        <f t="shared" si="2"/>
        <v>44203</v>
      </c>
      <c r="D9" s="8"/>
      <c r="E9" s="8"/>
      <c r="F9" s="1" t="s">
        <v>10</v>
      </c>
      <c r="G9" s="1" t="str">
        <f t="shared" si="0"/>
        <v>Jan</v>
      </c>
      <c r="H9" s="1">
        <f t="shared" si="1"/>
        <v>7</v>
      </c>
    </row>
    <row r="10" spans="1:9" x14ac:dyDescent="0.2">
      <c r="A10" s="7">
        <f t="shared" si="2"/>
        <v>44204</v>
      </c>
      <c r="D10" s="8"/>
      <c r="E10" s="8"/>
      <c r="F10" s="1" t="s">
        <v>10</v>
      </c>
      <c r="G10" s="1" t="str">
        <f t="shared" si="0"/>
        <v>Jan</v>
      </c>
      <c r="H10" s="1">
        <f t="shared" si="1"/>
        <v>8</v>
      </c>
    </row>
    <row r="11" spans="1:9" x14ac:dyDescent="0.2">
      <c r="A11" s="7">
        <f t="shared" si="2"/>
        <v>44205</v>
      </c>
      <c r="D11" s="8"/>
      <c r="E11" s="8"/>
      <c r="F11" s="1" t="s">
        <v>10</v>
      </c>
      <c r="G11" s="1" t="str">
        <f t="shared" si="0"/>
        <v>Jan</v>
      </c>
      <c r="H11" s="1">
        <f t="shared" si="1"/>
        <v>9</v>
      </c>
    </row>
    <row r="12" spans="1:9" x14ac:dyDescent="0.2">
      <c r="A12" s="7">
        <f t="shared" si="2"/>
        <v>44206</v>
      </c>
      <c r="D12" s="8"/>
      <c r="E12" s="8"/>
      <c r="F12" s="1" t="s">
        <v>10</v>
      </c>
      <c r="G12" s="1" t="str">
        <f t="shared" si="0"/>
        <v>Jan</v>
      </c>
      <c r="H12" s="1">
        <f t="shared" si="1"/>
        <v>10</v>
      </c>
    </row>
    <row r="13" spans="1:9" x14ac:dyDescent="0.2">
      <c r="A13" s="7">
        <f t="shared" si="2"/>
        <v>44207</v>
      </c>
      <c r="D13" s="8"/>
      <c r="E13" s="8"/>
      <c r="F13" s="1" t="s">
        <v>10</v>
      </c>
      <c r="G13" s="1" t="str">
        <f t="shared" si="0"/>
        <v>Jan</v>
      </c>
      <c r="H13" s="1">
        <f t="shared" si="1"/>
        <v>11</v>
      </c>
    </row>
    <row r="14" spans="1:9" x14ac:dyDescent="0.2">
      <c r="A14" s="7">
        <f t="shared" si="2"/>
        <v>44208</v>
      </c>
      <c r="D14" s="8"/>
      <c r="E14" s="8"/>
      <c r="F14" s="1" t="s">
        <v>10</v>
      </c>
      <c r="G14" s="1" t="str">
        <f t="shared" si="0"/>
        <v>Jan</v>
      </c>
      <c r="H14" s="1">
        <f t="shared" si="1"/>
        <v>12</v>
      </c>
    </row>
    <row r="15" spans="1:9" x14ac:dyDescent="0.2">
      <c r="A15" s="7">
        <f t="shared" si="2"/>
        <v>44209</v>
      </c>
      <c r="D15" s="8"/>
      <c r="E15" s="8"/>
      <c r="F15" s="1" t="s">
        <v>10</v>
      </c>
      <c r="G15" s="1" t="str">
        <f t="shared" si="0"/>
        <v>Jan</v>
      </c>
      <c r="H15" s="1">
        <f t="shared" si="1"/>
        <v>13</v>
      </c>
    </row>
    <row r="16" spans="1:9" x14ac:dyDescent="0.2">
      <c r="A16" s="7">
        <f t="shared" si="2"/>
        <v>44210</v>
      </c>
      <c r="D16" s="8"/>
      <c r="E16" s="8"/>
      <c r="F16" s="1" t="s">
        <v>10</v>
      </c>
      <c r="G16" s="1" t="str">
        <f t="shared" si="0"/>
        <v>Jan</v>
      </c>
      <c r="H16" s="1">
        <f t="shared" si="1"/>
        <v>14</v>
      </c>
    </row>
    <row r="17" spans="1:8" x14ac:dyDescent="0.2">
      <c r="A17" s="7">
        <f t="shared" si="2"/>
        <v>44211</v>
      </c>
      <c r="D17" s="8"/>
      <c r="E17" s="8"/>
      <c r="F17" s="1" t="s">
        <v>10</v>
      </c>
      <c r="G17" s="1" t="str">
        <f t="shared" si="0"/>
        <v>Jan</v>
      </c>
      <c r="H17" s="1">
        <f t="shared" si="1"/>
        <v>15</v>
      </c>
    </row>
    <row r="18" spans="1:8" x14ac:dyDescent="0.2">
      <c r="A18" s="7">
        <f t="shared" si="2"/>
        <v>44212</v>
      </c>
      <c r="D18" s="8"/>
      <c r="E18" s="8"/>
      <c r="F18" s="1" t="s">
        <v>10</v>
      </c>
      <c r="G18" s="1" t="str">
        <f t="shared" si="0"/>
        <v>Jan</v>
      </c>
      <c r="H18" s="1">
        <f t="shared" si="1"/>
        <v>16</v>
      </c>
    </row>
    <row r="19" spans="1:8" x14ac:dyDescent="0.2">
      <c r="A19" s="7">
        <f t="shared" si="2"/>
        <v>44213</v>
      </c>
      <c r="D19" s="8"/>
      <c r="E19" s="8"/>
      <c r="F19" s="1" t="s">
        <v>10</v>
      </c>
      <c r="G19" s="1" t="str">
        <f t="shared" si="0"/>
        <v>Jan</v>
      </c>
      <c r="H19" s="1">
        <f t="shared" si="1"/>
        <v>17</v>
      </c>
    </row>
    <row r="20" spans="1:8" x14ac:dyDescent="0.2">
      <c r="A20" s="7">
        <f t="shared" si="2"/>
        <v>44214</v>
      </c>
      <c r="D20" s="8"/>
      <c r="E20" s="8"/>
      <c r="F20" s="1" t="s">
        <v>10</v>
      </c>
      <c r="G20" s="1" t="str">
        <f t="shared" si="0"/>
        <v>Jan</v>
      </c>
      <c r="H20" s="1">
        <f t="shared" si="1"/>
        <v>18</v>
      </c>
    </row>
    <row r="21" spans="1:8" x14ac:dyDescent="0.2">
      <c r="A21" s="7">
        <f t="shared" si="2"/>
        <v>44215</v>
      </c>
      <c r="D21" s="8"/>
      <c r="E21" s="8"/>
      <c r="F21" s="1" t="s">
        <v>10</v>
      </c>
      <c r="G21" s="1" t="str">
        <f t="shared" si="0"/>
        <v>Jan</v>
      </c>
      <c r="H21" s="1">
        <f t="shared" si="1"/>
        <v>19</v>
      </c>
    </row>
    <row r="22" spans="1:8" x14ac:dyDescent="0.2">
      <c r="A22" s="7">
        <f t="shared" si="2"/>
        <v>44216</v>
      </c>
      <c r="D22" s="8"/>
      <c r="E22" s="8"/>
      <c r="F22" s="1" t="s">
        <v>10</v>
      </c>
      <c r="G22" s="1" t="str">
        <f t="shared" si="0"/>
        <v>Jan</v>
      </c>
      <c r="H22" s="1">
        <f t="shared" si="1"/>
        <v>20</v>
      </c>
    </row>
    <row r="23" spans="1:8" x14ac:dyDescent="0.2">
      <c r="A23" s="7">
        <f t="shared" si="2"/>
        <v>44217</v>
      </c>
      <c r="D23" s="8"/>
      <c r="E23" s="8"/>
      <c r="F23" s="1" t="s">
        <v>10</v>
      </c>
      <c r="G23" s="1" t="str">
        <f t="shared" si="0"/>
        <v>Jan</v>
      </c>
      <c r="H23" s="1">
        <f t="shared" si="1"/>
        <v>21</v>
      </c>
    </row>
    <row r="24" spans="1:8" x14ac:dyDescent="0.2">
      <c r="A24" s="7">
        <f t="shared" si="2"/>
        <v>44218</v>
      </c>
      <c r="D24" s="8"/>
      <c r="E24" s="8"/>
      <c r="F24" s="1" t="s">
        <v>10</v>
      </c>
      <c r="G24" s="1" t="str">
        <f t="shared" si="0"/>
        <v>Jan</v>
      </c>
      <c r="H24" s="1">
        <f t="shared" si="1"/>
        <v>22</v>
      </c>
    </row>
    <row r="25" spans="1:8" x14ac:dyDescent="0.2">
      <c r="A25" s="7">
        <f t="shared" si="2"/>
        <v>44219</v>
      </c>
      <c r="D25" s="8"/>
      <c r="E25" s="8"/>
      <c r="F25" s="1" t="s">
        <v>10</v>
      </c>
      <c r="G25" s="1" t="str">
        <f t="shared" si="0"/>
        <v>Jan</v>
      </c>
      <c r="H25" s="1">
        <f t="shared" si="1"/>
        <v>23</v>
      </c>
    </row>
    <row r="26" spans="1:8" x14ac:dyDescent="0.2">
      <c r="A26" s="7">
        <f t="shared" si="2"/>
        <v>44220</v>
      </c>
      <c r="D26" s="8"/>
      <c r="E26" s="8"/>
      <c r="F26" s="1" t="s">
        <v>10</v>
      </c>
      <c r="G26" s="1" t="str">
        <f t="shared" si="0"/>
        <v>Jan</v>
      </c>
      <c r="H26" s="1">
        <f t="shared" si="1"/>
        <v>24</v>
      </c>
    </row>
    <row r="27" spans="1:8" x14ac:dyDescent="0.2">
      <c r="A27" s="7">
        <f t="shared" si="2"/>
        <v>44221</v>
      </c>
      <c r="D27" s="8"/>
      <c r="E27" s="8"/>
      <c r="F27" s="1" t="s">
        <v>10</v>
      </c>
      <c r="G27" s="1" t="str">
        <f t="shared" si="0"/>
        <v>Jan</v>
      </c>
      <c r="H27" s="1">
        <f t="shared" si="1"/>
        <v>25</v>
      </c>
    </row>
    <row r="28" spans="1:8" x14ac:dyDescent="0.2">
      <c r="A28" s="7">
        <f t="shared" si="2"/>
        <v>44222</v>
      </c>
      <c r="D28" s="8"/>
      <c r="E28" s="8"/>
      <c r="F28" s="1" t="s">
        <v>10</v>
      </c>
      <c r="G28" s="1" t="str">
        <f t="shared" si="0"/>
        <v>Jan</v>
      </c>
      <c r="H28" s="1">
        <f t="shared" si="1"/>
        <v>26</v>
      </c>
    </row>
    <row r="29" spans="1:8" x14ac:dyDescent="0.2">
      <c r="A29" s="7">
        <f t="shared" si="2"/>
        <v>44223</v>
      </c>
      <c r="D29" s="8"/>
      <c r="E29" s="8"/>
      <c r="F29" s="1" t="s">
        <v>10</v>
      </c>
      <c r="G29" s="1" t="str">
        <f t="shared" si="0"/>
        <v>Jan</v>
      </c>
      <c r="H29" s="1">
        <f t="shared" si="1"/>
        <v>27</v>
      </c>
    </row>
    <row r="30" spans="1:8" x14ac:dyDescent="0.2">
      <c r="A30" s="7">
        <f t="shared" si="2"/>
        <v>44224</v>
      </c>
      <c r="D30" s="8"/>
      <c r="E30" s="8"/>
      <c r="F30" s="1" t="s">
        <v>10</v>
      </c>
      <c r="G30" s="1" t="str">
        <f t="shared" si="0"/>
        <v>Jan</v>
      </c>
      <c r="H30" s="1">
        <f t="shared" si="1"/>
        <v>28</v>
      </c>
    </row>
    <row r="31" spans="1:8" x14ac:dyDescent="0.2">
      <c r="A31" s="7">
        <f t="shared" si="2"/>
        <v>44225</v>
      </c>
      <c r="D31" s="8"/>
      <c r="E31" s="8"/>
      <c r="F31" s="1" t="s">
        <v>10</v>
      </c>
      <c r="G31" s="1" t="str">
        <f t="shared" si="0"/>
        <v>Jan</v>
      </c>
      <c r="H31" s="1">
        <f t="shared" si="1"/>
        <v>29</v>
      </c>
    </row>
    <row r="32" spans="1:8" x14ac:dyDescent="0.2">
      <c r="A32" s="7">
        <f t="shared" si="2"/>
        <v>44226</v>
      </c>
      <c r="D32" s="8"/>
      <c r="E32" s="8"/>
      <c r="F32" s="1" t="s">
        <v>10</v>
      </c>
      <c r="G32" s="1" t="str">
        <f t="shared" si="0"/>
        <v>Jan</v>
      </c>
      <c r="H32" s="1">
        <f t="shared" si="1"/>
        <v>30</v>
      </c>
    </row>
    <row r="33" spans="1:8" x14ac:dyDescent="0.2">
      <c r="A33" s="7">
        <f t="shared" si="2"/>
        <v>44227</v>
      </c>
      <c r="D33" s="8"/>
      <c r="E33" s="8"/>
      <c r="F33" s="1" t="s">
        <v>10</v>
      </c>
      <c r="G33" s="1" t="str">
        <f t="shared" si="0"/>
        <v>Jan</v>
      </c>
      <c r="H33" s="1">
        <f t="shared" si="1"/>
        <v>31</v>
      </c>
    </row>
    <row r="34" spans="1:8" x14ac:dyDescent="0.2">
      <c r="A34" s="7">
        <f t="shared" si="2"/>
        <v>44228</v>
      </c>
      <c r="D34" s="8"/>
      <c r="E34" s="8"/>
      <c r="F34" s="1" t="s">
        <v>10</v>
      </c>
      <c r="G34" s="1" t="str">
        <f t="shared" si="0"/>
        <v>Feb</v>
      </c>
      <c r="H34" s="1">
        <f t="shared" si="1"/>
        <v>1</v>
      </c>
    </row>
    <row r="35" spans="1:8" x14ac:dyDescent="0.2">
      <c r="A35" s="7">
        <f t="shared" si="2"/>
        <v>44229</v>
      </c>
      <c r="D35" s="8"/>
      <c r="E35" s="8"/>
      <c r="F35" s="1" t="s">
        <v>10</v>
      </c>
      <c r="G35" s="1" t="str">
        <f t="shared" si="0"/>
        <v>Feb</v>
      </c>
      <c r="H35" s="1">
        <f t="shared" si="1"/>
        <v>2</v>
      </c>
    </row>
    <row r="36" spans="1:8" x14ac:dyDescent="0.2">
      <c r="A36" s="7">
        <f t="shared" si="2"/>
        <v>44230</v>
      </c>
      <c r="D36" s="8"/>
      <c r="E36" s="8"/>
      <c r="F36" s="1" t="s">
        <v>10</v>
      </c>
      <c r="G36" s="1" t="str">
        <f t="shared" si="0"/>
        <v>Feb</v>
      </c>
      <c r="H36" s="1">
        <f t="shared" si="1"/>
        <v>3</v>
      </c>
    </row>
    <row r="37" spans="1:8" ht="13.5" customHeight="1" x14ac:dyDescent="0.2">
      <c r="A37" s="7">
        <f t="shared" si="2"/>
        <v>44231</v>
      </c>
      <c r="D37" s="8"/>
      <c r="E37" s="8"/>
      <c r="F37" s="1" t="s">
        <v>10</v>
      </c>
      <c r="G37" s="1" t="str">
        <f t="shared" si="0"/>
        <v>Feb</v>
      </c>
      <c r="H37" s="1">
        <f t="shared" si="1"/>
        <v>4</v>
      </c>
    </row>
    <row r="38" spans="1:8" x14ac:dyDescent="0.2">
      <c r="A38" s="7">
        <f t="shared" si="2"/>
        <v>44232</v>
      </c>
      <c r="D38" s="8"/>
      <c r="E38" s="8"/>
      <c r="F38" s="1" t="s">
        <v>10</v>
      </c>
      <c r="G38" s="1" t="str">
        <f t="shared" si="0"/>
        <v>Feb</v>
      </c>
      <c r="H38" s="1">
        <f t="shared" si="1"/>
        <v>5</v>
      </c>
    </row>
    <row r="39" spans="1:8" x14ac:dyDescent="0.2">
      <c r="A39" s="7">
        <f t="shared" si="2"/>
        <v>44233</v>
      </c>
      <c r="D39" s="8"/>
      <c r="E39" s="8"/>
      <c r="F39" s="1" t="s">
        <v>10</v>
      </c>
      <c r="G39" s="1" t="str">
        <f t="shared" si="0"/>
        <v>Feb</v>
      </c>
      <c r="H39" s="1">
        <f t="shared" si="1"/>
        <v>6</v>
      </c>
    </row>
    <row r="40" spans="1:8" x14ac:dyDescent="0.2">
      <c r="A40" s="7">
        <f t="shared" si="2"/>
        <v>44234</v>
      </c>
      <c r="D40" s="8"/>
      <c r="E40" s="8"/>
      <c r="F40" s="1" t="s">
        <v>10</v>
      </c>
      <c r="G40" s="1" t="str">
        <f t="shared" si="0"/>
        <v>Feb</v>
      </c>
      <c r="H40" s="1">
        <f t="shared" si="1"/>
        <v>7</v>
      </c>
    </row>
    <row r="41" spans="1:8" x14ac:dyDescent="0.2">
      <c r="A41" s="7">
        <f t="shared" si="2"/>
        <v>44235</v>
      </c>
      <c r="D41" s="8"/>
      <c r="E41" s="8"/>
      <c r="F41" s="1" t="s">
        <v>10</v>
      </c>
      <c r="G41" s="1" t="str">
        <f t="shared" si="0"/>
        <v>Feb</v>
      </c>
      <c r="H41" s="1">
        <f t="shared" si="1"/>
        <v>8</v>
      </c>
    </row>
    <row r="42" spans="1:8" x14ac:dyDescent="0.2">
      <c r="A42" s="7">
        <f t="shared" si="2"/>
        <v>44236</v>
      </c>
      <c r="D42" s="8"/>
      <c r="E42" s="8"/>
      <c r="F42" s="1" t="s">
        <v>10</v>
      </c>
      <c r="G42" s="1" t="str">
        <f t="shared" si="0"/>
        <v>Feb</v>
      </c>
      <c r="H42" s="1">
        <f t="shared" si="1"/>
        <v>9</v>
      </c>
    </row>
    <row r="43" spans="1:8" x14ac:dyDescent="0.2">
      <c r="A43" s="7">
        <f t="shared" si="2"/>
        <v>44237</v>
      </c>
      <c r="D43" s="8"/>
      <c r="E43" s="8"/>
      <c r="F43" s="1" t="s">
        <v>10</v>
      </c>
      <c r="G43" s="1" t="str">
        <f t="shared" si="0"/>
        <v>Feb</v>
      </c>
      <c r="H43" s="1">
        <f t="shared" si="1"/>
        <v>10</v>
      </c>
    </row>
    <row r="44" spans="1:8" x14ac:dyDescent="0.2">
      <c r="A44" s="7">
        <f t="shared" si="2"/>
        <v>44238</v>
      </c>
      <c r="D44" s="8"/>
      <c r="E44" s="8"/>
      <c r="F44" s="1" t="s">
        <v>10</v>
      </c>
      <c r="G44" s="1" t="str">
        <f t="shared" si="0"/>
        <v>Feb</v>
      </c>
      <c r="H44" s="1">
        <f t="shared" si="1"/>
        <v>11</v>
      </c>
    </row>
    <row r="45" spans="1:8" x14ac:dyDescent="0.2">
      <c r="A45" s="7">
        <f t="shared" si="2"/>
        <v>44239</v>
      </c>
      <c r="D45" s="8"/>
      <c r="E45" s="8"/>
      <c r="F45" s="1" t="s">
        <v>10</v>
      </c>
      <c r="G45" s="1" t="str">
        <f t="shared" si="0"/>
        <v>Feb</v>
      </c>
      <c r="H45" s="1">
        <f t="shared" si="1"/>
        <v>12</v>
      </c>
    </row>
    <row r="46" spans="1:8" x14ac:dyDescent="0.2">
      <c r="A46" s="7">
        <f t="shared" si="2"/>
        <v>44240</v>
      </c>
      <c r="D46" s="8"/>
      <c r="E46" s="8"/>
      <c r="F46" s="1" t="s">
        <v>10</v>
      </c>
      <c r="G46" s="1" t="str">
        <f t="shared" si="0"/>
        <v>Feb</v>
      </c>
      <c r="H46" s="1">
        <f t="shared" si="1"/>
        <v>13</v>
      </c>
    </row>
    <row r="47" spans="1:8" x14ac:dyDescent="0.2">
      <c r="A47" s="7">
        <f t="shared" si="2"/>
        <v>44241</v>
      </c>
      <c r="D47" s="8"/>
      <c r="E47" s="8"/>
      <c r="F47" s="1" t="s">
        <v>10</v>
      </c>
      <c r="G47" s="1" t="str">
        <f t="shared" si="0"/>
        <v>Feb</v>
      </c>
      <c r="H47" s="1">
        <f t="shared" si="1"/>
        <v>14</v>
      </c>
    </row>
    <row r="48" spans="1:8" x14ac:dyDescent="0.2">
      <c r="A48" s="7">
        <f t="shared" si="2"/>
        <v>44242</v>
      </c>
      <c r="D48" s="8"/>
      <c r="E48" s="8"/>
      <c r="F48" s="1" t="s">
        <v>10</v>
      </c>
      <c r="G48" s="1" t="str">
        <f t="shared" si="0"/>
        <v>Feb</v>
      </c>
      <c r="H48" s="1">
        <f t="shared" si="1"/>
        <v>15</v>
      </c>
    </row>
    <row r="49" spans="1:8" x14ac:dyDescent="0.2">
      <c r="A49" s="7">
        <f t="shared" si="2"/>
        <v>44243</v>
      </c>
      <c r="D49" s="8"/>
      <c r="E49" s="8"/>
      <c r="F49" s="1" t="s">
        <v>10</v>
      </c>
      <c r="G49" s="1" t="str">
        <f t="shared" si="0"/>
        <v>Feb</v>
      </c>
      <c r="H49" s="1">
        <f t="shared" si="1"/>
        <v>16</v>
      </c>
    </row>
    <row r="50" spans="1:8" x14ac:dyDescent="0.2">
      <c r="A50" s="7">
        <f t="shared" si="2"/>
        <v>44244</v>
      </c>
      <c r="D50" s="8"/>
      <c r="E50" s="8"/>
      <c r="F50" s="1" t="s">
        <v>10</v>
      </c>
      <c r="G50" s="1" t="str">
        <f t="shared" si="0"/>
        <v>Feb</v>
      </c>
      <c r="H50" s="1">
        <f t="shared" si="1"/>
        <v>17</v>
      </c>
    </row>
    <row r="51" spans="1:8" x14ac:dyDescent="0.2">
      <c r="A51" s="7">
        <f t="shared" si="2"/>
        <v>44245</v>
      </c>
      <c r="D51" s="8"/>
      <c r="E51" s="8"/>
      <c r="F51" s="1" t="s">
        <v>10</v>
      </c>
      <c r="G51" s="1" t="str">
        <f t="shared" si="0"/>
        <v>Feb</v>
      </c>
      <c r="H51" s="1">
        <f t="shared" si="1"/>
        <v>18</v>
      </c>
    </row>
    <row r="52" spans="1:8" x14ac:dyDescent="0.2">
      <c r="A52" s="7">
        <f t="shared" si="2"/>
        <v>44246</v>
      </c>
      <c r="D52" s="8"/>
      <c r="E52" s="8"/>
      <c r="F52" s="1" t="s">
        <v>10</v>
      </c>
      <c r="G52" s="1" t="str">
        <f t="shared" si="0"/>
        <v>Feb</v>
      </c>
      <c r="H52" s="1">
        <f t="shared" si="1"/>
        <v>19</v>
      </c>
    </row>
    <row r="53" spans="1:8" x14ac:dyDescent="0.2">
      <c r="A53" s="7">
        <f t="shared" si="2"/>
        <v>44247</v>
      </c>
      <c r="D53" s="8"/>
      <c r="E53" s="8"/>
      <c r="F53" s="1" t="s">
        <v>10</v>
      </c>
      <c r="G53" s="1" t="str">
        <f t="shared" si="0"/>
        <v>Feb</v>
      </c>
      <c r="H53" s="1">
        <f t="shared" si="1"/>
        <v>20</v>
      </c>
    </row>
    <row r="54" spans="1:8" x14ac:dyDescent="0.2">
      <c r="A54" s="7">
        <f t="shared" si="2"/>
        <v>44248</v>
      </c>
      <c r="D54" s="8"/>
      <c r="E54" s="8"/>
      <c r="F54" s="1" t="s">
        <v>10</v>
      </c>
      <c r="G54" s="1" t="str">
        <f t="shared" si="0"/>
        <v>Feb</v>
      </c>
      <c r="H54" s="1">
        <f t="shared" si="1"/>
        <v>21</v>
      </c>
    </row>
    <row r="55" spans="1:8" x14ac:dyDescent="0.2">
      <c r="A55" s="7">
        <f t="shared" si="2"/>
        <v>44249</v>
      </c>
      <c r="D55" s="8"/>
      <c r="E55" s="8"/>
      <c r="F55" s="1" t="s">
        <v>10</v>
      </c>
      <c r="G55" s="1" t="str">
        <f t="shared" si="0"/>
        <v>Feb</v>
      </c>
      <c r="H55" s="1">
        <f t="shared" si="1"/>
        <v>22</v>
      </c>
    </row>
    <row r="56" spans="1:8" x14ac:dyDescent="0.2">
      <c r="A56" s="7">
        <f t="shared" si="2"/>
        <v>44250</v>
      </c>
      <c r="D56" s="8"/>
      <c r="E56" s="8"/>
      <c r="F56" s="1" t="s">
        <v>10</v>
      </c>
      <c r="G56" s="1" t="str">
        <f t="shared" si="0"/>
        <v>Feb</v>
      </c>
      <c r="H56" s="1">
        <f t="shared" si="1"/>
        <v>23</v>
      </c>
    </row>
    <row r="57" spans="1:8" x14ac:dyDescent="0.2">
      <c r="A57" s="7">
        <f t="shared" si="2"/>
        <v>44251</v>
      </c>
      <c r="D57" s="8"/>
      <c r="E57" s="8"/>
      <c r="F57" s="1" t="s">
        <v>10</v>
      </c>
      <c r="G57" s="1" t="str">
        <f t="shared" si="0"/>
        <v>Feb</v>
      </c>
      <c r="H57" s="1">
        <f t="shared" si="1"/>
        <v>24</v>
      </c>
    </row>
    <row r="58" spans="1:8" x14ac:dyDescent="0.2">
      <c r="A58" s="7">
        <f t="shared" si="2"/>
        <v>44252</v>
      </c>
      <c r="D58" s="8"/>
      <c r="E58" s="8"/>
      <c r="F58" s="1" t="s">
        <v>10</v>
      </c>
      <c r="G58" s="1" t="str">
        <f t="shared" si="0"/>
        <v>Feb</v>
      </c>
      <c r="H58" s="1">
        <f t="shared" si="1"/>
        <v>25</v>
      </c>
    </row>
    <row r="59" spans="1:8" x14ac:dyDescent="0.2">
      <c r="A59" s="7">
        <f t="shared" si="2"/>
        <v>44253</v>
      </c>
      <c r="D59" s="8"/>
      <c r="E59" s="8"/>
      <c r="F59" s="1" t="s">
        <v>10</v>
      </c>
      <c r="G59" s="1" t="str">
        <f t="shared" si="0"/>
        <v>Feb</v>
      </c>
      <c r="H59" s="1">
        <f t="shared" si="1"/>
        <v>26</v>
      </c>
    </row>
    <row r="60" spans="1:8" x14ac:dyDescent="0.2">
      <c r="A60" s="7">
        <f t="shared" si="2"/>
        <v>44254</v>
      </c>
      <c r="D60" s="8"/>
      <c r="E60" s="8"/>
      <c r="F60" s="1" t="s">
        <v>10</v>
      </c>
      <c r="G60" s="1" t="str">
        <f t="shared" si="0"/>
        <v>Feb</v>
      </c>
      <c r="H60" s="1">
        <f t="shared" si="1"/>
        <v>27</v>
      </c>
    </row>
    <row r="61" spans="1:8" x14ac:dyDescent="0.2">
      <c r="A61" s="7">
        <f t="shared" si="2"/>
        <v>44255</v>
      </c>
      <c r="D61" s="8"/>
      <c r="E61" s="8"/>
      <c r="F61" s="1" t="s">
        <v>10</v>
      </c>
      <c r="G61" s="1" t="str">
        <f t="shared" si="0"/>
        <v>Feb</v>
      </c>
      <c r="H61" s="1">
        <f t="shared" si="1"/>
        <v>28</v>
      </c>
    </row>
    <row r="62" spans="1:8" x14ac:dyDescent="0.2">
      <c r="A62" s="7">
        <f t="shared" si="2"/>
        <v>44256</v>
      </c>
      <c r="D62" s="8"/>
      <c r="E62" s="8"/>
      <c r="F62" s="1" t="s">
        <v>10</v>
      </c>
      <c r="G62" s="1" t="str">
        <f t="shared" si="0"/>
        <v>Mar</v>
      </c>
      <c r="H62" s="1">
        <v>29</v>
      </c>
    </row>
    <row r="63" spans="1:8" x14ac:dyDescent="0.2">
      <c r="A63" s="7">
        <f t="shared" si="2"/>
        <v>44257</v>
      </c>
      <c r="D63" s="8"/>
      <c r="E63" s="8"/>
      <c r="F63" s="1" t="s">
        <v>10</v>
      </c>
      <c r="G63" s="1" t="str">
        <f t="shared" si="0"/>
        <v>Mar</v>
      </c>
      <c r="H63" s="1">
        <f t="shared" si="1"/>
        <v>2</v>
      </c>
    </row>
    <row r="64" spans="1:8" x14ac:dyDescent="0.2">
      <c r="A64" s="7">
        <f t="shared" si="2"/>
        <v>44258</v>
      </c>
      <c r="D64" s="8"/>
      <c r="E64" s="8"/>
      <c r="F64" s="1" t="s">
        <v>10</v>
      </c>
      <c r="G64" s="1" t="str">
        <f t="shared" si="0"/>
        <v>Mar</v>
      </c>
      <c r="H64" s="1">
        <f t="shared" si="1"/>
        <v>3</v>
      </c>
    </row>
    <row r="65" spans="1:8" x14ac:dyDescent="0.2">
      <c r="A65" s="7">
        <f t="shared" si="2"/>
        <v>44259</v>
      </c>
      <c r="D65" s="8"/>
      <c r="E65" s="8"/>
      <c r="F65" s="1" t="s">
        <v>10</v>
      </c>
      <c r="G65" s="1" t="str">
        <f t="shared" si="0"/>
        <v>Mar</v>
      </c>
      <c r="H65" s="1">
        <f t="shared" si="1"/>
        <v>4</v>
      </c>
    </row>
    <row r="66" spans="1:8" x14ac:dyDescent="0.2">
      <c r="A66" s="7">
        <f t="shared" si="2"/>
        <v>44260</v>
      </c>
      <c r="D66" s="8"/>
      <c r="E66" s="8"/>
      <c r="F66" s="1" t="s">
        <v>10</v>
      </c>
      <c r="G66" s="1" t="str">
        <f t="shared" si="0"/>
        <v>Mar</v>
      </c>
      <c r="H66" s="1">
        <f t="shared" si="1"/>
        <v>5</v>
      </c>
    </row>
    <row r="67" spans="1:8" x14ac:dyDescent="0.2">
      <c r="A67" s="7">
        <f t="shared" si="2"/>
        <v>44261</v>
      </c>
      <c r="D67" s="8"/>
      <c r="E67" s="8"/>
      <c r="F67" s="1" t="s">
        <v>10</v>
      </c>
      <c r="G67" s="1" t="str">
        <f t="shared" si="0"/>
        <v>Mar</v>
      </c>
      <c r="H67" s="1">
        <f t="shared" si="1"/>
        <v>6</v>
      </c>
    </row>
    <row r="68" spans="1:8" x14ac:dyDescent="0.2">
      <c r="A68" s="7">
        <f t="shared" si="2"/>
        <v>44262</v>
      </c>
      <c r="D68" s="8"/>
      <c r="E68" s="8"/>
      <c r="F68" s="1" t="s">
        <v>10</v>
      </c>
      <c r="G68" s="1" t="str">
        <f t="shared" ref="G68:G131" si="3">TEXT(A68,"mmm")</f>
        <v>Mar</v>
      </c>
      <c r="H68" s="1">
        <f t="shared" ref="H68:H131" si="4">DAY(A68)</f>
        <v>7</v>
      </c>
    </row>
    <row r="69" spans="1:8" x14ac:dyDescent="0.2">
      <c r="A69" s="7">
        <f t="shared" ref="A69:A132" si="5">+A68+1</f>
        <v>44263</v>
      </c>
      <c r="D69" s="8"/>
      <c r="E69" s="8"/>
      <c r="F69" s="1" t="s">
        <v>10</v>
      </c>
      <c r="G69" s="1" t="str">
        <f t="shared" si="3"/>
        <v>Mar</v>
      </c>
      <c r="H69" s="1">
        <f t="shared" si="4"/>
        <v>8</v>
      </c>
    </row>
    <row r="70" spans="1:8" x14ac:dyDescent="0.2">
      <c r="A70" s="7">
        <f t="shared" si="5"/>
        <v>44264</v>
      </c>
      <c r="D70" s="8"/>
      <c r="E70" s="8"/>
      <c r="F70" s="1" t="s">
        <v>10</v>
      </c>
      <c r="G70" s="1" t="str">
        <f t="shared" si="3"/>
        <v>Mar</v>
      </c>
      <c r="H70" s="1">
        <f t="shared" si="4"/>
        <v>9</v>
      </c>
    </row>
    <row r="71" spans="1:8" x14ac:dyDescent="0.2">
      <c r="A71" s="7">
        <f t="shared" si="5"/>
        <v>44265</v>
      </c>
      <c r="D71" s="8"/>
      <c r="E71" s="8"/>
      <c r="F71" s="1" t="s">
        <v>10</v>
      </c>
      <c r="G71" s="1" t="str">
        <f t="shared" si="3"/>
        <v>Mar</v>
      </c>
      <c r="H71" s="1">
        <f t="shared" si="4"/>
        <v>10</v>
      </c>
    </row>
    <row r="72" spans="1:8" x14ac:dyDescent="0.2">
      <c r="A72" s="7">
        <f t="shared" si="5"/>
        <v>44266</v>
      </c>
      <c r="D72" s="8"/>
      <c r="E72" s="8"/>
      <c r="F72" s="1" t="s">
        <v>10</v>
      </c>
      <c r="G72" s="1" t="str">
        <f t="shared" si="3"/>
        <v>Mar</v>
      </c>
      <c r="H72" s="1">
        <f t="shared" si="4"/>
        <v>11</v>
      </c>
    </row>
    <row r="73" spans="1:8" x14ac:dyDescent="0.2">
      <c r="A73" s="7">
        <f t="shared" si="5"/>
        <v>44267</v>
      </c>
      <c r="D73" s="8"/>
      <c r="E73" s="8"/>
      <c r="F73" s="1" t="s">
        <v>10</v>
      </c>
      <c r="G73" s="1" t="str">
        <f t="shared" si="3"/>
        <v>Mar</v>
      </c>
      <c r="H73" s="1">
        <f t="shared" si="4"/>
        <v>12</v>
      </c>
    </row>
    <row r="74" spans="1:8" x14ac:dyDescent="0.2">
      <c r="A74" s="7">
        <f t="shared" si="5"/>
        <v>44268</v>
      </c>
      <c r="D74" s="8"/>
      <c r="E74" s="8"/>
      <c r="F74" s="1" t="s">
        <v>10</v>
      </c>
      <c r="G74" s="1" t="str">
        <f t="shared" si="3"/>
        <v>Mar</v>
      </c>
      <c r="H74" s="1">
        <f t="shared" si="4"/>
        <v>13</v>
      </c>
    </row>
    <row r="75" spans="1:8" x14ac:dyDescent="0.2">
      <c r="A75" s="7">
        <f t="shared" si="5"/>
        <v>44269</v>
      </c>
      <c r="D75" s="8"/>
      <c r="E75" s="8"/>
      <c r="F75" s="1" t="s">
        <v>10</v>
      </c>
      <c r="G75" s="1" t="str">
        <f t="shared" si="3"/>
        <v>Mar</v>
      </c>
      <c r="H75" s="1">
        <f t="shared" si="4"/>
        <v>14</v>
      </c>
    </row>
    <row r="76" spans="1:8" x14ac:dyDescent="0.2">
      <c r="A76" s="7">
        <f t="shared" si="5"/>
        <v>44270</v>
      </c>
      <c r="D76" s="8"/>
      <c r="E76" s="8"/>
      <c r="F76" s="1" t="s">
        <v>11</v>
      </c>
      <c r="G76" s="1" t="str">
        <f t="shared" si="3"/>
        <v>Mar</v>
      </c>
      <c r="H76" s="1">
        <f t="shared" si="4"/>
        <v>15</v>
      </c>
    </row>
    <row r="77" spans="1:8" x14ac:dyDescent="0.2">
      <c r="A77" s="7">
        <f t="shared" si="5"/>
        <v>44271</v>
      </c>
      <c r="D77" s="8"/>
      <c r="E77" s="8"/>
      <c r="F77" s="1" t="s">
        <v>11</v>
      </c>
      <c r="G77" s="1" t="str">
        <f t="shared" si="3"/>
        <v>Mar</v>
      </c>
      <c r="H77" s="1">
        <f t="shared" si="4"/>
        <v>16</v>
      </c>
    </row>
    <row r="78" spans="1:8" x14ac:dyDescent="0.2">
      <c r="A78" s="7">
        <f t="shared" si="5"/>
        <v>44272</v>
      </c>
      <c r="D78" s="8"/>
      <c r="E78" s="8"/>
      <c r="F78" s="1" t="s">
        <v>11</v>
      </c>
      <c r="G78" s="1" t="str">
        <f t="shared" si="3"/>
        <v>Mar</v>
      </c>
      <c r="H78" s="1">
        <f t="shared" si="4"/>
        <v>17</v>
      </c>
    </row>
    <row r="79" spans="1:8" x14ac:dyDescent="0.2">
      <c r="A79" s="7">
        <f t="shared" si="5"/>
        <v>44273</v>
      </c>
      <c r="D79" s="8"/>
      <c r="E79" s="8"/>
      <c r="F79" s="1" t="s">
        <v>11</v>
      </c>
      <c r="G79" s="1" t="str">
        <f t="shared" si="3"/>
        <v>Mar</v>
      </c>
      <c r="H79" s="1">
        <f t="shared" si="4"/>
        <v>18</v>
      </c>
    </row>
    <row r="80" spans="1:8" x14ac:dyDescent="0.2">
      <c r="A80" s="7">
        <f t="shared" si="5"/>
        <v>44274</v>
      </c>
      <c r="D80" s="8"/>
      <c r="E80" s="8"/>
      <c r="F80" s="1" t="s">
        <v>11</v>
      </c>
      <c r="G80" s="1" t="str">
        <f t="shared" si="3"/>
        <v>Mar</v>
      </c>
      <c r="H80" s="1">
        <f t="shared" si="4"/>
        <v>19</v>
      </c>
    </row>
    <row r="81" spans="1:9" x14ac:dyDescent="0.2">
      <c r="A81" s="7">
        <f t="shared" si="5"/>
        <v>44275</v>
      </c>
      <c r="D81" s="8"/>
      <c r="E81" s="8"/>
      <c r="F81" s="1" t="s">
        <v>11</v>
      </c>
      <c r="G81" s="1" t="str">
        <f t="shared" si="3"/>
        <v>Mar</v>
      </c>
      <c r="H81" s="1">
        <f t="shared" si="4"/>
        <v>20</v>
      </c>
    </row>
    <row r="82" spans="1:9" x14ac:dyDescent="0.2">
      <c r="A82" s="7">
        <f t="shared" si="5"/>
        <v>44276</v>
      </c>
      <c r="D82" s="8"/>
      <c r="E82" s="8"/>
      <c r="F82" s="1" t="s">
        <v>11</v>
      </c>
      <c r="G82" s="1" t="str">
        <f t="shared" si="3"/>
        <v>Mar</v>
      </c>
      <c r="H82" s="1">
        <f t="shared" si="4"/>
        <v>21</v>
      </c>
    </row>
    <row r="83" spans="1:9" x14ac:dyDescent="0.2">
      <c r="A83" s="7">
        <f t="shared" si="5"/>
        <v>44277</v>
      </c>
      <c r="D83" s="8"/>
      <c r="E83" s="8"/>
      <c r="F83" s="1" t="s">
        <v>11</v>
      </c>
      <c r="G83" s="1" t="str">
        <f t="shared" si="3"/>
        <v>Mar</v>
      </c>
      <c r="H83" s="1">
        <f t="shared" si="4"/>
        <v>22</v>
      </c>
    </row>
    <row r="84" spans="1:9" x14ac:dyDescent="0.2">
      <c r="A84" s="7">
        <f t="shared" si="5"/>
        <v>44278</v>
      </c>
      <c r="D84" s="8"/>
      <c r="E84" s="8"/>
      <c r="F84" s="1" t="s">
        <v>11</v>
      </c>
      <c r="G84" s="1" t="str">
        <f t="shared" si="3"/>
        <v>Mar</v>
      </c>
      <c r="H84" s="1">
        <f t="shared" si="4"/>
        <v>23</v>
      </c>
    </row>
    <row r="85" spans="1:9" x14ac:dyDescent="0.2">
      <c r="A85" s="7">
        <f t="shared" si="5"/>
        <v>44279</v>
      </c>
      <c r="D85" s="8"/>
      <c r="E85" s="8"/>
      <c r="F85" s="1" t="s">
        <v>11</v>
      </c>
      <c r="G85" s="1" t="str">
        <f t="shared" si="3"/>
        <v>Mar</v>
      </c>
      <c r="H85" s="1">
        <f t="shared" si="4"/>
        <v>24</v>
      </c>
    </row>
    <row r="86" spans="1:9" x14ac:dyDescent="0.2">
      <c r="A86" s="7">
        <f t="shared" si="5"/>
        <v>44280</v>
      </c>
      <c r="D86" s="8"/>
      <c r="E86" s="8"/>
      <c r="F86" s="1" t="s">
        <v>11</v>
      </c>
      <c r="G86" s="1" t="str">
        <f t="shared" si="3"/>
        <v>Mar</v>
      </c>
      <c r="H86" s="1">
        <f t="shared" si="4"/>
        <v>25</v>
      </c>
    </row>
    <row r="87" spans="1:9" x14ac:dyDescent="0.2">
      <c r="A87" s="7">
        <f t="shared" si="5"/>
        <v>44281</v>
      </c>
      <c r="D87" s="8"/>
      <c r="E87" s="8"/>
      <c r="F87" s="1" t="s">
        <v>11</v>
      </c>
      <c r="G87" s="1" t="str">
        <f t="shared" si="3"/>
        <v>Mar</v>
      </c>
      <c r="H87" s="1">
        <f t="shared" si="4"/>
        <v>26</v>
      </c>
    </row>
    <row r="88" spans="1:9" x14ac:dyDescent="0.2">
      <c r="A88" s="7">
        <f t="shared" si="5"/>
        <v>44282</v>
      </c>
      <c r="D88" s="8"/>
      <c r="E88" s="8"/>
      <c r="F88" s="1" t="s">
        <v>11</v>
      </c>
      <c r="G88" s="1" t="str">
        <f t="shared" si="3"/>
        <v>Mar</v>
      </c>
      <c r="H88" s="1">
        <f t="shared" si="4"/>
        <v>27</v>
      </c>
    </row>
    <row r="89" spans="1:9" x14ac:dyDescent="0.2">
      <c r="A89" s="7">
        <f t="shared" si="5"/>
        <v>44283</v>
      </c>
      <c r="B89" s="5">
        <v>1227</v>
      </c>
      <c r="D89" s="8"/>
      <c r="E89" s="8"/>
      <c r="F89" s="1" t="s">
        <v>11</v>
      </c>
      <c r="G89" s="1" t="str">
        <f t="shared" si="3"/>
        <v>Mar</v>
      </c>
      <c r="H89" s="1">
        <f t="shared" si="4"/>
        <v>28</v>
      </c>
      <c r="I89" s="1" t="s">
        <v>12</v>
      </c>
    </row>
    <row r="90" spans="1:9" x14ac:dyDescent="0.2">
      <c r="A90" s="7">
        <f t="shared" si="5"/>
        <v>44284</v>
      </c>
      <c r="D90" s="8"/>
      <c r="E90" s="8"/>
      <c r="F90" s="1" t="s">
        <v>11</v>
      </c>
      <c r="G90" s="1" t="str">
        <f t="shared" si="3"/>
        <v>Mar</v>
      </c>
      <c r="H90" s="1">
        <f t="shared" si="4"/>
        <v>29</v>
      </c>
    </row>
    <row r="91" spans="1:9" x14ac:dyDescent="0.2">
      <c r="A91" s="7">
        <f t="shared" si="5"/>
        <v>44285</v>
      </c>
      <c r="D91" s="8"/>
      <c r="E91" s="8"/>
      <c r="F91" s="1" t="s">
        <v>11</v>
      </c>
      <c r="G91" s="1" t="str">
        <f t="shared" si="3"/>
        <v>Mar</v>
      </c>
      <c r="H91" s="1">
        <f t="shared" si="4"/>
        <v>30</v>
      </c>
    </row>
    <row r="92" spans="1:9" x14ac:dyDescent="0.2">
      <c r="A92" s="7">
        <f t="shared" si="5"/>
        <v>44286</v>
      </c>
      <c r="D92" s="8"/>
      <c r="E92" s="8"/>
      <c r="F92" s="1" t="s">
        <v>11</v>
      </c>
      <c r="G92" s="1" t="str">
        <f t="shared" si="3"/>
        <v>Mar</v>
      </c>
      <c r="H92" s="1">
        <f t="shared" si="4"/>
        <v>31</v>
      </c>
    </row>
    <row r="93" spans="1:9" x14ac:dyDescent="0.2">
      <c r="A93" s="7">
        <f t="shared" si="5"/>
        <v>44287</v>
      </c>
      <c r="D93" s="8"/>
      <c r="E93" s="8"/>
      <c r="F93" s="1" t="s">
        <v>11</v>
      </c>
      <c r="G93" s="1" t="str">
        <f t="shared" si="3"/>
        <v>Apr</v>
      </c>
      <c r="H93" s="1">
        <f t="shared" si="4"/>
        <v>1</v>
      </c>
    </row>
    <row r="94" spans="1:9" x14ac:dyDescent="0.2">
      <c r="A94" s="7">
        <f t="shared" si="5"/>
        <v>44288</v>
      </c>
      <c r="D94" s="8"/>
      <c r="E94" s="8"/>
      <c r="F94" s="1" t="s">
        <v>11</v>
      </c>
      <c r="G94" s="1" t="str">
        <f t="shared" si="3"/>
        <v>Apr</v>
      </c>
      <c r="H94" s="1">
        <f t="shared" si="4"/>
        <v>2</v>
      </c>
    </row>
    <row r="95" spans="1:9" x14ac:dyDescent="0.2">
      <c r="A95" s="7">
        <f t="shared" si="5"/>
        <v>44289</v>
      </c>
      <c r="D95" s="8"/>
      <c r="E95" s="8"/>
      <c r="F95" s="1" t="s">
        <v>11</v>
      </c>
      <c r="G95" s="1" t="str">
        <f t="shared" si="3"/>
        <v>Apr</v>
      </c>
      <c r="H95" s="1">
        <f t="shared" si="4"/>
        <v>3</v>
      </c>
    </row>
    <row r="96" spans="1:9" x14ac:dyDescent="0.2">
      <c r="A96" s="7">
        <f t="shared" si="5"/>
        <v>44290</v>
      </c>
      <c r="D96" s="8"/>
      <c r="E96" s="8"/>
      <c r="F96" s="1" t="s">
        <v>11</v>
      </c>
      <c r="G96" s="1" t="str">
        <f t="shared" si="3"/>
        <v>Apr</v>
      </c>
      <c r="H96" s="1">
        <f t="shared" si="4"/>
        <v>4</v>
      </c>
    </row>
    <row r="97" spans="1:8" x14ac:dyDescent="0.2">
      <c r="A97" s="7">
        <f t="shared" si="5"/>
        <v>44291</v>
      </c>
      <c r="D97" s="8"/>
      <c r="E97" s="8"/>
      <c r="F97" s="1" t="s">
        <v>11</v>
      </c>
      <c r="G97" s="1" t="str">
        <f t="shared" si="3"/>
        <v>Apr</v>
      </c>
      <c r="H97" s="1">
        <f t="shared" si="4"/>
        <v>5</v>
      </c>
    </row>
    <row r="98" spans="1:8" x14ac:dyDescent="0.2">
      <c r="A98" s="7">
        <f t="shared" si="5"/>
        <v>44292</v>
      </c>
      <c r="D98" s="8"/>
      <c r="E98" s="8"/>
      <c r="F98" s="1" t="s">
        <v>11</v>
      </c>
      <c r="G98" s="1" t="str">
        <f t="shared" si="3"/>
        <v>Apr</v>
      </c>
      <c r="H98" s="1">
        <f t="shared" si="4"/>
        <v>6</v>
      </c>
    </row>
    <row r="99" spans="1:8" x14ac:dyDescent="0.2">
      <c r="A99" s="7">
        <f t="shared" si="5"/>
        <v>44293</v>
      </c>
      <c r="D99" s="8"/>
      <c r="E99" s="8"/>
      <c r="F99" s="1" t="s">
        <v>11</v>
      </c>
      <c r="G99" s="1" t="str">
        <f t="shared" si="3"/>
        <v>Apr</v>
      </c>
      <c r="H99" s="1">
        <f t="shared" si="4"/>
        <v>7</v>
      </c>
    </row>
    <row r="100" spans="1:8" x14ac:dyDescent="0.2">
      <c r="A100" s="7">
        <f t="shared" si="5"/>
        <v>44294</v>
      </c>
      <c r="D100" s="8"/>
      <c r="E100" s="8"/>
      <c r="F100" s="1" t="s">
        <v>11</v>
      </c>
      <c r="G100" s="1" t="str">
        <f t="shared" si="3"/>
        <v>Apr</v>
      </c>
      <c r="H100" s="1">
        <f t="shared" si="4"/>
        <v>8</v>
      </c>
    </row>
    <row r="101" spans="1:8" x14ac:dyDescent="0.2">
      <c r="A101" s="7">
        <f t="shared" si="5"/>
        <v>44295</v>
      </c>
      <c r="D101" s="8"/>
      <c r="E101" s="8"/>
      <c r="F101" s="1" t="s">
        <v>11</v>
      </c>
      <c r="G101" s="1" t="str">
        <f t="shared" si="3"/>
        <v>Apr</v>
      </c>
      <c r="H101" s="1">
        <f t="shared" si="4"/>
        <v>9</v>
      </c>
    </row>
    <row r="102" spans="1:8" x14ac:dyDescent="0.2">
      <c r="A102" s="7">
        <f t="shared" si="5"/>
        <v>44296</v>
      </c>
      <c r="D102" s="8"/>
      <c r="E102" s="8"/>
      <c r="F102" s="1" t="s">
        <v>11</v>
      </c>
      <c r="G102" s="1" t="str">
        <f t="shared" si="3"/>
        <v>Apr</v>
      </c>
      <c r="H102" s="1">
        <f t="shared" si="4"/>
        <v>10</v>
      </c>
    </row>
    <row r="103" spans="1:8" x14ac:dyDescent="0.2">
      <c r="A103" s="7">
        <f t="shared" si="5"/>
        <v>44297</v>
      </c>
      <c r="D103" s="8"/>
      <c r="E103" s="8"/>
      <c r="F103" s="1" t="s">
        <v>11</v>
      </c>
      <c r="G103" s="1" t="str">
        <f t="shared" si="3"/>
        <v>Apr</v>
      </c>
      <c r="H103" s="1">
        <f t="shared" si="4"/>
        <v>11</v>
      </c>
    </row>
    <row r="104" spans="1:8" x14ac:dyDescent="0.2">
      <c r="A104" s="7">
        <f t="shared" si="5"/>
        <v>44298</v>
      </c>
      <c r="D104" s="8"/>
      <c r="E104" s="8"/>
      <c r="F104" s="1" t="s">
        <v>11</v>
      </c>
      <c r="G104" s="1" t="str">
        <f t="shared" si="3"/>
        <v>Apr</v>
      </c>
      <c r="H104" s="1">
        <f t="shared" si="4"/>
        <v>12</v>
      </c>
    </row>
    <row r="105" spans="1:8" x14ac:dyDescent="0.2">
      <c r="A105" s="7">
        <f t="shared" si="5"/>
        <v>44299</v>
      </c>
      <c r="D105" s="8"/>
      <c r="E105" s="8"/>
      <c r="F105" s="1" t="s">
        <v>11</v>
      </c>
      <c r="G105" s="1" t="str">
        <f t="shared" si="3"/>
        <v>Apr</v>
      </c>
      <c r="H105" s="1">
        <f t="shared" si="4"/>
        <v>13</v>
      </c>
    </row>
    <row r="106" spans="1:8" x14ac:dyDescent="0.2">
      <c r="A106" s="7">
        <f t="shared" si="5"/>
        <v>44300</v>
      </c>
      <c r="D106" s="8"/>
      <c r="E106" s="8"/>
      <c r="F106" s="1" t="s">
        <v>11</v>
      </c>
      <c r="G106" s="1" t="str">
        <f t="shared" si="3"/>
        <v>Apr</v>
      </c>
      <c r="H106" s="1">
        <f t="shared" si="4"/>
        <v>14</v>
      </c>
    </row>
    <row r="107" spans="1:8" x14ac:dyDescent="0.2">
      <c r="A107" s="7">
        <f t="shared" si="5"/>
        <v>44301</v>
      </c>
      <c r="D107" s="8"/>
      <c r="E107" s="8"/>
      <c r="F107" s="1" t="s">
        <v>11</v>
      </c>
      <c r="G107" s="1" t="str">
        <f t="shared" si="3"/>
        <v>Apr</v>
      </c>
      <c r="H107" s="1">
        <f t="shared" si="4"/>
        <v>15</v>
      </c>
    </row>
    <row r="108" spans="1:8" x14ac:dyDescent="0.2">
      <c r="A108" s="7">
        <f t="shared" si="5"/>
        <v>44302</v>
      </c>
      <c r="D108" s="8"/>
      <c r="E108" s="8"/>
      <c r="F108" s="1" t="s">
        <v>11</v>
      </c>
      <c r="G108" s="1" t="str">
        <f t="shared" si="3"/>
        <v>Apr</v>
      </c>
      <c r="H108" s="1">
        <f t="shared" si="4"/>
        <v>16</v>
      </c>
    </row>
    <row r="109" spans="1:8" x14ac:dyDescent="0.2">
      <c r="A109" s="7">
        <f t="shared" si="5"/>
        <v>44303</v>
      </c>
      <c r="D109" s="8"/>
      <c r="E109" s="8"/>
      <c r="F109" s="1" t="s">
        <v>11</v>
      </c>
      <c r="G109" s="1" t="str">
        <f t="shared" si="3"/>
        <v>Apr</v>
      </c>
      <c r="H109" s="1">
        <f t="shared" si="4"/>
        <v>17</v>
      </c>
    </row>
    <row r="110" spans="1:8" x14ac:dyDescent="0.2">
      <c r="A110" s="7">
        <f t="shared" si="5"/>
        <v>44304</v>
      </c>
      <c r="D110" s="8"/>
      <c r="E110" s="8"/>
      <c r="F110" s="1" t="s">
        <v>11</v>
      </c>
      <c r="G110" s="1" t="str">
        <f t="shared" si="3"/>
        <v>Apr</v>
      </c>
      <c r="H110" s="1">
        <f t="shared" si="4"/>
        <v>18</v>
      </c>
    </row>
    <row r="111" spans="1:8" x14ac:dyDescent="0.2">
      <c r="A111" s="7">
        <f t="shared" si="5"/>
        <v>44305</v>
      </c>
      <c r="D111" s="8"/>
      <c r="E111" s="8"/>
      <c r="F111" s="1" t="s">
        <v>11</v>
      </c>
      <c r="G111" s="1" t="str">
        <f t="shared" si="3"/>
        <v>Apr</v>
      </c>
      <c r="H111" s="1">
        <f t="shared" si="4"/>
        <v>19</v>
      </c>
    </row>
    <row r="112" spans="1:8" x14ac:dyDescent="0.2">
      <c r="A112" s="7">
        <f t="shared" si="5"/>
        <v>44306</v>
      </c>
      <c r="D112" s="8"/>
      <c r="E112" s="8"/>
      <c r="F112" s="1" t="s">
        <v>11</v>
      </c>
      <c r="G112" s="1" t="str">
        <f t="shared" si="3"/>
        <v>Apr</v>
      </c>
      <c r="H112" s="1">
        <f t="shared" si="4"/>
        <v>20</v>
      </c>
    </row>
    <row r="113" spans="1:8" x14ac:dyDescent="0.2">
      <c r="A113" s="7">
        <f t="shared" si="5"/>
        <v>44307</v>
      </c>
      <c r="D113" s="8"/>
      <c r="E113" s="8"/>
      <c r="F113" s="1" t="s">
        <v>11</v>
      </c>
      <c r="G113" s="1" t="str">
        <f t="shared" si="3"/>
        <v>Apr</v>
      </c>
      <c r="H113" s="1">
        <f t="shared" si="4"/>
        <v>21</v>
      </c>
    </row>
    <row r="114" spans="1:8" x14ac:dyDescent="0.2">
      <c r="A114" s="7">
        <f t="shared" si="5"/>
        <v>44308</v>
      </c>
      <c r="D114" s="8"/>
      <c r="E114" s="8"/>
      <c r="F114" s="1" t="s">
        <v>11</v>
      </c>
      <c r="G114" s="1" t="str">
        <f t="shared" si="3"/>
        <v>Apr</v>
      </c>
      <c r="H114" s="1">
        <f t="shared" si="4"/>
        <v>22</v>
      </c>
    </row>
    <row r="115" spans="1:8" x14ac:dyDescent="0.2">
      <c r="A115" s="7">
        <f t="shared" si="5"/>
        <v>44309</v>
      </c>
      <c r="D115" s="8"/>
      <c r="E115" s="8"/>
      <c r="F115" s="1" t="s">
        <v>11</v>
      </c>
      <c r="G115" s="1" t="str">
        <f t="shared" si="3"/>
        <v>Apr</v>
      </c>
      <c r="H115" s="1">
        <f t="shared" si="4"/>
        <v>23</v>
      </c>
    </row>
    <row r="116" spans="1:8" x14ac:dyDescent="0.2">
      <c r="A116" s="7">
        <f t="shared" si="5"/>
        <v>44310</v>
      </c>
      <c r="D116" s="8"/>
      <c r="E116" s="8"/>
      <c r="F116" s="1" t="s">
        <v>11</v>
      </c>
      <c r="G116" s="1" t="str">
        <f t="shared" si="3"/>
        <v>Apr</v>
      </c>
      <c r="H116" s="1">
        <f t="shared" si="4"/>
        <v>24</v>
      </c>
    </row>
    <row r="117" spans="1:8" x14ac:dyDescent="0.2">
      <c r="A117" s="7">
        <f t="shared" si="5"/>
        <v>44311</v>
      </c>
      <c r="D117" s="9"/>
      <c r="E117" s="9"/>
      <c r="F117" s="1" t="s">
        <v>11</v>
      </c>
      <c r="G117" s="1" t="str">
        <f t="shared" si="3"/>
        <v>Apr</v>
      </c>
      <c r="H117" s="1">
        <f t="shared" si="4"/>
        <v>25</v>
      </c>
    </row>
    <row r="118" spans="1:8" x14ac:dyDescent="0.2">
      <c r="A118" s="7">
        <f t="shared" si="5"/>
        <v>44312</v>
      </c>
      <c r="B118" s="5">
        <v>60</v>
      </c>
      <c r="C118" s="6">
        <v>1161</v>
      </c>
      <c r="D118" s="9">
        <v>19.350000000000001</v>
      </c>
      <c r="E118" s="9"/>
      <c r="F118" s="1" t="s">
        <v>11</v>
      </c>
      <c r="G118" s="1" t="str">
        <f t="shared" si="3"/>
        <v>Apr</v>
      </c>
      <c r="H118" s="1">
        <f t="shared" si="4"/>
        <v>26</v>
      </c>
    </row>
    <row r="119" spans="1:8" x14ac:dyDescent="0.2">
      <c r="A119" s="7">
        <f t="shared" si="5"/>
        <v>44313</v>
      </c>
      <c r="D119" s="9"/>
      <c r="E119" s="9"/>
      <c r="F119" s="1" t="s">
        <v>11</v>
      </c>
      <c r="G119" s="1" t="str">
        <f t="shared" si="3"/>
        <v>Apr</v>
      </c>
      <c r="H119" s="1">
        <f t="shared" si="4"/>
        <v>27</v>
      </c>
    </row>
    <row r="120" spans="1:8" x14ac:dyDescent="0.2">
      <c r="A120" s="7">
        <f t="shared" si="5"/>
        <v>44314</v>
      </c>
      <c r="D120" s="9"/>
      <c r="E120" s="9"/>
      <c r="F120" s="1" t="s">
        <v>11</v>
      </c>
      <c r="G120" s="1" t="str">
        <f t="shared" si="3"/>
        <v>Apr</v>
      </c>
      <c r="H120" s="1">
        <f t="shared" si="4"/>
        <v>28</v>
      </c>
    </row>
    <row r="121" spans="1:8" x14ac:dyDescent="0.2">
      <c r="A121" s="7">
        <f t="shared" si="5"/>
        <v>44315</v>
      </c>
      <c r="D121" s="9"/>
      <c r="E121" s="9"/>
      <c r="F121" s="1" t="s">
        <v>11</v>
      </c>
      <c r="G121" s="1" t="str">
        <f t="shared" si="3"/>
        <v>Apr</v>
      </c>
      <c r="H121" s="1">
        <f t="shared" si="4"/>
        <v>29</v>
      </c>
    </row>
    <row r="122" spans="1:8" x14ac:dyDescent="0.2">
      <c r="A122" s="7">
        <f t="shared" si="5"/>
        <v>44316</v>
      </c>
      <c r="D122" s="9"/>
      <c r="E122" s="9"/>
      <c r="F122" s="1" t="s">
        <v>11</v>
      </c>
      <c r="G122" s="1" t="str">
        <f t="shared" si="3"/>
        <v>Apr</v>
      </c>
      <c r="H122" s="1">
        <f t="shared" si="4"/>
        <v>30</v>
      </c>
    </row>
    <row r="123" spans="1:8" x14ac:dyDescent="0.2">
      <c r="A123" s="7">
        <f t="shared" si="5"/>
        <v>44317</v>
      </c>
      <c r="D123" s="9"/>
      <c r="E123" s="9"/>
      <c r="F123" s="1" t="s">
        <v>11</v>
      </c>
      <c r="G123" s="1" t="str">
        <f t="shared" si="3"/>
        <v>May</v>
      </c>
      <c r="H123" s="1">
        <f t="shared" si="4"/>
        <v>1</v>
      </c>
    </row>
    <row r="124" spans="1:8" x14ac:dyDescent="0.2">
      <c r="A124" s="7">
        <f t="shared" si="5"/>
        <v>44318</v>
      </c>
      <c r="D124" s="9"/>
      <c r="E124" s="9"/>
      <c r="F124" s="1" t="s">
        <v>11</v>
      </c>
      <c r="G124" s="1" t="str">
        <f t="shared" si="3"/>
        <v>May</v>
      </c>
      <c r="H124" s="1">
        <f t="shared" si="4"/>
        <v>2</v>
      </c>
    </row>
    <row r="125" spans="1:8" x14ac:dyDescent="0.2">
      <c r="A125" s="7">
        <f t="shared" si="5"/>
        <v>44319</v>
      </c>
      <c r="D125" s="9"/>
      <c r="E125" s="9"/>
      <c r="F125" s="1" t="s">
        <v>11</v>
      </c>
      <c r="G125" s="1" t="str">
        <f t="shared" si="3"/>
        <v>May</v>
      </c>
      <c r="H125" s="1">
        <f t="shared" si="4"/>
        <v>3</v>
      </c>
    </row>
    <row r="126" spans="1:8" x14ac:dyDescent="0.2">
      <c r="A126" s="7">
        <f t="shared" si="5"/>
        <v>44320</v>
      </c>
      <c r="D126" s="9"/>
      <c r="E126" s="9"/>
      <c r="F126" s="1" t="s">
        <v>11</v>
      </c>
      <c r="G126" s="1" t="str">
        <f t="shared" si="3"/>
        <v>May</v>
      </c>
      <c r="H126" s="1">
        <f t="shared" si="4"/>
        <v>4</v>
      </c>
    </row>
    <row r="127" spans="1:8" x14ac:dyDescent="0.2">
      <c r="A127" s="7">
        <f t="shared" si="5"/>
        <v>44321</v>
      </c>
      <c r="D127" s="9"/>
      <c r="E127" s="9"/>
      <c r="F127" s="1" t="s">
        <v>11</v>
      </c>
      <c r="G127" s="1" t="str">
        <f t="shared" si="3"/>
        <v>May</v>
      </c>
      <c r="H127" s="1">
        <f t="shared" si="4"/>
        <v>5</v>
      </c>
    </row>
    <row r="128" spans="1:8" x14ac:dyDescent="0.2">
      <c r="A128" s="7">
        <f t="shared" si="5"/>
        <v>44322</v>
      </c>
      <c r="D128" s="9"/>
      <c r="E128" s="9"/>
      <c r="F128" s="1" t="s">
        <v>11</v>
      </c>
      <c r="G128" s="1" t="str">
        <f t="shared" si="3"/>
        <v>May</v>
      </c>
      <c r="H128" s="1">
        <f t="shared" si="4"/>
        <v>6</v>
      </c>
    </row>
    <row r="129" spans="1:8" x14ac:dyDescent="0.2">
      <c r="A129" s="7">
        <f t="shared" si="5"/>
        <v>44323</v>
      </c>
      <c r="D129" s="9"/>
      <c r="E129" s="9"/>
      <c r="F129" s="1" t="s">
        <v>11</v>
      </c>
      <c r="G129" s="1" t="str">
        <f t="shared" si="3"/>
        <v>May</v>
      </c>
      <c r="H129" s="1">
        <f t="shared" si="4"/>
        <v>7</v>
      </c>
    </row>
    <row r="130" spans="1:8" x14ac:dyDescent="0.2">
      <c r="A130" s="7">
        <f t="shared" si="5"/>
        <v>44324</v>
      </c>
      <c r="D130" s="9"/>
      <c r="E130" s="9"/>
      <c r="F130" s="1" t="s">
        <v>11</v>
      </c>
      <c r="G130" s="1" t="str">
        <f t="shared" si="3"/>
        <v>May</v>
      </c>
      <c r="H130" s="1">
        <f t="shared" si="4"/>
        <v>8</v>
      </c>
    </row>
    <row r="131" spans="1:8" x14ac:dyDescent="0.2">
      <c r="A131" s="7">
        <f t="shared" si="5"/>
        <v>44325</v>
      </c>
      <c r="D131" s="9"/>
      <c r="E131" s="9"/>
      <c r="F131" s="1" t="s">
        <v>11</v>
      </c>
      <c r="G131" s="1" t="str">
        <f t="shared" si="3"/>
        <v>May</v>
      </c>
      <c r="H131" s="1">
        <f t="shared" si="4"/>
        <v>9</v>
      </c>
    </row>
    <row r="132" spans="1:8" x14ac:dyDescent="0.2">
      <c r="A132" s="7">
        <f t="shared" si="5"/>
        <v>44326</v>
      </c>
      <c r="D132" s="9"/>
      <c r="E132" s="9"/>
      <c r="F132" s="1" t="s">
        <v>11</v>
      </c>
      <c r="G132" s="1" t="str">
        <f t="shared" ref="G132:G195" si="6">TEXT(A132,"mmm")</f>
        <v>May</v>
      </c>
      <c r="H132" s="1">
        <f t="shared" ref="H132:H195" si="7">DAY(A132)</f>
        <v>10</v>
      </c>
    </row>
    <row r="133" spans="1:8" x14ac:dyDescent="0.2">
      <c r="A133" s="7">
        <f t="shared" ref="A133:A196" si="8">+A132+1</f>
        <v>44327</v>
      </c>
      <c r="D133" s="9"/>
      <c r="E133" s="9"/>
      <c r="F133" s="1" t="s">
        <v>11</v>
      </c>
      <c r="G133" s="1" t="str">
        <f t="shared" si="6"/>
        <v>May</v>
      </c>
      <c r="H133" s="1">
        <f t="shared" si="7"/>
        <v>11</v>
      </c>
    </row>
    <row r="134" spans="1:8" x14ac:dyDescent="0.2">
      <c r="A134" s="7">
        <f t="shared" si="8"/>
        <v>44328</v>
      </c>
      <c r="D134" s="9"/>
      <c r="E134" s="9"/>
      <c r="F134" s="1" t="s">
        <v>11</v>
      </c>
      <c r="G134" s="1" t="str">
        <f t="shared" si="6"/>
        <v>May</v>
      </c>
      <c r="H134" s="1">
        <f t="shared" si="7"/>
        <v>12</v>
      </c>
    </row>
    <row r="135" spans="1:8" x14ac:dyDescent="0.2">
      <c r="A135" s="7">
        <f t="shared" si="8"/>
        <v>44329</v>
      </c>
      <c r="D135" s="9"/>
      <c r="E135" s="9"/>
      <c r="F135" s="1" t="s">
        <v>11</v>
      </c>
      <c r="G135" s="1" t="str">
        <f t="shared" si="6"/>
        <v>May</v>
      </c>
      <c r="H135" s="1">
        <f t="shared" si="7"/>
        <v>13</v>
      </c>
    </row>
    <row r="136" spans="1:8" x14ac:dyDescent="0.2">
      <c r="A136" s="7">
        <f t="shared" si="8"/>
        <v>44330</v>
      </c>
      <c r="D136" s="9"/>
      <c r="E136" s="9"/>
      <c r="F136" s="1" t="s">
        <v>11</v>
      </c>
      <c r="G136" s="1" t="str">
        <f t="shared" si="6"/>
        <v>May</v>
      </c>
      <c r="H136" s="1">
        <f t="shared" si="7"/>
        <v>14</v>
      </c>
    </row>
    <row r="137" spans="1:8" x14ac:dyDescent="0.2">
      <c r="A137" s="7">
        <f t="shared" si="8"/>
        <v>44331</v>
      </c>
      <c r="D137" s="9"/>
      <c r="E137" s="9"/>
      <c r="F137" s="1" t="s">
        <v>11</v>
      </c>
      <c r="G137" s="1" t="str">
        <f t="shared" si="6"/>
        <v>May</v>
      </c>
      <c r="H137" s="1">
        <f t="shared" si="7"/>
        <v>15</v>
      </c>
    </row>
    <row r="138" spans="1:8" x14ac:dyDescent="0.2">
      <c r="A138" s="7">
        <f t="shared" si="8"/>
        <v>44332</v>
      </c>
      <c r="D138" s="9"/>
      <c r="E138" s="9"/>
      <c r="F138" s="1" t="s">
        <v>11</v>
      </c>
      <c r="G138" s="1" t="str">
        <f t="shared" si="6"/>
        <v>May</v>
      </c>
      <c r="H138" s="1">
        <f t="shared" si="7"/>
        <v>16</v>
      </c>
    </row>
    <row r="139" spans="1:8" x14ac:dyDescent="0.2">
      <c r="A139" s="7">
        <f t="shared" si="8"/>
        <v>44333</v>
      </c>
      <c r="D139" s="9"/>
      <c r="E139" s="9"/>
      <c r="F139" s="1" t="s">
        <v>11</v>
      </c>
      <c r="G139" s="1" t="str">
        <f t="shared" si="6"/>
        <v>May</v>
      </c>
      <c r="H139" s="1">
        <f t="shared" si="7"/>
        <v>17</v>
      </c>
    </row>
    <row r="140" spans="1:8" x14ac:dyDescent="0.2">
      <c r="A140" s="7">
        <f t="shared" si="8"/>
        <v>44334</v>
      </c>
      <c r="D140" s="9"/>
      <c r="E140" s="9"/>
      <c r="F140" s="1" t="s">
        <v>13</v>
      </c>
      <c r="G140" s="1" t="str">
        <f t="shared" si="6"/>
        <v>May</v>
      </c>
      <c r="H140" s="1">
        <f t="shared" si="7"/>
        <v>18</v>
      </c>
    </row>
    <row r="141" spans="1:8" x14ac:dyDescent="0.2">
      <c r="A141" s="7">
        <f t="shared" si="8"/>
        <v>44335</v>
      </c>
      <c r="D141" s="9"/>
      <c r="E141" s="9"/>
      <c r="F141" s="1" t="s">
        <v>13</v>
      </c>
      <c r="G141" s="1" t="str">
        <f t="shared" si="6"/>
        <v>May</v>
      </c>
      <c r="H141" s="1">
        <f t="shared" si="7"/>
        <v>19</v>
      </c>
    </row>
    <row r="142" spans="1:8" x14ac:dyDescent="0.2">
      <c r="A142" s="7">
        <f t="shared" si="8"/>
        <v>44336</v>
      </c>
      <c r="D142" s="9"/>
      <c r="E142" s="9"/>
      <c r="F142" s="1" t="s">
        <v>13</v>
      </c>
      <c r="G142" s="1" t="str">
        <f t="shared" si="6"/>
        <v>May</v>
      </c>
      <c r="H142" s="1">
        <f t="shared" si="7"/>
        <v>20</v>
      </c>
    </row>
    <row r="143" spans="1:8" x14ac:dyDescent="0.2">
      <c r="A143" s="7">
        <f t="shared" si="8"/>
        <v>44337</v>
      </c>
      <c r="D143" s="9"/>
      <c r="E143" s="9"/>
      <c r="F143" s="1" t="s">
        <v>13</v>
      </c>
      <c r="G143" s="1" t="str">
        <f t="shared" si="6"/>
        <v>May</v>
      </c>
      <c r="H143" s="1">
        <f t="shared" si="7"/>
        <v>21</v>
      </c>
    </row>
    <row r="144" spans="1:8" x14ac:dyDescent="0.2">
      <c r="A144" s="7">
        <f t="shared" si="8"/>
        <v>44338</v>
      </c>
      <c r="D144" s="9"/>
      <c r="E144" s="9"/>
      <c r="F144" s="1" t="s">
        <v>13</v>
      </c>
      <c r="G144" s="1" t="str">
        <f t="shared" si="6"/>
        <v>May</v>
      </c>
      <c r="H144" s="1">
        <f t="shared" si="7"/>
        <v>22</v>
      </c>
    </row>
    <row r="145" spans="1:11" x14ac:dyDescent="0.2">
      <c r="A145" s="7">
        <f t="shared" si="8"/>
        <v>44339</v>
      </c>
      <c r="D145" s="9"/>
      <c r="E145" s="9"/>
      <c r="F145" s="1" t="s">
        <v>13</v>
      </c>
      <c r="G145" s="1" t="str">
        <f t="shared" si="6"/>
        <v>May</v>
      </c>
      <c r="H145" s="1">
        <f t="shared" si="7"/>
        <v>23</v>
      </c>
    </row>
    <row r="146" spans="1:11" x14ac:dyDescent="0.2">
      <c r="A146" s="7">
        <f t="shared" si="8"/>
        <v>44340</v>
      </c>
      <c r="D146" s="9"/>
      <c r="E146" s="9"/>
      <c r="F146" s="1" t="s">
        <v>13</v>
      </c>
      <c r="G146" s="1" t="str">
        <f t="shared" si="6"/>
        <v>May</v>
      </c>
      <c r="H146" s="1">
        <f t="shared" si="7"/>
        <v>24</v>
      </c>
    </row>
    <row r="147" spans="1:11" x14ac:dyDescent="0.2">
      <c r="A147" s="7">
        <f t="shared" si="8"/>
        <v>44341</v>
      </c>
      <c r="D147" s="9"/>
      <c r="E147" s="9"/>
      <c r="F147" s="1" t="s">
        <v>13</v>
      </c>
      <c r="G147" s="1" t="str">
        <f t="shared" si="6"/>
        <v>May</v>
      </c>
      <c r="H147" s="1">
        <f t="shared" si="7"/>
        <v>25</v>
      </c>
    </row>
    <row r="148" spans="1:11" x14ac:dyDescent="0.2">
      <c r="A148" s="7">
        <f t="shared" si="8"/>
        <v>44342</v>
      </c>
      <c r="D148" s="9"/>
      <c r="E148" s="9"/>
      <c r="F148" s="1" t="s">
        <v>13</v>
      </c>
      <c r="G148" s="1" t="str">
        <f t="shared" si="6"/>
        <v>May</v>
      </c>
      <c r="H148" s="1">
        <f t="shared" si="7"/>
        <v>26</v>
      </c>
    </row>
    <row r="149" spans="1:11" x14ac:dyDescent="0.2">
      <c r="A149" s="7">
        <f t="shared" si="8"/>
        <v>44343</v>
      </c>
      <c r="D149" s="9"/>
      <c r="E149" s="9"/>
      <c r="F149" s="1" t="s">
        <v>13</v>
      </c>
      <c r="G149" s="1" t="str">
        <f t="shared" si="6"/>
        <v>May</v>
      </c>
      <c r="H149" s="1">
        <f t="shared" si="7"/>
        <v>27</v>
      </c>
    </row>
    <row r="150" spans="1:11" ht="15" x14ac:dyDescent="0.25">
      <c r="A150" s="7">
        <f t="shared" si="8"/>
        <v>44344</v>
      </c>
      <c r="B150" s="5">
        <v>1227</v>
      </c>
      <c r="C150" s="6">
        <v>2902.65</v>
      </c>
      <c r="D150" s="9">
        <v>2.3624999999999998</v>
      </c>
      <c r="E150" s="9">
        <f>+C150/B150</f>
        <v>2.3656479217603912</v>
      </c>
      <c r="F150" s="1" t="s">
        <v>14</v>
      </c>
      <c r="G150" s="1" t="str">
        <f t="shared" si="6"/>
        <v>May</v>
      </c>
      <c r="H150" s="1">
        <f t="shared" si="7"/>
        <v>28</v>
      </c>
      <c r="I150" s="1">
        <v>50009654</v>
      </c>
      <c r="K150" s="16">
        <f>AVERAGE(D150:D288)</f>
        <v>2.4532999107142834</v>
      </c>
    </row>
    <row r="151" spans="1:11" x14ac:dyDescent="0.2">
      <c r="A151" s="7">
        <f t="shared" si="8"/>
        <v>44345</v>
      </c>
      <c r="B151" s="5">
        <f>1158+1181</f>
        <v>2339</v>
      </c>
      <c r="C151" s="6">
        <f>2739.42+2793.82</f>
        <v>5533.24</v>
      </c>
      <c r="D151" s="9">
        <f>2.3625</f>
        <v>2.3624999999999998</v>
      </c>
      <c r="E151" s="9">
        <f>+C151/B151</f>
        <v>2.3656434373663959</v>
      </c>
      <c r="F151" s="1" t="s">
        <v>15</v>
      </c>
      <c r="G151" s="1" t="str">
        <f t="shared" si="6"/>
        <v>May</v>
      </c>
      <c r="H151" s="1">
        <f t="shared" si="7"/>
        <v>29</v>
      </c>
      <c r="I151" s="1">
        <v>50009654</v>
      </c>
    </row>
    <row r="152" spans="1:11" x14ac:dyDescent="0.2">
      <c r="A152" s="7">
        <f t="shared" si="8"/>
        <v>44346</v>
      </c>
      <c r="B152" s="5">
        <v>1082</v>
      </c>
      <c r="C152" s="6">
        <v>2559.63</v>
      </c>
      <c r="D152" s="9">
        <v>2.3624999999999998</v>
      </c>
      <c r="E152" s="9">
        <f>+C152/B152</f>
        <v>2.3656469500924215</v>
      </c>
      <c r="G152" s="1" t="str">
        <f t="shared" si="6"/>
        <v>May</v>
      </c>
      <c r="H152" s="1">
        <f t="shared" si="7"/>
        <v>30</v>
      </c>
      <c r="I152" s="1">
        <v>50009654</v>
      </c>
    </row>
    <row r="153" spans="1:11" x14ac:dyDescent="0.2">
      <c r="A153" s="7">
        <f t="shared" si="8"/>
        <v>44347</v>
      </c>
      <c r="B153" s="5">
        <v>1062</v>
      </c>
      <c r="C153" s="6">
        <v>2512.31</v>
      </c>
      <c r="D153" s="9">
        <v>2.3624999999999998</v>
      </c>
      <c r="E153" s="9">
        <f>+C153/B153</f>
        <v>2.3656403013182672</v>
      </c>
      <c r="G153" s="1" t="str">
        <f t="shared" si="6"/>
        <v>May</v>
      </c>
      <c r="H153" s="1">
        <f t="shared" si="7"/>
        <v>31</v>
      </c>
      <c r="I153" s="1">
        <v>50009654</v>
      </c>
    </row>
    <row r="154" spans="1:11" x14ac:dyDescent="0.2">
      <c r="A154" s="7">
        <f t="shared" si="8"/>
        <v>44348</v>
      </c>
      <c r="B154" s="5">
        <v>387</v>
      </c>
      <c r="C154" s="6">
        <v>922.86</v>
      </c>
      <c r="D154" s="9">
        <v>2.3624999999999998</v>
      </c>
      <c r="E154" s="9">
        <f>+C154/B154</f>
        <v>2.3846511627906977</v>
      </c>
      <c r="G154" s="1" t="str">
        <f t="shared" si="6"/>
        <v>Jun</v>
      </c>
      <c r="H154" s="1">
        <f t="shared" si="7"/>
        <v>1</v>
      </c>
      <c r="I154" s="1">
        <v>50009654</v>
      </c>
    </row>
    <row r="155" spans="1:11" x14ac:dyDescent="0.2">
      <c r="A155" s="7">
        <f t="shared" si="8"/>
        <v>44349</v>
      </c>
      <c r="D155" s="9"/>
      <c r="E155" s="9"/>
      <c r="G155" s="1" t="str">
        <f t="shared" si="6"/>
        <v>Jun</v>
      </c>
      <c r="H155" s="1">
        <f t="shared" si="7"/>
        <v>2</v>
      </c>
    </row>
    <row r="156" spans="1:11" x14ac:dyDescent="0.2">
      <c r="A156" s="7">
        <f t="shared" si="8"/>
        <v>44350</v>
      </c>
      <c r="D156" s="9"/>
      <c r="E156" s="9"/>
      <c r="G156" s="1" t="str">
        <f t="shared" si="6"/>
        <v>Jun</v>
      </c>
      <c r="H156" s="1">
        <f t="shared" si="7"/>
        <v>3</v>
      </c>
    </row>
    <row r="157" spans="1:11" x14ac:dyDescent="0.2">
      <c r="A157" s="7">
        <f t="shared" si="8"/>
        <v>44351</v>
      </c>
      <c r="B157" s="5">
        <v>1383</v>
      </c>
      <c r="C157" s="6">
        <v>3323.81</v>
      </c>
      <c r="D157" s="9">
        <v>2.3965999999999998</v>
      </c>
      <c r="E157" s="9">
        <f>+C157/B157</f>
        <v>2.4033333333333333</v>
      </c>
      <c r="G157" s="1" t="str">
        <f t="shared" si="6"/>
        <v>Jun</v>
      </c>
      <c r="H157" s="1">
        <f t="shared" si="7"/>
        <v>4</v>
      </c>
      <c r="I157" s="1">
        <v>50009654</v>
      </c>
    </row>
    <row r="158" spans="1:11" x14ac:dyDescent="0.2">
      <c r="A158" s="7">
        <f t="shared" si="8"/>
        <v>44352</v>
      </c>
      <c r="B158" s="5">
        <v>1175</v>
      </c>
      <c r="C158" s="6">
        <v>2823.92</v>
      </c>
      <c r="D158" s="9">
        <v>2.3965999999999998</v>
      </c>
      <c r="E158" s="9">
        <f t="shared" ref="E158:E171" si="9">+C158/B158</f>
        <v>2.403336170212766</v>
      </c>
      <c r="G158" s="1" t="str">
        <f t="shared" si="6"/>
        <v>Jun</v>
      </c>
      <c r="H158" s="1">
        <f t="shared" si="7"/>
        <v>5</v>
      </c>
      <c r="I158" s="1">
        <v>50009654</v>
      </c>
    </row>
    <row r="159" spans="1:11" x14ac:dyDescent="0.2">
      <c r="A159" s="7">
        <f t="shared" si="8"/>
        <v>44353</v>
      </c>
      <c r="B159" s="5">
        <v>1115</v>
      </c>
      <c r="C159" s="6">
        <v>2679.72</v>
      </c>
      <c r="D159" s="9">
        <v>2.3965999999999998</v>
      </c>
      <c r="E159" s="9">
        <f t="shared" si="9"/>
        <v>2.4033363228699551</v>
      </c>
      <c r="G159" s="1" t="str">
        <f t="shared" si="6"/>
        <v>Jun</v>
      </c>
      <c r="H159" s="1">
        <f t="shared" si="7"/>
        <v>6</v>
      </c>
      <c r="I159" s="1">
        <v>50009654</v>
      </c>
    </row>
    <row r="160" spans="1:11" x14ac:dyDescent="0.2">
      <c r="A160" s="7">
        <f t="shared" si="8"/>
        <v>44354</v>
      </c>
      <c r="B160" s="5">
        <v>1140</v>
      </c>
      <c r="C160" s="6">
        <v>2739.8</v>
      </c>
      <c r="D160" s="9">
        <v>2.3965999999999998</v>
      </c>
      <c r="E160" s="9">
        <f t="shared" si="9"/>
        <v>2.4033333333333333</v>
      </c>
      <c r="G160" s="1" t="str">
        <f t="shared" si="6"/>
        <v>Jun</v>
      </c>
      <c r="H160" s="1">
        <f t="shared" si="7"/>
        <v>7</v>
      </c>
      <c r="I160" s="1">
        <v>50009654</v>
      </c>
    </row>
    <row r="161" spans="1:9" x14ac:dyDescent="0.2">
      <c r="A161" s="7">
        <f t="shared" si="8"/>
        <v>44355</v>
      </c>
      <c r="B161" s="5">
        <v>460</v>
      </c>
      <c r="C161" s="6">
        <v>1112.76</v>
      </c>
      <c r="D161" s="9">
        <v>2.4123000000000001</v>
      </c>
      <c r="E161" s="9">
        <f t="shared" si="9"/>
        <v>2.4190434782608694</v>
      </c>
      <c r="G161" s="1" t="str">
        <f t="shared" si="6"/>
        <v>Jun</v>
      </c>
      <c r="H161" s="1">
        <f t="shared" si="7"/>
        <v>8</v>
      </c>
      <c r="I161" s="1">
        <v>50009654</v>
      </c>
    </row>
    <row r="162" spans="1:9" x14ac:dyDescent="0.2">
      <c r="A162" s="7">
        <f t="shared" si="8"/>
        <v>44356</v>
      </c>
      <c r="B162" s="5">
        <v>572</v>
      </c>
      <c r="C162" s="6">
        <v>1390.57</v>
      </c>
      <c r="D162" s="9">
        <v>2.4243000000000001</v>
      </c>
      <c r="E162" s="9">
        <f t="shared" si="9"/>
        <v>2.4310664335664334</v>
      </c>
      <c r="G162" s="1" t="str">
        <f t="shared" si="6"/>
        <v>Jun</v>
      </c>
      <c r="H162" s="1">
        <f t="shared" si="7"/>
        <v>9</v>
      </c>
      <c r="I162" s="1">
        <v>50009654</v>
      </c>
    </row>
    <row r="163" spans="1:9" x14ac:dyDescent="0.2">
      <c r="A163" s="7">
        <f t="shared" si="8"/>
        <v>44357</v>
      </c>
      <c r="B163" s="5">
        <v>723</v>
      </c>
      <c r="C163" s="6">
        <v>1758.03</v>
      </c>
      <c r="D163" s="9">
        <v>2.4247999999999998</v>
      </c>
      <c r="E163" s="9">
        <f t="shared" si="9"/>
        <v>2.4315767634854772</v>
      </c>
      <c r="G163" s="1" t="str">
        <f t="shared" si="6"/>
        <v>Jun</v>
      </c>
      <c r="H163" s="1">
        <f t="shared" si="7"/>
        <v>10</v>
      </c>
      <c r="I163" s="1">
        <v>50009654</v>
      </c>
    </row>
    <row r="164" spans="1:9" x14ac:dyDescent="0.2">
      <c r="A164" s="7">
        <f t="shared" si="8"/>
        <v>44358</v>
      </c>
      <c r="D164" s="9"/>
      <c r="E164" s="9"/>
      <c r="G164" s="1" t="str">
        <f t="shared" si="6"/>
        <v>Jun</v>
      </c>
      <c r="H164" s="1">
        <f t="shared" si="7"/>
        <v>11</v>
      </c>
    </row>
    <row r="165" spans="1:9" x14ac:dyDescent="0.2">
      <c r="A165" s="7">
        <f t="shared" si="8"/>
        <v>44359</v>
      </c>
      <c r="B165" s="5">
        <v>1293</v>
      </c>
      <c r="C165" s="6">
        <v>3164.1</v>
      </c>
      <c r="D165" s="9">
        <v>2.4403000000000001</v>
      </c>
      <c r="E165" s="9">
        <f t="shared" si="9"/>
        <v>2.4470997679814386</v>
      </c>
      <c r="G165" s="1" t="str">
        <f t="shared" si="6"/>
        <v>Jun</v>
      </c>
      <c r="H165" s="1">
        <f t="shared" si="7"/>
        <v>12</v>
      </c>
      <c r="I165" s="1">
        <v>50009654</v>
      </c>
    </row>
    <row r="166" spans="1:9" x14ac:dyDescent="0.2">
      <c r="A166" s="7">
        <f t="shared" si="8"/>
        <v>44360</v>
      </c>
      <c r="B166" s="5">
        <v>1081</v>
      </c>
      <c r="C166" s="6">
        <v>2645.31</v>
      </c>
      <c r="D166" s="9">
        <v>2.4403000000000001</v>
      </c>
      <c r="E166" s="9">
        <f t="shared" si="9"/>
        <v>2.4470952821461611</v>
      </c>
      <c r="G166" s="1" t="str">
        <f t="shared" si="6"/>
        <v>Jun</v>
      </c>
      <c r="H166" s="1">
        <f t="shared" si="7"/>
        <v>13</v>
      </c>
      <c r="I166" s="1">
        <v>50009654</v>
      </c>
    </row>
    <row r="167" spans="1:9" x14ac:dyDescent="0.2">
      <c r="A167" s="7">
        <f t="shared" si="8"/>
        <v>44361</v>
      </c>
      <c r="B167" s="5">
        <v>1171</v>
      </c>
      <c r="C167" s="6">
        <v>2865.56</v>
      </c>
      <c r="D167" s="9">
        <v>2.4403000000000001</v>
      </c>
      <c r="E167" s="9">
        <f t="shared" si="9"/>
        <v>2.4471050384286932</v>
      </c>
      <c r="G167" s="1" t="str">
        <f t="shared" si="6"/>
        <v>Jun</v>
      </c>
      <c r="H167" s="1">
        <f t="shared" si="7"/>
        <v>14</v>
      </c>
      <c r="I167" s="1">
        <v>50009654</v>
      </c>
    </row>
    <row r="168" spans="1:9" x14ac:dyDescent="0.2">
      <c r="A168" s="7">
        <f t="shared" si="8"/>
        <v>44362</v>
      </c>
      <c r="B168" s="5">
        <v>460</v>
      </c>
      <c r="C168" s="6">
        <v>1112.52</v>
      </c>
      <c r="D168" s="9">
        <v>2.4154</v>
      </c>
      <c r="E168" s="9">
        <f t="shared" si="9"/>
        <v>2.4185217391304348</v>
      </c>
      <c r="G168" s="1" t="str">
        <f t="shared" si="6"/>
        <v>Jun</v>
      </c>
      <c r="H168" s="1">
        <f t="shared" si="7"/>
        <v>15</v>
      </c>
      <c r="I168" s="1">
        <v>50009654</v>
      </c>
    </row>
    <row r="169" spans="1:9" x14ac:dyDescent="0.2">
      <c r="A169" s="7">
        <f t="shared" si="8"/>
        <v>44363</v>
      </c>
      <c r="B169" s="5">
        <v>460</v>
      </c>
      <c r="C169" s="6">
        <v>1112.8</v>
      </c>
      <c r="D169" s="9">
        <v>2.4123999999999999</v>
      </c>
      <c r="E169" s="9">
        <f t="shared" si="9"/>
        <v>2.4191304347826086</v>
      </c>
      <c r="G169" s="1" t="str">
        <f t="shared" si="6"/>
        <v>Jun</v>
      </c>
      <c r="H169" s="1">
        <f t="shared" si="7"/>
        <v>16</v>
      </c>
      <c r="I169" s="1">
        <v>50009654</v>
      </c>
    </row>
    <row r="170" spans="1:9" x14ac:dyDescent="0.2">
      <c r="A170" s="7">
        <f t="shared" si="8"/>
        <v>44364</v>
      </c>
      <c r="B170" s="5">
        <v>560</v>
      </c>
      <c r="C170" s="6">
        <v>1347.33</v>
      </c>
      <c r="D170" s="9">
        <v>2.4028</v>
      </c>
      <c r="E170" s="9">
        <f t="shared" si="9"/>
        <v>2.4059464285714283</v>
      </c>
      <c r="G170" s="1" t="str">
        <f t="shared" si="6"/>
        <v>Jun</v>
      </c>
      <c r="H170" s="1">
        <f t="shared" si="7"/>
        <v>17</v>
      </c>
    </row>
    <row r="171" spans="1:9" x14ac:dyDescent="0.2">
      <c r="A171" s="7">
        <f t="shared" si="8"/>
        <v>44365</v>
      </c>
      <c r="B171" s="5">
        <v>1170</v>
      </c>
      <c r="C171" s="6">
        <v>2787.17</v>
      </c>
      <c r="D171" s="9">
        <v>2.3755000000000002</v>
      </c>
      <c r="E171" s="9">
        <f t="shared" si="9"/>
        <v>2.3821965811965811</v>
      </c>
      <c r="G171" s="1" t="str">
        <f t="shared" si="6"/>
        <v>Jun</v>
      </c>
      <c r="H171" s="1">
        <f t="shared" si="7"/>
        <v>18</v>
      </c>
    </row>
    <row r="172" spans="1:9" x14ac:dyDescent="0.2">
      <c r="A172" s="7">
        <f t="shared" si="8"/>
        <v>44366</v>
      </c>
      <c r="B172" s="5">
        <v>1200</v>
      </c>
      <c r="C172" s="6">
        <v>2858.65</v>
      </c>
      <c r="D172" s="9">
        <v>2.3755000000000002</v>
      </c>
      <c r="E172" s="9">
        <f>+C172/B172</f>
        <v>2.3822083333333333</v>
      </c>
      <c r="G172" s="1" t="str">
        <f t="shared" si="6"/>
        <v>Jun</v>
      </c>
      <c r="H172" s="1">
        <f t="shared" si="7"/>
        <v>19</v>
      </c>
      <c r="I172" s="1">
        <v>50009654</v>
      </c>
    </row>
    <row r="173" spans="1:9" x14ac:dyDescent="0.2">
      <c r="A173" s="7">
        <f t="shared" si="8"/>
        <v>44367</v>
      </c>
      <c r="B173" s="5">
        <v>1060</v>
      </c>
      <c r="C173" s="6">
        <v>2525.14</v>
      </c>
      <c r="D173" s="9">
        <v>2.3755000000000002</v>
      </c>
      <c r="E173" s="9">
        <f>+C173/B173</f>
        <v>2.382207547169811</v>
      </c>
      <c r="G173" s="1" t="str">
        <f t="shared" si="6"/>
        <v>Jun</v>
      </c>
      <c r="H173" s="1">
        <f t="shared" si="7"/>
        <v>20</v>
      </c>
      <c r="I173" s="1">
        <v>50009654</v>
      </c>
    </row>
    <row r="174" spans="1:9" x14ac:dyDescent="0.2">
      <c r="A174" s="7">
        <f t="shared" si="8"/>
        <v>44368</v>
      </c>
      <c r="B174" s="5">
        <v>1200</v>
      </c>
      <c r="C174" s="6">
        <v>2858.65</v>
      </c>
      <c r="D174" s="9">
        <v>2.3755000000000002</v>
      </c>
      <c r="E174" s="9">
        <f t="shared" ref="E174:E249" si="10">+C174/B174</f>
        <v>2.3822083333333333</v>
      </c>
      <c r="G174" s="1" t="str">
        <f t="shared" si="6"/>
        <v>Jun</v>
      </c>
      <c r="H174" s="1">
        <f t="shared" si="7"/>
        <v>21</v>
      </c>
      <c r="I174" s="1">
        <v>50009654</v>
      </c>
    </row>
    <row r="175" spans="1:9" x14ac:dyDescent="0.2">
      <c r="A175" s="7">
        <f t="shared" si="8"/>
        <v>44369</v>
      </c>
      <c r="B175" s="5">
        <v>565</v>
      </c>
      <c r="C175" s="6">
        <v>1385.16</v>
      </c>
      <c r="D175" s="9">
        <v>2.4447999999999999</v>
      </c>
      <c r="E175" s="9">
        <f t="shared" si="10"/>
        <v>2.4516106194690268</v>
      </c>
      <c r="G175" s="1" t="str">
        <f t="shared" si="6"/>
        <v>Jun</v>
      </c>
      <c r="H175" s="1">
        <f t="shared" si="7"/>
        <v>22</v>
      </c>
      <c r="I175" s="1">
        <v>50009654</v>
      </c>
    </row>
    <row r="176" spans="1:9" x14ac:dyDescent="0.2">
      <c r="A176" s="7">
        <f t="shared" si="8"/>
        <v>44370</v>
      </c>
      <c r="B176" s="5">
        <v>390</v>
      </c>
      <c r="C176" s="6">
        <v>964.63</v>
      </c>
      <c r="D176" s="9">
        <v>2.4666000000000001</v>
      </c>
      <c r="E176" s="9">
        <f t="shared" si="10"/>
        <v>2.4734102564102565</v>
      </c>
      <c r="G176" s="1" t="str">
        <f t="shared" si="6"/>
        <v>Jun</v>
      </c>
      <c r="H176" s="1">
        <f t="shared" si="7"/>
        <v>23</v>
      </c>
      <c r="I176" s="1">
        <v>50009654</v>
      </c>
    </row>
    <row r="177" spans="1:9" x14ac:dyDescent="0.2">
      <c r="A177" s="7">
        <f t="shared" si="8"/>
        <v>44371</v>
      </c>
      <c r="B177" s="5">
        <v>544</v>
      </c>
      <c r="C177" s="6">
        <v>1353.55</v>
      </c>
      <c r="D177" s="9">
        <v>2.4813000000000001</v>
      </c>
      <c r="E177" s="9">
        <f t="shared" si="10"/>
        <v>2.4881433823529413</v>
      </c>
      <c r="G177" s="1" t="str">
        <f t="shared" si="6"/>
        <v>Jun</v>
      </c>
      <c r="H177" s="1">
        <f t="shared" si="7"/>
        <v>24</v>
      </c>
      <c r="I177" s="1">
        <v>50009654</v>
      </c>
    </row>
    <row r="178" spans="1:9" x14ac:dyDescent="0.2">
      <c r="A178" s="7">
        <f t="shared" si="8"/>
        <v>44372</v>
      </c>
      <c r="B178" s="5">
        <v>1266</v>
      </c>
      <c r="C178" s="6">
        <v>3147.73</v>
      </c>
      <c r="D178" s="9">
        <v>2.4794999999999998</v>
      </c>
      <c r="E178" s="9">
        <f t="shared" si="10"/>
        <v>2.4863586097946286</v>
      </c>
      <c r="G178" s="1" t="str">
        <f t="shared" si="6"/>
        <v>Jun</v>
      </c>
      <c r="H178" s="1">
        <f t="shared" si="7"/>
        <v>25</v>
      </c>
      <c r="I178" s="1">
        <v>50009654</v>
      </c>
    </row>
    <row r="179" spans="1:9" x14ac:dyDescent="0.2">
      <c r="A179" s="7">
        <f t="shared" si="8"/>
        <v>44373</v>
      </c>
      <c r="B179" s="5">
        <v>1128</v>
      </c>
      <c r="C179" s="6">
        <v>2804.61</v>
      </c>
      <c r="D179" s="9">
        <v>2.4794999999999998</v>
      </c>
      <c r="E179" s="9">
        <f t="shared" si="10"/>
        <v>2.4863563829787236</v>
      </c>
      <c r="G179" s="1" t="str">
        <f t="shared" si="6"/>
        <v>Jun</v>
      </c>
      <c r="H179" s="1">
        <f t="shared" si="7"/>
        <v>26</v>
      </c>
      <c r="I179" s="1">
        <v>50009654</v>
      </c>
    </row>
    <row r="180" spans="1:9" x14ac:dyDescent="0.2">
      <c r="A180" s="7">
        <f t="shared" si="8"/>
        <v>44374</v>
      </c>
      <c r="B180" s="5">
        <v>1138</v>
      </c>
      <c r="C180" s="6">
        <v>2829.48</v>
      </c>
      <c r="D180" s="9">
        <v>2.4794999999999998</v>
      </c>
      <c r="E180" s="9">
        <f t="shared" si="10"/>
        <v>2.4863620386643235</v>
      </c>
      <c r="G180" s="1" t="str">
        <f t="shared" si="6"/>
        <v>Jun</v>
      </c>
      <c r="H180" s="1">
        <f t="shared" si="7"/>
        <v>27</v>
      </c>
      <c r="I180" s="1">
        <v>50009654</v>
      </c>
    </row>
    <row r="181" spans="1:9" x14ac:dyDescent="0.2">
      <c r="A181" s="7">
        <f t="shared" si="8"/>
        <v>44375</v>
      </c>
      <c r="B181" s="5">
        <v>1300</v>
      </c>
      <c r="C181" s="6">
        <v>3232.26</v>
      </c>
      <c r="D181" s="9">
        <v>2.4794999999999998</v>
      </c>
      <c r="E181" s="9">
        <f t="shared" si="10"/>
        <v>2.4863538461538464</v>
      </c>
      <c r="G181" s="1" t="str">
        <f t="shared" si="6"/>
        <v>Jun</v>
      </c>
      <c r="H181" s="1">
        <f t="shared" si="7"/>
        <v>28</v>
      </c>
      <c r="I181" s="1">
        <v>50009654</v>
      </c>
    </row>
    <row r="182" spans="1:9" x14ac:dyDescent="0.2">
      <c r="A182" s="7">
        <f t="shared" si="8"/>
        <v>44376</v>
      </c>
      <c r="B182" s="5">
        <v>180</v>
      </c>
      <c r="C182" s="6">
        <v>437.57</v>
      </c>
      <c r="D182" s="9">
        <v>2.4239000000000002</v>
      </c>
      <c r="E182" s="9">
        <f t="shared" si="10"/>
        <v>2.4309444444444446</v>
      </c>
      <c r="G182" s="1" t="str">
        <f t="shared" si="6"/>
        <v>Jun</v>
      </c>
      <c r="H182" s="1">
        <f t="shared" si="7"/>
        <v>29</v>
      </c>
      <c r="I182" s="1">
        <v>50009654</v>
      </c>
    </row>
    <row r="183" spans="1:9" x14ac:dyDescent="0.2">
      <c r="A183" s="7">
        <f t="shared" si="8"/>
        <v>44377</v>
      </c>
      <c r="B183" s="5">
        <v>490</v>
      </c>
      <c r="C183" s="6">
        <v>1189.25</v>
      </c>
      <c r="D183" s="9">
        <v>2.4239000000000002</v>
      </c>
      <c r="E183" s="9">
        <f t="shared" si="10"/>
        <v>2.4270408163265307</v>
      </c>
      <c r="G183" s="1" t="str">
        <f t="shared" si="6"/>
        <v>Jun</v>
      </c>
      <c r="H183" s="1">
        <f t="shared" si="7"/>
        <v>30</v>
      </c>
      <c r="I183" s="1">
        <v>50009654</v>
      </c>
    </row>
    <row r="184" spans="1:9" x14ac:dyDescent="0.2">
      <c r="A184" s="7">
        <f t="shared" si="8"/>
        <v>44378</v>
      </c>
      <c r="B184" s="5">
        <v>600</v>
      </c>
      <c r="C184" s="6">
        <v>1459.64</v>
      </c>
      <c r="D184" s="9">
        <v>2.4106000000000001</v>
      </c>
      <c r="E184" s="9">
        <f t="shared" si="10"/>
        <v>2.4327333333333336</v>
      </c>
      <c r="G184" s="1" t="str">
        <f t="shared" si="6"/>
        <v>Jul</v>
      </c>
      <c r="H184" s="1">
        <f t="shared" si="7"/>
        <v>1</v>
      </c>
      <c r="I184" s="1">
        <v>50009654</v>
      </c>
    </row>
    <row r="185" spans="1:9" x14ac:dyDescent="0.2">
      <c r="A185" s="7">
        <f t="shared" si="8"/>
        <v>44379</v>
      </c>
      <c r="B185" s="5">
        <v>1100</v>
      </c>
      <c r="C185" s="6">
        <v>2705.38</v>
      </c>
      <c r="D185" s="9">
        <v>2.4373</v>
      </c>
      <c r="E185" s="9">
        <f t="shared" si="10"/>
        <v>2.4594363636363639</v>
      </c>
      <c r="G185" s="1" t="str">
        <f t="shared" si="6"/>
        <v>Jul</v>
      </c>
      <c r="H185" s="1">
        <f t="shared" si="7"/>
        <v>2</v>
      </c>
      <c r="I185" s="1">
        <v>50009654</v>
      </c>
    </row>
    <row r="186" spans="1:9" x14ac:dyDescent="0.2">
      <c r="A186" s="7">
        <f t="shared" si="8"/>
        <v>44380</v>
      </c>
      <c r="B186" s="5">
        <v>1100</v>
      </c>
      <c r="C186" s="6">
        <v>2705.38</v>
      </c>
      <c r="D186" s="9">
        <v>2.4729999999999999</v>
      </c>
      <c r="E186" s="9">
        <f t="shared" si="10"/>
        <v>2.4594363636363639</v>
      </c>
      <c r="G186" s="1" t="str">
        <f t="shared" si="6"/>
        <v>Jul</v>
      </c>
      <c r="H186" s="1">
        <f t="shared" si="7"/>
        <v>3</v>
      </c>
      <c r="I186" s="1">
        <v>50009654</v>
      </c>
    </row>
    <row r="187" spans="1:9" x14ac:dyDescent="0.2">
      <c r="A187" s="7">
        <f t="shared" si="8"/>
        <v>44381</v>
      </c>
      <c r="B187" s="5">
        <v>1190</v>
      </c>
      <c r="C187" s="6">
        <v>2926.74</v>
      </c>
      <c r="D187" s="9">
        <v>2.4373</v>
      </c>
      <c r="E187" s="9">
        <f t="shared" si="10"/>
        <v>2.4594453781512602</v>
      </c>
      <c r="G187" s="1" t="str">
        <f t="shared" si="6"/>
        <v>Jul</v>
      </c>
      <c r="H187" s="1">
        <f t="shared" si="7"/>
        <v>4</v>
      </c>
      <c r="I187" s="1">
        <v>50009654</v>
      </c>
    </row>
    <row r="188" spans="1:9" x14ac:dyDescent="0.2">
      <c r="A188" s="7">
        <f t="shared" si="8"/>
        <v>44382</v>
      </c>
      <c r="B188" s="5">
        <v>1150</v>
      </c>
      <c r="C188" s="6">
        <v>2810.71</v>
      </c>
      <c r="D188" s="9">
        <v>2.4373</v>
      </c>
      <c r="E188" s="9">
        <f t="shared" si="10"/>
        <v>2.444095652173913</v>
      </c>
      <c r="G188" s="1" t="str">
        <f t="shared" si="6"/>
        <v>Jul</v>
      </c>
      <c r="H188" s="1">
        <f t="shared" si="7"/>
        <v>5</v>
      </c>
    </row>
    <row r="189" spans="1:9" x14ac:dyDescent="0.2">
      <c r="A189" s="7">
        <f t="shared" si="8"/>
        <v>44383</v>
      </c>
      <c r="B189" s="5">
        <v>550</v>
      </c>
      <c r="C189" s="6">
        <v>1352.7</v>
      </c>
      <c r="D189" s="9">
        <v>2.4373</v>
      </c>
      <c r="E189" s="9">
        <f t="shared" si="10"/>
        <v>2.4594545454545456</v>
      </c>
      <c r="G189" s="1" t="str">
        <f t="shared" si="6"/>
        <v>Jul</v>
      </c>
      <c r="H189" s="1">
        <f t="shared" si="7"/>
        <v>6</v>
      </c>
      <c r="I189" s="1">
        <v>50009654</v>
      </c>
    </row>
    <row r="190" spans="1:9" x14ac:dyDescent="0.2">
      <c r="A190" s="7">
        <f t="shared" si="8"/>
        <v>44384</v>
      </c>
      <c r="B190" s="5">
        <v>470</v>
      </c>
      <c r="C190" s="6">
        <v>1142.73</v>
      </c>
      <c r="D190" s="9">
        <v>2.4091999999999998</v>
      </c>
      <c r="E190" s="9">
        <f t="shared" si="10"/>
        <v>2.4313404255319151</v>
      </c>
      <c r="G190" s="1" t="str">
        <f t="shared" si="6"/>
        <v>Jul</v>
      </c>
      <c r="H190" s="1">
        <f t="shared" si="7"/>
        <v>7</v>
      </c>
      <c r="I190" s="1">
        <v>50009654</v>
      </c>
    </row>
    <row r="191" spans="1:9" x14ac:dyDescent="0.2">
      <c r="A191" s="7">
        <f t="shared" si="8"/>
        <v>44385</v>
      </c>
      <c r="B191" s="5">
        <v>855</v>
      </c>
      <c r="C191" s="6">
        <v>2054.87</v>
      </c>
      <c r="D191" s="9">
        <v>2.3812000000000002</v>
      </c>
      <c r="E191" s="9">
        <f t="shared" si="10"/>
        <v>2.4033567251461987</v>
      </c>
      <c r="G191" s="1" t="str">
        <f t="shared" si="6"/>
        <v>Jul</v>
      </c>
      <c r="H191" s="1">
        <f t="shared" si="7"/>
        <v>8</v>
      </c>
      <c r="I191" s="1">
        <v>50009654</v>
      </c>
    </row>
    <row r="192" spans="1:9" x14ac:dyDescent="0.2">
      <c r="A192" s="7">
        <f t="shared" si="8"/>
        <v>44386</v>
      </c>
      <c r="B192" s="5">
        <v>1226</v>
      </c>
      <c r="C192" s="6">
        <v>2974.08</v>
      </c>
      <c r="D192" s="9">
        <v>2.4037000000000002</v>
      </c>
      <c r="E192" s="9">
        <f t="shared" si="10"/>
        <v>2.4258401305057093</v>
      </c>
      <c r="G192" s="1" t="str">
        <f t="shared" si="6"/>
        <v>Jul</v>
      </c>
      <c r="H192" s="1">
        <f t="shared" si="7"/>
        <v>9</v>
      </c>
      <c r="I192" s="1">
        <v>50009654</v>
      </c>
    </row>
    <row r="193" spans="1:9" x14ac:dyDescent="0.2">
      <c r="A193" s="7">
        <f t="shared" si="8"/>
        <v>44387</v>
      </c>
      <c r="B193" s="5">
        <v>1273</v>
      </c>
      <c r="C193" s="6">
        <v>3088.09</v>
      </c>
      <c r="D193" s="9">
        <v>2.4037000000000002</v>
      </c>
      <c r="E193" s="9">
        <f t="shared" si="10"/>
        <v>2.4258366064414769</v>
      </c>
      <c r="G193" s="1" t="str">
        <f t="shared" si="6"/>
        <v>Jul</v>
      </c>
      <c r="H193" s="1">
        <f t="shared" si="7"/>
        <v>10</v>
      </c>
      <c r="I193" s="1">
        <v>50009654</v>
      </c>
    </row>
    <row r="194" spans="1:9" x14ac:dyDescent="0.2">
      <c r="A194" s="7">
        <f t="shared" si="8"/>
        <v>44388</v>
      </c>
      <c r="B194" s="5">
        <v>1171</v>
      </c>
      <c r="C194" s="6">
        <v>2840.66</v>
      </c>
      <c r="D194" s="9">
        <v>2.4037000000000002</v>
      </c>
      <c r="E194" s="9">
        <f>+C194/B194</f>
        <v>2.4258411614005122</v>
      </c>
      <c r="G194" s="1" t="str">
        <f t="shared" si="6"/>
        <v>Jul</v>
      </c>
      <c r="H194" s="1">
        <f t="shared" si="7"/>
        <v>11</v>
      </c>
      <c r="I194" s="1">
        <v>50009654</v>
      </c>
    </row>
    <row r="195" spans="1:9" x14ac:dyDescent="0.2">
      <c r="A195" s="7">
        <f t="shared" si="8"/>
        <v>44389</v>
      </c>
      <c r="B195" s="5">
        <v>1110</v>
      </c>
      <c r="C195" s="6">
        <v>2671.6</v>
      </c>
      <c r="D195" s="9">
        <v>2.4037000000000002</v>
      </c>
      <c r="E195" s="9">
        <f>+C195/B195</f>
        <v>2.4068468468468467</v>
      </c>
      <c r="G195" s="1" t="str">
        <f t="shared" si="6"/>
        <v>Jul</v>
      </c>
      <c r="H195" s="1">
        <f t="shared" si="7"/>
        <v>12</v>
      </c>
      <c r="I195" s="1">
        <v>50009654</v>
      </c>
    </row>
    <row r="196" spans="1:9" x14ac:dyDescent="0.2">
      <c r="A196" s="7">
        <f t="shared" si="8"/>
        <v>44390</v>
      </c>
      <c r="D196" s="9"/>
      <c r="E196" s="9"/>
      <c r="G196" s="1" t="str">
        <f t="shared" ref="G196:G259" si="11">TEXT(A196,"mmm")</f>
        <v>Jul</v>
      </c>
      <c r="H196" s="1">
        <f t="shared" ref="H196:H259" si="12">DAY(A196)</f>
        <v>13</v>
      </c>
    </row>
    <row r="197" spans="1:9" x14ac:dyDescent="0.2">
      <c r="A197" s="7">
        <f t="shared" ref="A197:A260" si="13">+A196+1</f>
        <v>44391</v>
      </c>
      <c r="B197" s="5">
        <v>480</v>
      </c>
      <c r="C197" s="6">
        <v>1198.2</v>
      </c>
      <c r="D197" s="9">
        <v>2.4741</v>
      </c>
      <c r="E197" s="9">
        <f t="shared" ref="E197:E208" si="14">+C197/B197</f>
        <v>2.4962500000000003</v>
      </c>
      <c r="G197" s="1" t="str">
        <f t="shared" si="11"/>
        <v>Jul</v>
      </c>
      <c r="H197" s="1">
        <f t="shared" si="12"/>
        <v>14</v>
      </c>
      <c r="I197" s="1">
        <v>50009654</v>
      </c>
    </row>
    <row r="198" spans="1:9" x14ac:dyDescent="0.2">
      <c r="A198" s="7">
        <f t="shared" si="13"/>
        <v>44392</v>
      </c>
      <c r="B198" s="5">
        <v>830</v>
      </c>
      <c r="C198" s="6">
        <v>2046.4</v>
      </c>
      <c r="D198" s="9">
        <v>2.4434</v>
      </c>
      <c r="E198" s="9">
        <f t="shared" si="14"/>
        <v>2.4655421686746988</v>
      </c>
      <c r="G198" s="1" t="str">
        <f t="shared" si="11"/>
        <v>Jul</v>
      </c>
      <c r="H198" s="1">
        <f t="shared" si="12"/>
        <v>15</v>
      </c>
      <c r="I198" s="1">
        <v>50009654</v>
      </c>
    </row>
    <row r="199" spans="1:9" x14ac:dyDescent="0.2">
      <c r="A199" s="7">
        <f t="shared" si="13"/>
        <v>44393</v>
      </c>
      <c r="B199" s="5">
        <v>1120</v>
      </c>
      <c r="C199" s="6">
        <v>2726.91</v>
      </c>
      <c r="D199" s="9">
        <v>2.4125999999999999</v>
      </c>
      <c r="E199" s="9">
        <f t="shared" si="14"/>
        <v>2.4347410714285713</v>
      </c>
      <c r="G199" s="1" t="str">
        <f t="shared" si="11"/>
        <v>Jul</v>
      </c>
      <c r="H199" s="1">
        <f t="shared" si="12"/>
        <v>16</v>
      </c>
      <c r="I199" s="1">
        <v>50009654</v>
      </c>
    </row>
    <row r="200" spans="1:9" x14ac:dyDescent="0.2">
      <c r="A200" s="7">
        <f t="shared" si="13"/>
        <v>44394</v>
      </c>
      <c r="B200" s="5">
        <v>1140</v>
      </c>
      <c r="C200" s="6">
        <v>2775.6</v>
      </c>
      <c r="D200" s="9">
        <v>2.4125999999999999</v>
      </c>
      <c r="E200" s="9">
        <f t="shared" si="14"/>
        <v>2.4347368421052629</v>
      </c>
      <c r="G200" s="1" t="str">
        <f t="shared" si="11"/>
        <v>Jul</v>
      </c>
      <c r="H200" s="1">
        <f t="shared" si="12"/>
        <v>17</v>
      </c>
      <c r="I200" s="1">
        <v>50009654</v>
      </c>
    </row>
    <row r="201" spans="1:9" x14ac:dyDescent="0.2">
      <c r="A201" s="7">
        <f t="shared" si="13"/>
        <v>44395</v>
      </c>
      <c r="B201" s="5">
        <v>1140</v>
      </c>
      <c r="C201" s="6">
        <v>2775.6</v>
      </c>
      <c r="D201" s="9">
        <v>2.4125999999999999</v>
      </c>
      <c r="E201" s="9">
        <f t="shared" si="14"/>
        <v>2.4347368421052629</v>
      </c>
      <c r="G201" s="1" t="str">
        <f t="shared" si="11"/>
        <v>Jul</v>
      </c>
      <c r="H201" s="1">
        <f t="shared" si="12"/>
        <v>18</v>
      </c>
      <c r="I201" s="1">
        <v>50009654</v>
      </c>
    </row>
    <row r="202" spans="1:9" x14ac:dyDescent="0.2">
      <c r="A202" s="7">
        <f t="shared" si="13"/>
        <v>44396</v>
      </c>
      <c r="B202" s="5">
        <v>1180</v>
      </c>
      <c r="C202" s="6">
        <v>2873</v>
      </c>
      <c r="D202" s="9">
        <v>2.4125999999999999</v>
      </c>
      <c r="E202" s="9">
        <f t="shared" si="14"/>
        <v>2.4347457627118643</v>
      </c>
      <c r="G202" s="1" t="str">
        <f t="shared" si="11"/>
        <v>Jul</v>
      </c>
      <c r="H202" s="1">
        <f t="shared" si="12"/>
        <v>19</v>
      </c>
      <c r="I202" s="1">
        <v>50009654</v>
      </c>
    </row>
    <row r="203" spans="1:9" x14ac:dyDescent="0.2">
      <c r="A203" s="7">
        <f t="shared" si="13"/>
        <v>44397</v>
      </c>
      <c r="B203" s="5">
        <v>885</v>
      </c>
      <c r="C203" s="6">
        <v>2125.9899999999998</v>
      </c>
      <c r="D203" s="9">
        <v>2.3801000000000001</v>
      </c>
      <c r="E203" s="9">
        <f t="shared" si="14"/>
        <v>2.4022485875706212</v>
      </c>
      <c r="G203" s="1" t="str">
        <f t="shared" si="11"/>
        <v>Jul</v>
      </c>
      <c r="H203" s="1">
        <f t="shared" si="12"/>
        <v>20</v>
      </c>
      <c r="I203" s="1">
        <v>50009654</v>
      </c>
    </row>
    <row r="204" spans="1:9" x14ac:dyDescent="0.2">
      <c r="A204" s="7">
        <f t="shared" si="13"/>
        <v>44398</v>
      </c>
      <c r="B204" s="5">
        <v>745</v>
      </c>
      <c r="C204" s="6">
        <v>1774.33</v>
      </c>
      <c r="D204" s="9">
        <v>2.3595000000000002</v>
      </c>
      <c r="E204" s="9">
        <f t="shared" si="14"/>
        <v>2.3816510067114094</v>
      </c>
      <c r="G204" s="1" t="str">
        <f t="shared" si="11"/>
        <v>Jul</v>
      </c>
      <c r="H204" s="1">
        <f t="shared" si="12"/>
        <v>21</v>
      </c>
      <c r="I204" s="1">
        <v>50009654</v>
      </c>
    </row>
    <row r="205" spans="1:9" x14ac:dyDescent="0.2">
      <c r="A205" s="7">
        <f t="shared" si="13"/>
        <v>44399</v>
      </c>
      <c r="B205" s="5">
        <v>745</v>
      </c>
      <c r="C205" s="6">
        <v>1809.43</v>
      </c>
      <c r="D205" s="9">
        <v>2.4220000000000002</v>
      </c>
      <c r="E205" s="9">
        <f t="shared" si="14"/>
        <v>2.428765100671141</v>
      </c>
      <c r="G205" s="1" t="str">
        <f t="shared" si="11"/>
        <v>Jul</v>
      </c>
      <c r="H205" s="1">
        <f t="shared" si="12"/>
        <v>22</v>
      </c>
      <c r="I205" s="1">
        <v>50009654</v>
      </c>
    </row>
    <row r="206" spans="1:9" x14ac:dyDescent="0.2">
      <c r="A206" s="7">
        <f t="shared" si="13"/>
        <v>44400</v>
      </c>
      <c r="B206" s="5">
        <v>1106</v>
      </c>
      <c r="C206" s="6">
        <v>2771.07</v>
      </c>
      <c r="D206" s="9">
        <v>2.4986000000000002</v>
      </c>
      <c r="E206" s="9">
        <f t="shared" si="14"/>
        <v>2.5054882459312839</v>
      </c>
      <c r="G206" s="1" t="str">
        <f t="shared" si="11"/>
        <v>Jul</v>
      </c>
      <c r="H206" s="1">
        <f t="shared" si="12"/>
        <v>23</v>
      </c>
      <c r="I206" s="1">
        <v>50009654</v>
      </c>
    </row>
    <row r="207" spans="1:9" x14ac:dyDescent="0.2">
      <c r="A207" s="7">
        <f t="shared" si="13"/>
        <v>44401</v>
      </c>
      <c r="B207" s="5">
        <v>1193</v>
      </c>
      <c r="C207" s="6">
        <v>2989.04</v>
      </c>
      <c r="D207" s="9">
        <v>2.4986000000000002</v>
      </c>
      <c r="E207" s="9">
        <f t="shared" si="14"/>
        <v>2.5054819782062028</v>
      </c>
      <c r="G207" s="1" t="str">
        <f t="shared" si="11"/>
        <v>Jul</v>
      </c>
      <c r="H207" s="1">
        <f t="shared" si="12"/>
        <v>24</v>
      </c>
      <c r="I207" s="1">
        <v>50009654</v>
      </c>
    </row>
    <row r="208" spans="1:9" x14ac:dyDescent="0.2">
      <c r="A208" s="7">
        <f t="shared" si="13"/>
        <v>44402</v>
      </c>
      <c r="B208" s="5">
        <v>1273</v>
      </c>
      <c r="C208" s="6">
        <v>3189.48</v>
      </c>
      <c r="D208" s="9">
        <v>2.4986000000000002</v>
      </c>
      <c r="E208" s="9">
        <f t="shared" si="14"/>
        <v>2.5054831107619795</v>
      </c>
      <c r="G208" s="1" t="str">
        <f t="shared" si="11"/>
        <v>Jul</v>
      </c>
      <c r="H208" s="1">
        <f t="shared" si="12"/>
        <v>25</v>
      </c>
      <c r="I208" s="1">
        <v>50009654</v>
      </c>
    </row>
    <row r="209" spans="1:9" x14ac:dyDescent="0.2">
      <c r="A209" s="7">
        <f t="shared" si="13"/>
        <v>44403</v>
      </c>
      <c r="B209" s="5">
        <v>1253</v>
      </c>
      <c r="C209" s="6">
        <v>3150.79</v>
      </c>
      <c r="D209" s="9">
        <v>2.5076999999999998</v>
      </c>
      <c r="E209" s="9">
        <f t="shared" si="10"/>
        <v>2.5145969672785315</v>
      </c>
      <c r="G209" s="1" t="str">
        <f t="shared" si="11"/>
        <v>Jul</v>
      </c>
      <c r="H209" s="1">
        <f t="shared" si="12"/>
        <v>26</v>
      </c>
      <c r="I209" s="1">
        <v>50009654</v>
      </c>
    </row>
    <row r="210" spans="1:9" x14ac:dyDescent="0.2">
      <c r="A210" s="7">
        <f t="shared" si="13"/>
        <v>44404</v>
      </c>
      <c r="B210" s="5">
        <v>280</v>
      </c>
      <c r="C210" s="6">
        <v>718.53</v>
      </c>
      <c r="D210" s="9">
        <v>2.5592000000000001</v>
      </c>
      <c r="E210" s="9">
        <f t="shared" si="10"/>
        <v>2.5661785714285714</v>
      </c>
      <c r="G210" s="1" t="str">
        <f t="shared" si="11"/>
        <v>Jul</v>
      </c>
      <c r="H210" s="1">
        <f t="shared" si="12"/>
        <v>27</v>
      </c>
      <c r="I210" s="1">
        <v>50009654</v>
      </c>
    </row>
    <row r="211" spans="1:9" x14ac:dyDescent="0.2">
      <c r="A211" s="7">
        <f t="shared" si="13"/>
        <v>44405</v>
      </c>
      <c r="B211" s="5">
        <v>355</v>
      </c>
      <c r="C211" s="6">
        <v>913.62</v>
      </c>
      <c r="D211" s="9">
        <v>2.5666000000000002</v>
      </c>
      <c r="E211" s="9">
        <f t="shared" si="10"/>
        <v>2.5735774647887326</v>
      </c>
      <c r="G211" s="1" t="str">
        <f t="shared" si="11"/>
        <v>Jul</v>
      </c>
      <c r="H211" s="1">
        <f t="shared" si="12"/>
        <v>28</v>
      </c>
      <c r="I211" s="1">
        <v>50009654</v>
      </c>
    </row>
    <row r="212" spans="1:9" x14ac:dyDescent="0.2">
      <c r="A212" s="7">
        <f t="shared" si="13"/>
        <v>44406</v>
      </c>
      <c r="B212" s="5">
        <v>260</v>
      </c>
      <c r="C212" s="6">
        <v>676.92</v>
      </c>
      <c r="D212" s="9">
        <v>2.6004</v>
      </c>
      <c r="E212" s="9">
        <f t="shared" si="10"/>
        <v>2.6035384615384616</v>
      </c>
      <c r="G212" s="1" t="str">
        <f t="shared" si="11"/>
        <v>Jul</v>
      </c>
      <c r="H212" s="1">
        <f t="shared" si="12"/>
        <v>29</v>
      </c>
      <c r="I212" s="1">
        <v>50009654</v>
      </c>
    </row>
    <row r="213" spans="1:9" x14ac:dyDescent="0.2">
      <c r="A213" s="7">
        <f t="shared" si="13"/>
        <v>44407</v>
      </c>
      <c r="B213" s="5">
        <v>1200</v>
      </c>
      <c r="C213" s="6">
        <v>3169.31</v>
      </c>
      <c r="D213" s="9">
        <v>2.6339999999999999</v>
      </c>
      <c r="E213" s="9">
        <f t="shared" si="10"/>
        <v>2.6410916666666666</v>
      </c>
      <c r="G213" s="1" t="str">
        <f t="shared" si="11"/>
        <v>Jul</v>
      </c>
      <c r="H213" s="1">
        <f t="shared" si="12"/>
        <v>30</v>
      </c>
      <c r="I213" s="1">
        <v>50009654</v>
      </c>
    </row>
    <row r="214" spans="1:9" x14ac:dyDescent="0.2">
      <c r="A214" s="7">
        <f t="shared" si="13"/>
        <v>44408</v>
      </c>
      <c r="B214" s="5">
        <v>1200</v>
      </c>
      <c r="C214" s="6">
        <v>3169.31</v>
      </c>
      <c r="D214" s="9">
        <v>2.6339999999999999</v>
      </c>
      <c r="E214" s="9">
        <f t="shared" si="10"/>
        <v>2.6410916666666666</v>
      </c>
      <c r="G214" s="1" t="str">
        <f t="shared" si="11"/>
        <v>Jul</v>
      </c>
      <c r="H214" s="1">
        <f t="shared" si="12"/>
        <v>31</v>
      </c>
      <c r="I214" s="1">
        <v>50009654</v>
      </c>
    </row>
    <row r="215" spans="1:9" x14ac:dyDescent="0.2">
      <c r="A215" s="7">
        <f t="shared" si="13"/>
        <v>44409</v>
      </c>
      <c r="B215" s="5">
        <v>1095</v>
      </c>
      <c r="C215" s="6">
        <v>2892</v>
      </c>
      <c r="D215" s="9">
        <v>2.6339999999999999</v>
      </c>
      <c r="E215" s="9">
        <f t="shared" si="10"/>
        <v>2.6410958904109587</v>
      </c>
      <c r="G215" s="1" t="str">
        <f t="shared" si="11"/>
        <v>Aug</v>
      </c>
      <c r="H215" s="1">
        <f t="shared" si="12"/>
        <v>1</v>
      </c>
      <c r="I215" s="1">
        <v>50009654</v>
      </c>
    </row>
    <row r="216" spans="1:9" x14ac:dyDescent="0.2">
      <c r="A216" s="7">
        <f t="shared" si="13"/>
        <v>44410</v>
      </c>
      <c r="B216" s="5">
        <v>1075</v>
      </c>
      <c r="C216" s="6">
        <v>2839.18</v>
      </c>
      <c r="D216" s="9">
        <v>2.6339999999999999</v>
      </c>
      <c r="E216" s="9">
        <f t="shared" si="10"/>
        <v>2.6410976744186043</v>
      </c>
      <c r="G216" s="1" t="str">
        <f t="shared" si="11"/>
        <v>Aug</v>
      </c>
      <c r="H216" s="1">
        <f t="shared" si="12"/>
        <v>2</v>
      </c>
      <c r="I216" s="1">
        <v>50009654</v>
      </c>
    </row>
    <row r="217" spans="1:9" x14ac:dyDescent="0.2">
      <c r="A217" s="7">
        <f t="shared" si="13"/>
        <v>44411</v>
      </c>
      <c r="B217" s="5">
        <v>340</v>
      </c>
      <c r="C217" s="6">
        <v>898.29</v>
      </c>
      <c r="D217" s="9">
        <v>2.6349</v>
      </c>
      <c r="E217" s="9">
        <f t="shared" si="10"/>
        <v>2.6420294117647058</v>
      </c>
      <c r="G217" s="1" t="str">
        <f t="shared" si="11"/>
        <v>Aug</v>
      </c>
      <c r="H217" s="1">
        <f t="shared" si="12"/>
        <v>3</v>
      </c>
      <c r="I217" s="1">
        <v>50009654</v>
      </c>
    </row>
    <row r="218" spans="1:9" x14ac:dyDescent="0.2">
      <c r="A218" s="7">
        <f t="shared" si="13"/>
        <v>44412</v>
      </c>
      <c r="B218" s="13"/>
      <c r="C218" s="14"/>
      <c r="D218" s="15"/>
      <c r="E218" s="15"/>
      <c r="G218" s="1" t="str">
        <f t="shared" si="11"/>
        <v>Aug</v>
      </c>
      <c r="H218" s="1">
        <f t="shared" si="12"/>
        <v>4</v>
      </c>
    </row>
    <row r="219" spans="1:9" x14ac:dyDescent="0.2">
      <c r="A219" s="7">
        <f t="shared" si="13"/>
        <v>44413</v>
      </c>
      <c r="B219" s="5">
        <v>615</v>
      </c>
      <c r="C219" s="6">
        <v>1599.28</v>
      </c>
      <c r="D219" s="9">
        <v>2.5783</v>
      </c>
      <c r="E219" s="9">
        <f t="shared" si="10"/>
        <v>2.6004552845528455</v>
      </c>
      <c r="G219" s="1" t="str">
        <f t="shared" si="11"/>
        <v>Aug</v>
      </c>
      <c r="H219" s="1">
        <f t="shared" si="12"/>
        <v>5</v>
      </c>
      <c r="I219" s="1">
        <v>50009654</v>
      </c>
    </row>
    <row r="220" spans="1:9" x14ac:dyDescent="0.2">
      <c r="A220" s="7">
        <f t="shared" si="13"/>
        <v>44414</v>
      </c>
      <c r="B220" s="5">
        <v>1200</v>
      </c>
      <c r="C220" s="6">
        <v>3136.73</v>
      </c>
      <c r="D220" s="9">
        <v>2.5918000000000001</v>
      </c>
      <c r="E220" s="9">
        <f t="shared" si="10"/>
        <v>2.6139416666666668</v>
      </c>
      <c r="G220" s="1" t="str">
        <f t="shared" si="11"/>
        <v>Aug</v>
      </c>
      <c r="H220" s="1">
        <f t="shared" si="12"/>
        <v>6</v>
      </c>
      <c r="I220" s="1">
        <v>50009654</v>
      </c>
    </row>
    <row r="221" spans="1:9" x14ac:dyDescent="0.2">
      <c r="A221" s="7">
        <f t="shared" si="13"/>
        <v>44415</v>
      </c>
      <c r="B221" s="5">
        <v>1200</v>
      </c>
      <c r="C221" s="6">
        <v>3136.73</v>
      </c>
      <c r="D221" s="9">
        <v>2.5918000000000001</v>
      </c>
      <c r="E221" s="9">
        <f t="shared" si="10"/>
        <v>2.6139416666666668</v>
      </c>
      <c r="G221" s="1" t="str">
        <f t="shared" si="11"/>
        <v>Aug</v>
      </c>
      <c r="H221" s="1">
        <f t="shared" si="12"/>
        <v>7</v>
      </c>
      <c r="I221" s="1">
        <v>50009654</v>
      </c>
    </row>
    <row r="222" spans="1:9" x14ac:dyDescent="0.2">
      <c r="A222" s="7">
        <f t="shared" si="13"/>
        <v>44416</v>
      </c>
      <c r="B222" s="5">
        <v>1082</v>
      </c>
      <c r="C222" s="6">
        <v>2828.29</v>
      </c>
      <c r="D222" s="9">
        <v>2.5918000000000001</v>
      </c>
      <c r="E222" s="9">
        <f t="shared" si="10"/>
        <v>2.613946395563771</v>
      </c>
      <c r="G222" s="1" t="str">
        <f t="shared" si="11"/>
        <v>Aug</v>
      </c>
      <c r="H222" s="1">
        <f t="shared" si="12"/>
        <v>8</v>
      </c>
      <c r="I222" s="1">
        <v>50009654</v>
      </c>
    </row>
    <row r="223" spans="1:9" x14ac:dyDescent="0.2">
      <c r="A223" s="7">
        <f t="shared" si="13"/>
        <v>44417</v>
      </c>
      <c r="B223" s="5">
        <v>1158</v>
      </c>
      <c r="C223" s="6">
        <v>2995.33</v>
      </c>
      <c r="D223" s="9">
        <v>2.5644999999999998</v>
      </c>
      <c r="E223" s="9">
        <f t="shared" si="10"/>
        <v>2.5866407599309151</v>
      </c>
      <c r="G223" s="1" t="str">
        <f t="shared" si="11"/>
        <v>Aug</v>
      </c>
      <c r="H223" s="1">
        <f t="shared" si="12"/>
        <v>9</v>
      </c>
      <c r="I223" s="1">
        <v>50009654</v>
      </c>
    </row>
    <row r="224" spans="1:9" x14ac:dyDescent="0.2">
      <c r="A224" s="7">
        <f t="shared" si="13"/>
        <v>44418</v>
      </c>
      <c r="B224" s="5">
        <v>525</v>
      </c>
      <c r="C224" s="6">
        <v>1337.89</v>
      </c>
      <c r="D224" s="9">
        <v>2.5261999999999998</v>
      </c>
      <c r="E224" s="9">
        <f t="shared" si="10"/>
        <v>2.5483619047619048</v>
      </c>
      <c r="G224" s="1" t="str">
        <f t="shared" si="11"/>
        <v>Aug</v>
      </c>
      <c r="H224" s="1">
        <f t="shared" si="12"/>
        <v>10</v>
      </c>
      <c r="I224" s="1">
        <v>50009654</v>
      </c>
    </row>
    <row r="225" spans="1:9" x14ac:dyDescent="0.2">
      <c r="A225" s="7">
        <f t="shared" si="13"/>
        <v>44419</v>
      </c>
      <c r="B225" s="5">
        <v>660</v>
      </c>
      <c r="C225" s="6">
        <v>1695.17</v>
      </c>
      <c r="D225" s="9">
        <v>2.5463</v>
      </c>
      <c r="E225" s="9">
        <f t="shared" si="10"/>
        <v>2.5684393939393941</v>
      </c>
      <c r="G225" s="1" t="str">
        <f t="shared" si="11"/>
        <v>Aug</v>
      </c>
      <c r="H225" s="1">
        <f t="shared" si="12"/>
        <v>11</v>
      </c>
      <c r="I225" s="1">
        <v>50009654</v>
      </c>
    </row>
    <row r="226" spans="1:9" x14ac:dyDescent="0.2">
      <c r="A226" s="7">
        <f t="shared" si="13"/>
        <v>44420</v>
      </c>
      <c r="B226" s="5">
        <v>815</v>
      </c>
      <c r="C226" s="6">
        <v>2101.52</v>
      </c>
      <c r="D226" s="9">
        <v>2.5564</v>
      </c>
      <c r="E226" s="9">
        <f t="shared" si="10"/>
        <v>2.5785521472392636</v>
      </c>
      <c r="G226" s="1" t="str">
        <f t="shared" si="11"/>
        <v>Aug</v>
      </c>
      <c r="H226" s="1">
        <f t="shared" si="12"/>
        <v>12</v>
      </c>
      <c r="I226" s="1">
        <v>50009654</v>
      </c>
    </row>
    <row r="227" spans="1:9" x14ac:dyDescent="0.2">
      <c r="A227" s="7">
        <f t="shared" si="13"/>
        <v>44421</v>
      </c>
      <c r="B227" s="5">
        <v>1330</v>
      </c>
      <c r="C227" s="6">
        <v>3400.49</v>
      </c>
      <c r="D227" s="9">
        <v>2.5501</v>
      </c>
      <c r="E227" s="9">
        <f t="shared" si="10"/>
        <v>2.5567593984962405</v>
      </c>
      <c r="G227" s="1" t="str">
        <f t="shared" si="11"/>
        <v>Aug</v>
      </c>
      <c r="H227" s="1">
        <f t="shared" si="12"/>
        <v>13</v>
      </c>
      <c r="I227" s="1">
        <v>50009654</v>
      </c>
    </row>
    <row r="228" spans="1:9" x14ac:dyDescent="0.2">
      <c r="A228" s="7">
        <f t="shared" si="13"/>
        <v>44422</v>
      </c>
      <c r="B228" s="5">
        <v>1160</v>
      </c>
      <c r="C228" s="6">
        <v>2983.8</v>
      </c>
      <c r="D228" s="9">
        <v>2.5501</v>
      </c>
      <c r="E228" s="9">
        <f t="shared" si="10"/>
        <v>2.5722413793103449</v>
      </c>
      <c r="G228" s="1" t="str">
        <f t="shared" si="11"/>
        <v>Aug</v>
      </c>
      <c r="H228" s="1">
        <f t="shared" si="12"/>
        <v>14</v>
      </c>
      <c r="I228" s="1">
        <v>50009654</v>
      </c>
    </row>
    <row r="229" spans="1:9" x14ac:dyDescent="0.2">
      <c r="A229" s="7">
        <f t="shared" si="13"/>
        <v>44423</v>
      </c>
      <c r="B229" s="5">
        <v>1305</v>
      </c>
      <c r="C229" s="6">
        <v>3356.78</v>
      </c>
      <c r="D229" s="9">
        <v>2.5501</v>
      </c>
      <c r="E229" s="9">
        <f t="shared" si="10"/>
        <v>2.5722452107279694</v>
      </c>
      <c r="G229" s="1" t="str">
        <f t="shared" si="11"/>
        <v>Aug</v>
      </c>
      <c r="H229" s="1">
        <f t="shared" si="12"/>
        <v>15</v>
      </c>
      <c r="I229" s="1">
        <v>50009654</v>
      </c>
    </row>
    <row r="230" spans="1:9" x14ac:dyDescent="0.2">
      <c r="A230" s="7">
        <f t="shared" si="13"/>
        <v>44424</v>
      </c>
      <c r="B230" s="5">
        <v>1200</v>
      </c>
      <c r="C230" s="6">
        <v>3086.69</v>
      </c>
      <c r="D230" s="9">
        <v>2.5501</v>
      </c>
      <c r="E230" s="9">
        <f t="shared" si="10"/>
        <v>2.5722416666666668</v>
      </c>
      <c r="G230" s="1" t="str">
        <f t="shared" si="11"/>
        <v>Aug</v>
      </c>
      <c r="H230" s="1">
        <f t="shared" si="12"/>
        <v>16</v>
      </c>
      <c r="I230" s="1">
        <v>50009654</v>
      </c>
    </row>
    <row r="231" spans="1:9" x14ac:dyDescent="0.2">
      <c r="A231" s="7">
        <f t="shared" si="13"/>
        <v>44425</v>
      </c>
      <c r="B231" s="5">
        <v>680</v>
      </c>
      <c r="C231" s="6">
        <v>1692.76</v>
      </c>
      <c r="D231" s="9">
        <v>2.4672000000000001</v>
      </c>
      <c r="E231" s="9">
        <f t="shared" si="10"/>
        <v>2.4893529411764708</v>
      </c>
      <c r="G231" s="1" t="str">
        <f t="shared" si="11"/>
        <v>Aug</v>
      </c>
      <c r="H231" s="1">
        <f t="shared" si="12"/>
        <v>17</v>
      </c>
      <c r="I231" s="1">
        <v>50009654</v>
      </c>
    </row>
    <row r="232" spans="1:9" x14ac:dyDescent="0.2">
      <c r="A232" s="7">
        <f t="shared" si="13"/>
        <v>44426</v>
      </c>
      <c r="B232" s="5">
        <v>875</v>
      </c>
      <c r="C232" s="6">
        <v>2147.12</v>
      </c>
      <c r="D232" s="9">
        <v>2.4317000000000002</v>
      </c>
      <c r="E232" s="9">
        <f t="shared" si="10"/>
        <v>2.4538514285714284</v>
      </c>
      <c r="G232" s="1" t="str">
        <f t="shared" si="11"/>
        <v>Aug</v>
      </c>
      <c r="H232" s="1">
        <f t="shared" si="12"/>
        <v>18</v>
      </c>
      <c r="I232" s="1">
        <v>50009654</v>
      </c>
    </row>
    <row r="233" spans="1:9" x14ac:dyDescent="0.2">
      <c r="A233" s="7">
        <f t="shared" si="13"/>
        <v>44427</v>
      </c>
      <c r="B233" s="5">
        <v>850</v>
      </c>
      <c r="C233" s="6">
        <v>2058.7399999999998</v>
      </c>
      <c r="D233" s="9">
        <v>2.3999000000000001</v>
      </c>
      <c r="E233" s="9">
        <f t="shared" si="10"/>
        <v>2.4220470588235292</v>
      </c>
      <c r="G233" s="1" t="str">
        <f t="shared" si="11"/>
        <v>Aug</v>
      </c>
      <c r="H233" s="1">
        <f t="shared" si="12"/>
        <v>19</v>
      </c>
      <c r="I233" s="1">
        <v>50009654</v>
      </c>
    </row>
    <row r="234" spans="1:9" x14ac:dyDescent="0.2">
      <c r="A234" s="7">
        <f t="shared" si="13"/>
        <v>44428</v>
      </c>
      <c r="B234" s="5">
        <v>1178</v>
      </c>
      <c r="C234" s="6">
        <v>2830.19</v>
      </c>
      <c r="D234" s="9">
        <v>2.3803999999999998</v>
      </c>
      <c r="E234" s="9">
        <f t="shared" si="10"/>
        <v>2.4025382003395586</v>
      </c>
      <c r="G234" s="1" t="str">
        <f t="shared" si="11"/>
        <v>Aug</v>
      </c>
      <c r="H234" s="1">
        <f t="shared" si="12"/>
        <v>20</v>
      </c>
      <c r="I234" s="1">
        <v>50009654</v>
      </c>
    </row>
    <row r="235" spans="1:9" x14ac:dyDescent="0.2">
      <c r="A235" s="7">
        <f t="shared" si="13"/>
        <v>44429</v>
      </c>
      <c r="B235" s="5">
        <v>1193</v>
      </c>
      <c r="C235" s="6">
        <v>2818.15</v>
      </c>
      <c r="D235" s="9">
        <v>2.3401000000000001</v>
      </c>
      <c r="E235" s="9">
        <f t="shared" si="10"/>
        <v>2.3622380553227158</v>
      </c>
      <c r="G235" s="1" t="str">
        <f t="shared" si="11"/>
        <v>Aug</v>
      </c>
      <c r="H235" s="1">
        <f t="shared" si="12"/>
        <v>21</v>
      </c>
      <c r="I235" s="1">
        <v>50009654</v>
      </c>
    </row>
    <row r="236" spans="1:9" x14ac:dyDescent="0.2">
      <c r="A236" s="7">
        <f t="shared" si="13"/>
        <v>44430</v>
      </c>
      <c r="B236" s="10">
        <v>1039</v>
      </c>
      <c r="C236" s="11">
        <v>2454.36</v>
      </c>
      <c r="D236" s="12">
        <v>2.3401000000000001</v>
      </c>
      <c r="E236" s="12">
        <f t="shared" si="10"/>
        <v>2.3622329162656404</v>
      </c>
      <c r="G236" s="1" t="str">
        <f t="shared" si="11"/>
        <v>Aug</v>
      </c>
      <c r="H236" s="1">
        <f t="shared" si="12"/>
        <v>22</v>
      </c>
      <c r="I236" s="1">
        <v>50009654</v>
      </c>
    </row>
    <row r="237" spans="1:9" x14ac:dyDescent="0.2">
      <c r="A237" s="7">
        <f t="shared" si="13"/>
        <v>44431</v>
      </c>
      <c r="B237" s="5">
        <v>1128</v>
      </c>
      <c r="C237" s="6">
        <v>2664.6</v>
      </c>
      <c r="D237" s="9">
        <v>2.3401000000000001</v>
      </c>
      <c r="E237" s="9">
        <f t="shared" si="10"/>
        <v>2.3622340425531916</v>
      </c>
      <c r="G237" s="1" t="str">
        <f t="shared" si="11"/>
        <v>Aug</v>
      </c>
      <c r="H237" s="1">
        <f t="shared" si="12"/>
        <v>23</v>
      </c>
      <c r="I237" s="1">
        <v>50009654</v>
      </c>
    </row>
    <row r="238" spans="1:9" x14ac:dyDescent="0.2">
      <c r="A238" s="7">
        <f t="shared" si="13"/>
        <v>44432</v>
      </c>
      <c r="B238" s="5">
        <v>730</v>
      </c>
      <c r="C238" s="6">
        <v>1705.53</v>
      </c>
      <c r="D238" s="9">
        <v>2.3142</v>
      </c>
      <c r="E238" s="9">
        <f t="shared" si="10"/>
        <v>2.3363424657534244</v>
      </c>
      <c r="G238" s="1" t="str">
        <f t="shared" si="11"/>
        <v>Aug</v>
      </c>
      <c r="H238" s="1">
        <f t="shared" si="12"/>
        <v>24</v>
      </c>
      <c r="I238" s="1">
        <v>50009654</v>
      </c>
    </row>
    <row r="239" spans="1:9" x14ac:dyDescent="0.2">
      <c r="A239" s="7">
        <f t="shared" si="13"/>
        <v>44433</v>
      </c>
      <c r="B239" s="5">
        <v>725</v>
      </c>
      <c r="C239" s="6">
        <v>1745.55</v>
      </c>
      <c r="D239" s="9">
        <v>2.3855</v>
      </c>
      <c r="E239" s="9">
        <f t="shared" si="10"/>
        <v>2.4076551724137931</v>
      </c>
      <c r="G239" s="1" t="str">
        <f t="shared" si="11"/>
        <v>Aug</v>
      </c>
      <c r="H239" s="1">
        <f t="shared" si="12"/>
        <v>25</v>
      </c>
      <c r="I239" s="1">
        <v>50009654</v>
      </c>
    </row>
    <row r="240" spans="1:9" x14ac:dyDescent="0.2">
      <c r="A240" s="7">
        <f t="shared" si="13"/>
        <v>44434</v>
      </c>
      <c r="B240" s="5">
        <v>860</v>
      </c>
      <c r="C240" s="6">
        <v>2043.19</v>
      </c>
      <c r="D240" s="9">
        <v>2.3691</v>
      </c>
      <c r="E240" s="9">
        <f t="shared" si="10"/>
        <v>2.3758023255813954</v>
      </c>
      <c r="G240" s="1" t="str">
        <f t="shared" si="11"/>
        <v>Aug</v>
      </c>
      <c r="H240" s="1">
        <f t="shared" si="12"/>
        <v>26</v>
      </c>
      <c r="I240" s="1">
        <v>50009654</v>
      </c>
    </row>
    <row r="241" spans="1:9" x14ac:dyDescent="0.2">
      <c r="A241" s="7">
        <f t="shared" si="13"/>
        <v>44435</v>
      </c>
      <c r="B241" s="5">
        <v>1080</v>
      </c>
      <c r="C241" s="6">
        <v>2572.13</v>
      </c>
      <c r="D241" s="9">
        <v>2.3748999999999998</v>
      </c>
      <c r="E241" s="9">
        <f t="shared" si="10"/>
        <v>2.381601851851852</v>
      </c>
      <c r="G241" s="1" t="str">
        <f t="shared" si="11"/>
        <v>Aug</v>
      </c>
      <c r="H241" s="1">
        <f t="shared" si="12"/>
        <v>27</v>
      </c>
      <c r="I241" s="1">
        <v>50009654</v>
      </c>
    </row>
    <row r="242" spans="1:9" x14ac:dyDescent="0.2">
      <c r="A242" s="7">
        <f t="shared" si="13"/>
        <v>44436</v>
      </c>
      <c r="B242" s="5">
        <v>1206</v>
      </c>
      <c r="C242" s="6">
        <v>2806.39</v>
      </c>
      <c r="D242" s="9">
        <v>2.3203999999999998</v>
      </c>
      <c r="E242" s="9">
        <f t="shared" si="10"/>
        <v>2.3270232172470977</v>
      </c>
      <c r="G242" s="1" t="str">
        <f t="shared" si="11"/>
        <v>Aug</v>
      </c>
      <c r="H242" s="1">
        <f t="shared" si="12"/>
        <v>28</v>
      </c>
      <c r="I242" s="1">
        <v>50009654</v>
      </c>
    </row>
    <row r="243" spans="1:9" x14ac:dyDescent="0.2">
      <c r="A243" s="7">
        <f t="shared" si="13"/>
        <v>44437</v>
      </c>
      <c r="B243" s="5">
        <v>1320</v>
      </c>
      <c r="C243" s="6">
        <v>3071.66</v>
      </c>
      <c r="D243" s="9">
        <v>2.3203999999999998</v>
      </c>
      <c r="E243" s="9">
        <f t="shared" si="10"/>
        <v>2.3270151515151514</v>
      </c>
      <c r="G243" s="1" t="str">
        <f t="shared" si="11"/>
        <v>Aug</v>
      </c>
      <c r="H243" s="1">
        <f t="shared" si="12"/>
        <v>29</v>
      </c>
      <c r="I243" s="1">
        <v>50009654</v>
      </c>
    </row>
    <row r="244" spans="1:9" x14ac:dyDescent="0.2">
      <c r="A244" s="7">
        <f t="shared" si="13"/>
        <v>44438</v>
      </c>
      <c r="B244" s="5">
        <v>1170</v>
      </c>
      <c r="C244" s="6">
        <v>2744.28</v>
      </c>
      <c r="D244" s="9">
        <v>2.3389000000000002</v>
      </c>
      <c r="E244" s="9">
        <f t="shared" si="10"/>
        <v>2.3455384615384616</v>
      </c>
      <c r="G244" s="1" t="str">
        <f t="shared" si="11"/>
        <v>Aug</v>
      </c>
      <c r="H244" s="1">
        <f t="shared" si="12"/>
        <v>30</v>
      </c>
      <c r="I244" s="1">
        <v>50009654</v>
      </c>
    </row>
    <row r="245" spans="1:9" x14ac:dyDescent="0.2">
      <c r="A245" s="7">
        <f t="shared" si="13"/>
        <v>44439</v>
      </c>
      <c r="B245" s="5">
        <v>330</v>
      </c>
      <c r="C245" s="6">
        <v>782.86</v>
      </c>
      <c r="D245" s="9">
        <v>2.3656000000000001</v>
      </c>
      <c r="E245" s="9">
        <f t="shared" si="10"/>
        <v>2.3723030303030304</v>
      </c>
      <c r="G245" s="1" t="str">
        <f t="shared" si="11"/>
        <v>Aug</v>
      </c>
      <c r="H245" s="1">
        <f t="shared" si="12"/>
        <v>31</v>
      </c>
      <c r="I245" s="1">
        <v>50009654</v>
      </c>
    </row>
    <row r="246" spans="1:9" x14ac:dyDescent="0.2">
      <c r="A246" s="7">
        <f t="shared" si="13"/>
        <v>44440</v>
      </c>
      <c r="B246" s="5">
        <v>380</v>
      </c>
      <c r="C246" s="6">
        <v>893.71</v>
      </c>
      <c r="D246" s="9">
        <v>2.3452000000000002</v>
      </c>
      <c r="E246" s="9">
        <f t="shared" si="10"/>
        <v>2.3518684210526315</v>
      </c>
      <c r="G246" s="1" t="str">
        <f t="shared" si="11"/>
        <v>Sep</v>
      </c>
      <c r="H246" s="1">
        <f t="shared" si="12"/>
        <v>1</v>
      </c>
      <c r="I246" s="1">
        <v>50009654</v>
      </c>
    </row>
    <row r="247" spans="1:9" x14ac:dyDescent="0.2">
      <c r="A247" s="7">
        <f t="shared" si="13"/>
        <v>44441</v>
      </c>
      <c r="B247" s="5">
        <v>185</v>
      </c>
      <c r="C247" s="6">
        <v>433.92</v>
      </c>
      <c r="D247" s="9">
        <v>2.3420000000000001</v>
      </c>
      <c r="E247" s="9">
        <f t="shared" si="10"/>
        <v>2.3455135135135134</v>
      </c>
      <c r="G247" s="1" t="str">
        <f t="shared" si="11"/>
        <v>Sep</v>
      </c>
      <c r="H247" s="1">
        <f t="shared" si="12"/>
        <v>2</v>
      </c>
      <c r="I247" s="1">
        <v>50009654</v>
      </c>
    </row>
    <row r="248" spans="1:9" x14ac:dyDescent="0.2">
      <c r="A248" s="7">
        <f t="shared" si="13"/>
        <v>44442</v>
      </c>
      <c r="B248" s="5">
        <v>1240</v>
      </c>
      <c r="C248" s="6">
        <v>2963.86</v>
      </c>
      <c r="D248" s="9">
        <v>2.3835000000000002</v>
      </c>
      <c r="E248" s="9">
        <f t="shared" si="10"/>
        <v>2.3902096774193549</v>
      </c>
      <c r="G248" s="1" t="str">
        <f t="shared" si="11"/>
        <v>Sep</v>
      </c>
      <c r="H248" s="1">
        <f t="shared" si="12"/>
        <v>3</v>
      </c>
      <c r="I248" s="1">
        <v>50009654</v>
      </c>
    </row>
    <row r="249" spans="1:9" x14ac:dyDescent="0.2">
      <c r="A249" s="7">
        <f t="shared" si="13"/>
        <v>44443</v>
      </c>
      <c r="B249" s="5">
        <v>1214</v>
      </c>
      <c r="C249" s="6">
        <v>2901.72</v>
      </c>
      <c r="D249" s="9">
        <v>2.3835000000000002</v>
      </c>
      <c r="E249" s="9">
        <f t="shared" si="10"/>
        <v>2.3902141680395386</v>
      </c>
      <c r="G249" s="1" t="str">
        <f t="shared" si="11"/>
        <v>Sep</v>
      </c>
      <c r="H249" s="1">
        <f t="shared" si="12"/>
        <v>4</v>
      </c>
      <c r="I249" s="1">
        <v>50009654</v>
      </c>
    </row>
    <row r="250" spans="1:9" x14ac:dyDescent="0.2">
      <c r="A250" s="7">
        <f t="shared" si="13"/>
        <v>44444</v>
      </c>
      <c r="B250" s="5">
        <v>1120</v>
      </c>
      <c r="C250" s="6">
        <v>2677.04</v>
      </c>
      <c r="D250" s="9">
        <v>2.3835000000000002</v>
      </c>
      <c r="E250" s="9">
        <f>+C250/B250</f>
        <v>2.3902142857142858</v>
      </c>
      <c r="G250" s="1" t="str">
        <f t="shared" si="11"/>
        <v>Sep</v>
      </c>
      <c r="H250" s="1">
        <f t="shared" si="12"/>
        <v>5</v>
      </c>
      <c r="I250" s="1">
        <v>50009654</v>
      </c>
    </row>
    <row r="251" spans="1:9" x14ac:dyDescent="0.2">
      <c r="A251" s="7">
        <f t="shared" si="13"/>
        <v>44445</v>
      </c>
      <c r="D251" s="9"/>
      <c r="E251" s="9"/>
      <c r="G251" s="1" t="str">
        <f t="shared" si="11"/>
        <v>Sep</v>
      </c>
      <c r="H251" s="1">
        <f t="shared" si="12"/>
        <v>6</v>
      </c>
    </row>
    <row r="252" spans="1:9" x14ac:dyDescent="0.2">
      <c r="A252" s="7">
        <f t="shared" si="13"/>
        <v>44446</v>
      </c>
      <c r="B252" s="5">
        <v>1100</v>
      </c>
      <c r="C252" s="6">
        <v>2629.23</v>
      </c>
      <c r="D252" s="9">
        <v>2.3835000000000002</v>
      </c>
      <c r="E252" s="9">
        <f t="shared" ref="E252" si="15">+C252/B252</f>
        <v>2.3902090909090909</v>
      </c>
      <c r="G252" s="1" t="str">
        <f t="shared" si="11"/>
        <v>Sep</v>
      </c>
      <c r="H252" s="1">
        <f t="shared" si="12"/>
        <v>7</v>
      </c>
    </row>
    <row r="253" spans="1:9" x14ac:dyDescent="0.2">
      <c r="A253" s="7">
        <f t="shared" si="13"/>
        <v>44447</v>
      </c>
      <c r="D253" s="9"/>
      <c r="E253" s="9"/>
      <c r="G253" s="1" t="str">
        <f t="shared" si="11"/>
        <v>Sep</v>
      </c>
      <c r="H253" s="1">
        <f t="shared" si="12"/>
        <v>8</v>
      </c>
    </row>
    <row r="254" spans="1:9" x14ac:dyDescent="0.2">
      <c r="A254" s="7">
        <f t="shared" si="13"/>
        <v>44448</v>
      </c>
      <c r="D254" s="9"/>
      <c r="E254" s="9"/>
      <c r="G254" s="1" t="str">
        <f t="shared" si="11"/>
        <v>Sep</v>
      </c>
      <c r="H254" s="1">
        <f t="shared" si="12"/>
        <v>9</v>
      </c>
    </row>
    <row r="255" spans="1:9" x14ac:dyDescent="0.2">
      <c r="A255" s="7">
        <f t="shared" si="13"/>
        <v>44449</v>
      </c>
      <c r="B255" s="5">
        <v>1330</v>
      </c>
      <c r="C255" s="6">
        <v>3119.59</v>
      </c>
      <c r="D255" s="9">
        <v>2.3389000000000002</v>
      </c>
      <c r="E255" s="9">
        <f>+C255/B255</f>
        <v>2.3455563909774435</v>
      </c>
      <c r="G255" s="1" t="str">
        <f t="shared" si="11"/>
        <v>Sep</v>
      </c>
      <c r="H255" s="1">
        <f t="shared" si="12"/>
        <v>10</v>
      </c>
      <c r="I255" s="1">
        <v>50009654</v>
      </c>
    </row>
    <row r="256" spans="1:9" x14ac:dyDescent="0.2">
      <c r="A256" s="7">
        <f t="shared" si="13"/>
        <v>44450</v>
      </c>
      <c r="B256" s="5">
        <v>1260</v>
      </c>
      <c r="C256" s="6">
        <v>2955.39</v>
      </c>
      <c r="D256" s="9">
        <v>2.3389000000000002</v>
      </c>
      <c r="E256" s="9">
        <f t="shared" ref="E256:E288" si="16">+C256/B256</f>
        <v>2.3455476190476188</v>
      </c>
      <c r="G256" s="1" t="str">
        <f t="shared" si="11"/>
        <v>Sep</v>
      </c>
      <c r="H256" s="1">
        <f t="shared" si="12"/>
        <v>11</v>
      </c>
      <c r="I256" s="1">
        <v>50009654</v>
      </c>
    </row>
    <row r="257" spans="1:9" x14ac:dyDescent="0.2">
      <c r="A257" s="7">
        <f t="shared" si="13"/>
        <v>44451</v>
      </c>
      <c r="B257" s="5">
        <v>1184</v>
      </c>
      <c r="C257" s="6">
        <v>2777.12</v>
      </c>
      <c r="D257" s="9">
        <v>2.3338899999999998</v>
      </c>
      <c r="E257" s="9">
        <f t="shared" si="16"/>
        <v>2.3455405405405405</v>
      </c>
      <c r="G257" s="1" t="str">
        <f t="shared" si="11"/>
        <v>Sep</v>
      </c>
      <c r="H257" s="1">
        <f t="shared" si="12"/>
        <v>12</v>
      </c>
      <c r="I257" s="1">
        <v>50009654</v>
      </c>
    </row>
    <row r="258" spans="1:9" x14ac:dyDescent="0.2">
      <c r="A258" s="7">
        <f t="shared" si="13"/>
        <v>44452</v>
      </c>
      <c r="D258" s="9"/>
      <c r="E258" s="9"/>
      <c r="G258" s="1" t="str">
        <f t="shared" si="11"/>
        <v>Sep</v>
      </c>
      <c r="H258" s="1">
        <f t="shared" si="12"/>
        <v>13</v>
      </c>
    </row>
    <row r="259" spans="1:9" x14ac:dyDescent="0.2">
      <c r="A259" s="7">
        <f t="shared" si="13"/>
        <v>44453</v>
      </c>
      <c r="D259" s="9"/>
      <c r="E259" s="9"/>
      <c r="G259" s="1" t="str">
        <f t="shared" si="11"/>
        <v>Sep</v>
      </c>
      <c r="H259" s="1">
        <f t="shared" si="12"/>
        <v>14</v>
      </c>
    </row>
    <row r="260" spans="1:9" x14ac:dyDescent="0.2">
      <c r="A260" s="7">
        <f t="shared" si="13"/>
        <v>44454</v>
      </c>
      <c r="D260" s="9"/>
      <c r="E260" s="9"/>
      <c r="G260" s="1" t="str">
        <f t="shared" ref="G260:G323" si="17">TEXT(A260,"mmm")</f>
        <v>Sep</v>
      </c>
      <c r="H260" s="1">
        <f t="shared" ref="H260:H323" si="18">DAY(A260)</f>
        <v>15</v>
      </c>
    </row>
    <row r="261" spans="1:9" x14ac:dyDescent="0.2">
      <c r="A261" s="7">
        <f t="shared" ref="A261:A324" si="19">+A260+1</f>
        <v>44455</v>
      </c>
      <c r="D261" s="9"/>
      <c r="E261" s="9"/>
      <c r="G261" s="1" t="str">
        <f t="shared" si="17"/>
        <v>Sep</v>
      </c>
      <c r="H261" s="1">
        <f t="shared" si="18"/>
        <v>16</v>
      </c>
    </row>
    <row r="262" spans="1:9" x14ac:dyDescent="0.2">
      <c r="A262" s="7">
        <f t="shared" si="19"/>
        <v>44456</v>
      </c>
      <c r="B262" s="5">
        <v>1412</v>
      </c>
      <c r="C262" s="6">
        <v>3455.73</v>
      </c>
      <c r="D262" s="9">
        <v>2.4405999999999999</v>
      </c>
      <c r="E262" s="9">
        <f t="shared" si="16"/>
        <v>2.447400849858357</v>
      </c>
      <c r="G262" s="1" t="str">
        <f t="shared" si="17"/>
        <v>Sep</v>
      </c>
      <c r="H262" s="1">
        <f t="shared" si="18"/>
        <v>17</v>
      </c>
      <c r="I262" s="1">
        <v>50009654</v>
      </c>
    </row>
    <row r="263" spans="1:9" x14ac:dyDescent="0.2">
      <c r="A263" s="7">
        <f t="shared" si="19"/>
        <v>44457</v>
      </c>
      <c r="B263" s="5">
        <v>1296</v>
      </c>
      <c r="C263" s="6">
        <v>3171.83</v>
      </c>
      <c r="D263" s="9">
        <v>2.4405999999999999</v>
      </c>
      <c r="E263" s="9">
        <f t="shared" si="16"/>
        <v>2.4473996913580245</v>
      </c>
      <c r="G263" s="1" t="str">
        <f t="shared" si="17"/>
        <v>Sep</v>
      </c>
      <c r="H263" s="1">
        <f t="shared" si="18"/>
        <v>18</v>
      </c>
      <c r="I263" s="1">
        <v>50009654</v>
      </c>
    </row>
    <row r="264" spans="1:9" x14ac:dyDescent="0.2">
      <c r="A264" s="7">
        <f t="shared" si="19"/>
        <v>44458</v>
      </c>
      <c r="B264" s="5">
        <v>1169</v>
      </c>
      <c r="C264" s="6">
        <v>2861.01</v>
      </c>
      <c r="D264" s="9">
        <v>2.4405999999999999</v>
      </c>
      <c r="E264" s="9">
        <f t="shared" si="16"/>
        <v>2.4473994867408044</v>
      </c>
      <c r="G264" s="1" t="str">
        <f t="shared" si="17"/>
        <v>Sep</v>
      </c>
      <c r="H264" s="1">
        <f t="shared" si="18"/>
        <v>19</v>
      </c>
      <c r="I264" s="1">
        <v>50009654</v>
      </c>
    </row>
    <row r="265" spans="1:9" x14ac:dyDescent="0.2">
      <c r="A265" s="7">
        <f t="shared" si="19"/>
        <v>44459</v>
      </c>
      <c r="D265" s="9"/>
      <c r="E265" s="9"/>
      <c r="G265" s="1" t="str">
        <f t="shared" si="17"/>
        <v>Sep</v>
      </c>
      <c r="H265" s="1">
        <f t="shared" si="18"/>
        <v>20</v>
      </c>
    </row>
    <row r="266" spans="1:9" x14ac:dyDescent="0.2">
      <c r="A266" s="7">
        <f t="shared" si="19"/>
        <v>44460</v>
      </c>
      <c r="D266" s="9"/>
      <c r="E266" s="9"/>
      <c r="G266" s="1" t="str">
        <f t="shared" si="17"/>
        <v>Sep</v>
      </c>
      <c r="H266" s="1">
        <f t="shared" si="18"/>
        <v>21</v>
      </c>
    </row>
    <row r="267" spans="1:9" x14ac:dyDescent="0.2">
      <c r="A267" s="7">
        <f t="shared" si="19"/>
        <v>44461</v>
      </c>
      <c r="D267" s="9"/>
      <c r="E267" s="9"/>
      <c r="G267" s="1" t="str">
        <f t="shared" si="17"/>
        <v>Sep</v>
      </c>
      <c r="H267" s="1">
        <f t="shared" si="18"/>
        <v>22</v>
      </c>
    </row>
    <row r="268" spans="1:9" x14ac:dyDescent="0.2">
      <c r="A268" s="7">
        <f t="shared" si="19"/>
        <v>44462</v>
      </c>
      <c r="D268" s="9"/>
      <c r="E268" s="9"/>
      <c r="G268" s="1" t="str">
        <f t="shared" si="17"/>
        <v>Sep</v>
      </c>
      <c r="H268" s="1">
        <f t="shared" si="18"/>
        <v>23</v>
      </c>
    </row>
    <row r="269" spans="1:9" x14ac:dyDescent="0.2">
      <c r="A269" s="7">
        <f t="shared" si="19"/>
        <v>44463</v>
      </c>
      <c r="B269" s="5">
        <v>1104</v>
      </c>
      <c r="C269" s="6">
        <v>2821.89</v>
      </c>
      <c r="D269" s="9">
        <v>2.5154999999999998</v>
      </c>
      <c r="E269" s="9">
        <f t="shared" si="16"/>
        <v>2.5560597826086955</v>
      </c>
      <c r="G269" s="1" t="str">
        <f t="shared" si="17"/>
        <v>Sep</v>
      </c>
      <c r="H269" s="1">
        <f t="shared" si="18"/>
        <v>24</v>
      </c>
      <c r="I269" s="1">
        <v>50009654</v>
      </c>
    </row>
    <row r="270" spans="1:9" x14ac:dyDescent="0.2">
      <c r="A270" s="7">
        <f t="shared" si="19"/>
        <v>44464</v>
      </c>
      <c r="B270" s="5">
        <v>1206</v>
      </c>
      <c r="C270" s="6">
        <v>3082.61</v>
      </c>
      <c r="D270" s="9">
        <v>2.5154999999999998</v>
      </c>
      <c r="E270" s="9">
        <f t="shared" si="16"/>
        <v>2.5560613598673303</v>
      </c>
      <c r="G270" s="1" t="str">
        <f t="shared" si="17"/>
        <v>Sep</v>
      </c>
      <c r="H270" s="1">
        <f t="shared" si="18"/>
        <v>25</v>
      </c>
      <c r="I270" s="1">
        <v>50009654</v>
      </c>
    </row>
    <row r="271" spans="1:9" x14ac:dyDescent="0.2">
      <c r="A271" s="7">
        <f t="shared" si="19"/>
        <v>44465</v>
      </c>
      <c r="B271" s="5">
        <v>1236</v>
      </c>
      <c r="C271" s="6">
        <v>3159.31</v>
      </c>
      <c r="D271" s="9">
        <v>2.5154999999999998</v>
      </c>
      <c r="E271" s="9">
        <f t="shared" si="16"/>
        <v>2.556076051779935</v>
      </c>
      <c r="G271" s="1" t="str">
        <f t="shared" si="17"/>
        <v>Sep</v>
      </c>
      <c r="H271" s="1">
        <f t="shared" si="18"/>
        <v>26</v>
      </c>
      <c r="I271" s="1">
        <v>50009654</v>
      </c>
    </row>
    <row r="272" spans="1:9" x14ac:dyDescent="0.2">
      <c r="A272" s="7">
        <f t="shared" si="19"/>
        <v>44466</v>
      </c>
      <c r="D272" s="9"/>
      <c r="E272" s="9"/>
      <c r="G272" s="1" t="str">
        <f t="shared" si="17"/>
        <v>Sep</v>
      </c>
      <c r="H272" s="1">
        <f t="shared" si="18"/>
        <v>27</v>
      </c>
    </row>
    <row r="273" spans="1:9" x14ac:dyDescent="0.2">
      <c r="A273" s="7">
        <f t="shared" si="19"/>
        <v>44467</v>
      </c>
      <c r="D273" s="9"/>
      <c r="E273" s="9"/>
      <c r="G273" s="1" t="str">
        <f t="shared" si="17"/>
        <v>Sep</v>
      </c>
      <c r="H273" s="1">
        <f t="shared" si="18"/>
        <v>28</v>
      </c>
    </row>
    <row r="274" spans="1:9" x14ac:dyDescent="0.2">
      <c r="A274" s="7">
        <f t="shared" si="19"/>
        <v>44468</v>
      </c>
      <c r="D274" s="9"/>
      <c r="E274" s="9"/>
      <c r="G274" s="1" t="str">
        <f t="shared" si="17"/>
        <v>Sep</v>
      </c>
      <c r="H274" s="1">
        <f t="shared" si="18"/>
        <v>29</v>
      </c>
    </row>
    <row r="275" spans="1:9" x14ac:dyDescent="0.2">
      <c r="A275" s="7">
        <f t="shared" si="19"/>
        <v>44469</v>
      </c>
      <c r="D275" s="9"/>
      <c r="E275" s="9"/>
      <c r="G275" s="1" t="str">
        <f t="shared" si="17"/>
        <v>Sep</v>
      </c>
      <c r="H275" s="1">
        <f t="shared" si="18"/>
        <v>30</v>
      </c>
    </row>
    <row r="276" spans="1:9" x14ac:dyDescent="0.2">
      <c r="A276" s="7">
        <f t="shared" si="19"/>
        <v>44470</v>
      </c>
      <c r="B276" s="5">
        <v>1117</v>
      </c>
      <c r="C276" s="6">
        <v>2977.9</v>
      </c>
      <c r="D276" s="9">
        <v>2.6253000000000002</v>
      </c>
      <c r="E276" s="9">
        <f t="shared" si="16"/>
        <v>2.6659803043867503</v>
      </c>
      <c r="G276" s="1" t="str">
        <f t="shared" si="17"/>
        <v>Oct</v>
      </c>
      <c r="H276" s="1">
        <f t="shared" si="18"/>
        <v>1</v>
      </c>
      <c r="I276" s="1">
        <v>50009654</v>
      </c>
    </row>
    <row r="277" spans="1:9" x14ac:dyDescent="0.2">
      <c r="A277" s="7">
        <f t="shared" si="19"/>
        <v>44471</v>
      </c>
      <c r="B277" s="5">
        <v>1180</v>
      </c>
      <c r="C277" s="6">
        <v>3145.85</v>
      </c>
      <c r="D277" s="9">
        <v>2.6253000000000002</v>
      </c>
      <c r="E277" s="9">
        <f t="shared" si="16"/>
        <v>2.6659745762711862</v>
      </c>
      <c r="G277" s="1" t="str">
        <f t="shared" si="17"/>
        <v>Oct</v>
      </c>
      <c r="H277" s="1">
        <f t="shared" si="18"/>
        <v>2</v>
      </c>
      <c r="I277" s="1">
        <v>50009654</v>
      </c>
    </row>
    <row r="278" spans="1:9" x14ac:dyDescent="0.2">
      <c r="A278" s="7">
        <f t="shared" si="19"/>
        <v>44472</v>
      </c>
      <c r="B278" s="5">
        <v>1182</v>
      </c>
      <c r="C278" s="6">
        <v>3151.16</v>
      </c>
      <c r="D278" s="9">
        <v>2.6253000000000002</v>
      </c>
      <c r="E278" s="9">
        <f t="shared" si="16"/>
        <v>2.6659560067681896</v>
      </c>
      <c r="G278" s="1" t="str">
        <f t="shared" si="17"/>
        <v>Oct</v>
      </c>
      <c r="H278" s="1">
        <f t="shared" si="18"/>
        <v>3</v>
      </c>
      <c r="I278" s="1">
        <v>50009654</v>
      </c>
    </row>
    <row r="279" spans="1:9" x14ac:dyDescent="0.2">
      <c r="A279" s="7">
        <f t="shared" si="19"/>
        <v>44473</v>
      </c>
      <c r="D279" s="9"/>
      <c r="E279" s="9"/>
      <c r="G279" s="1" t="str">
        <f t="shared" si="17"/>
        <v>Oct</v>
      </c>
      <c r="H279" s="1">
        <f t="shared" si="18"/>
        <v>4</v>
      </c>
    </row>
    <row r="280" spans="1:9" x14ac:dyDescent="0.2">
      <c r="A280" s="7">
        <f t="shared" si="19"/>
        <v>44474</v>
      </c>
      <c r="D280" s="9"/>
      <c r="E280" s="9"/>
      <c r="G280" s="1" t="str">
        <f t="shared" si="17"/>
        <v>Oct</v>
      </c>
      <c r="H280" s="1">
        <f t="shared" si="18"/>
        <v>5</v>
      </c>
    </row>
    <row r="281" spans="1:9" x14ac:dyDescent="0.2">
      <c r="A281" s="7">
        <f t="shared" si="19"/>
        <v>44475</v>
      </c>
      <c r="D281" s="9"/>
      <c r="E281" s="9"/>
      <c r="G281" s="1" t="str">
        <f t="shared" si="17"/>
        <v>Oct</v>
      </c>
      <c r="H281" s="1">
        <f t="shared" si="18"/>
        <v>6</v>
      </c>
    </row>
    <row r="282" spans="1:9" x14ac:dyDescent="0.2">
      <c r="A282" s="7">
        <f t="shared" si="19"/>
        <v>44476</v>
      </c>
      <c r="D282" s="9"/>
      <c r="E282" s="9"/>
      <c r="G282" s="1" t="str">
        <f t="shared" si="17"/>
        <v>Oct</v>
      </c>
      <c r="H282" s="1">
        <f t="shared" si="18"/>
        <v>7</v>
      </c>
    </row>
    <row r="283" spans="1:9" x14ac:dyDescent="0.2">
      <c r="A283" s="7">
        <f t="shared" si="19"/>
        <v>44477</v>
      </c>
      <c r="B283" s="5">
        <v>1133</v>
      </c>
      <c r="C283" s="6">
        <v>3159.74</v>
      </c>
      <c r="D283" s="6">
        <v>2.7503000000000002</v>
      </c>
      <c r="E283" s="9">
        <f t="shared" si="16"/>
        <v>2.7888261253309796</v>
      </c>
      <c r="G283" s="1" t="str">
        <f t="shared" si="17"/>
        <v>Oct</v>
      </c>
      <c r="H283" s="1">
        <f t="shared" si="18"/>
        <v>8</v>
      </c>
      <c r="I283" s="1">
        <v>50009654</v>
      </c>
    </row>
    <row r="284" spans="1:9" x14ac:dyDescent="0.2">
      <c r="A284" s="7">
        <f t="shared" si="19"/>
        <v>44478</v>
      </c>
      <c r="B284" s="5">
        <v>1151</v>
      </c>
      <c r="C284" s="6">
        <v>3209.95</v>
      </c>
      <c r="D284" s="9">
        <v>2.7503000000000002</v>
      </c>
      <c r="E284" s="9">
        <f t="shared" si="16"/>
        <v>2.7888357949609035</v>
      </c>
      <c r="G284" s="1" t="str">
        <f t="shared" si="17"/>
        <v>Oct</v>
      </c>
      <c r="H284" s="1">
        <f t="shared" si="18"/>
        <v>9</v>
      </c>
      <c r="I284" s="1">
        <v>50009654</v>
      </c>
    </row>
    <row r="285" spans="1:9" x14ac:dyDescent="0.2">
      <c r="A285" s="7">
        <f t="shared" si="19"/>
        <v>44479</v>
      </c>
      <c r="D285" s="9"/>
      <c r="E285" s="9"/>
      <c r="G285" s="1" t="str">
        <f t="shared" si="17"/>
        <v>Oct</v>
      </c>
      <c r="H285" s="1">
        <f t="shared" si="18"/>
        <v>10</v>
      </c>
    </row>
    <row r="286" spans="1:9" x14ac:dyDescent="0.2">
      <c r="A286" s="7">
        <f t="shared" si="19"/>
        <v>44480</v>
      </c>
      <c r="D286" s="9"/>
      <c r="E286" s="9"/>
      <c r="G286" s="1" t="str">
        <f t="shared" si="17"/>
        <v>Oct</v>
      </c>
      <c r="H286" s="1">
        <f t="shared" si="18"/>
        <v>11</v>
      </c>
    </row>
    <row r="287" spans="1:9" x14ac:dyDescent="0.2">
      <c r="A287" s="7">
        <f t="shared" si="19"/>
        <v>44481</v>
      </c>
      <c r="D287" s="9"/>
      <c r="E287" s="9"/>
      <c r="G287" s="1" t="str">
        <f t="shared" si="17"/>
        <v>Oct</v>
      </c>
      <c r="H287" s="1">
        <f t="shared" si="18"/>
        <v>12</v>
      </c>
    </row>
    <row r="288" spans="1:9" x14ac:dyDescent="0.2">
      <c r="A288" s="7">
        <f t="shared" si="19"/>
        <v>44482</v>
      </c>
      <c r="B288" s="5">
        <v>1104</v>
      </c>
      <c r="C288" s="6">
        <v>2821.89</v>
      </c>
      <c r="D288" s="9">
        <v>2.5154999999999998</v>
      </c>
      <c r="E288" s="9">
        <f t="shared" si="16"/>
        <v>2.5560597826086955</v>
      </c>
      <c r="G288" s="1" t="str">
        <f t="shared" si="17"/>
        <v>Oct</v>
      </c>
      <c r="H288" s="1">
        <f t="shared" si="18"/>
        <v>13</v>
      </c>
      <c r="I288" s="1">
        <v>50009654</v>
      </c>
    </row>
    <row r="289" spans="1:8" x14ac:dyDescent="0.2">
      <c r="A289" s="7">
        <f t="shared" si="19"/>
        <v>44483</v>
      </c>
      <c r="D289" s="9"/>
      <c r="E289" s="9"/>
      <c r="G289" s="1" t="str">
        <f t="shared" si="17"/>
        <v>Oct</v>
      </c>
      <c r="H289" s="1">
        <f t="shared" si="18"/>
        <v>14</v>
      </c>
    </row>
    <row r="290" spans="1:8" x14ac:dyDescent="0.2">
      <c r="A290" s="7">
        <f t="shared" si="19"/>
        <v>44484</v>
      </c>
      <c r="D290" s="9"/>
      <c r="E290" s="9"/>
      <c r="G290" s="1" t="str">
        <f t="shared" si="17"/>
        <v>Oct</v>
      </c>
      <c r="H290" s="1">
        <f t="shared" si="18"/>
        <v>15</v>
      </c>
    </row>
    <row r="291" spans="1:8" x14ac:dyDescent="0.2">
      <c r="A291" s="7">
        <f t="shared" si="19"/>
        <v>44485</v>
      </c>
      <c r="D291" s="9"/>
      <c r="E291" s="9"/>
      <c r="G291" s="1" t="str">
        <f t="shared" si="17"/>
        <v>Oct</v>
      </c>
      <c r="H291" s="1">
        <f t="shared" si="18"/>
        <v>16</v>
      </c>
    </row>
    <row r="292" spans="1:8" x14ac:dyDescent="0.2">
      <c r="A292" s="7">
        <f t="shared" si="19"/>
        <v>44486</v>
      </c>
      <c r="D292" s="9"/>
      <c r="E292" s="9"/>
      <c r="G292" s="1" t="str">
        <f t="shared" si="17"/>
        <v>Oct</v>
      </c>
      <c r="H292" s="1">
        <f t="shared" si="18"/>
        <v>17</v>
      </c>
    </row>
    <row r="293" spans="1:8" x14ac:dyDescent="0.2">
      <c r="A293" s="7">
        <f t="shared" si="19"/>
        <v>44487</v>
      </c>
      <c r="D293" s="9"/>
      <c r="E293" s="9"/>
      <c r="G293" s="1" t="str">
        <f t="shared" si="17"/>
        <v>Oct</v>
      </c>
      <c r="H293" s="1">
        <f t="shared" si="18"/>
        <v>18</v>
      </c>
    </row>
    <row r="294" spans="1:8" x14ac:dyDescent="0.2">
      <c r="A294" s="7">
        <f t="shared" si="19"/>
        <v>44488</v>
      </c>
      <c r="D294" s="9"/>
      <c r="E294" s="9"/>
      <c r="G294" s="1" t="str">
        <f t="shared" si="17"/>
        <v>Oct</v>
      </c>
      <c r="H294" s="1">
        <f t="shared" si="18"/>
        <v>19</v>
      </c>
    </row>
    <row r="295" spans="1:8" x14ac:dyDescent="0.2">
      <c r="A295" s="7">
        <f t="shared" si="19"/>
        <v>44489</v>
      </c>
      <c r="D295" s="9"/>
      <c r="E295" s="9"/>
      <c r="G295" s="1" t="str">
        <f t="shared" si="17"/>
        <v>Oct</v>
      </c>
      <c r="H295" s="1">
        <f t="shared" si="18"/>
        <v>20</v>
      </c>
    </row>
    <row r="296" spans="1:8" x14ac:dyDescent="0.2">
      <c r="A296" s="7">
        <f t="shared" si="19"/>
        <v>44490</v>
      </c>
      <c r="D296" s="9"/>
      <c r="E296" s="9"/>
      <c r="G296" s="1" t="str">
        <f t="shared" si="17"/>
        <v>Oct</v>
      </c>
      <c r="H296" s="1">
        <f t="shared" si="18"/>
        <v>21</v>
      </c>
    </row>
    <row r="297" spans="1:8" x14ac:dyDescent="0.2">
      <c r="A297" s="7">
        <f t="shared" si="19"/>
        <v>44491</v>
      </c>
      <c r="D297" s="9"/>
      <c r="E297" s="9"/>
      <c r="G297" s="1" t="str">
        <f t="shared" si="17"/>
        <v>Oct</v>
      </c>
      <c r="H297" s="1">
        <f t="shared" si="18"/>
        <v>22</v>
      </c>
    </row>
    <row r="298" spans="1:8" x14ac:dyDescent="0.2">
      <c r="A298" s="7">
        <f t="shared" si="19"/>
        <v>44492</v>
      </c>
      <c r="D298" s="9"/>
      <c r="E298" s="9"/>
      <c r="G298" s="1" t="str">
        <f t="shared" si="17"/>
        <v>Oct</v>
      </c>
      <c r="H298" s="1">
        <f t="shared" si="18"/>
        <v>23</v>
      </c>
    </row>
    <row r="299" spans="1:8" x14ac:dyDescent="0.2">
      <c r="A299" s="7">
        <f t="shared" si="19"/>
        <v>44493</v>
      </c>
      <c r="D299" s="9"/>
      <c r="E299" s="9"/>
      <c r="G299" s="1" t="str">
        <f t="shared" si="17"/>
        <v>Oct</v>
      </c>
      <c r="H299" s="1">
        <f t="shared" si="18"/>
        <v>24</v>
      </c>
    </row>
    <row r="300" spans="1:8" x14ac:dyDescent="0.2">
      <c r="A300" s="7">
        <f t="shared" si="19"/>
        <v>44494</v>
      </c>
      <c r="D300" s="9"/>
      <c r="E300" s="9"/>
      <c r="G300" s="1" t="str">
        <f t="shared" si="17"/>
        <v>Oct</v>
      </c>
      <c r="H300" s="1">
        <f t="shared" si="18"/>
        <v>25</v>
      </c>
    </row>
    <row r="301" spans="1:8" x14ac:dyDescent="0.2">
      <c r="A301" s="7">
        <f t="shared" si="19"/>
        <v>44495</v>
      </c>
      <c r="D301" s="9"/>
      <c r="E301" s="9"/>
      <c r="G301" s="1" t="str">
        <f t="shared" si="17"/>
        <v>Oct</v>
      </c>
      <c r="H301" s="1">
        <f t="shared" si="18"/>
        <v>26</v>
      </c>
    </row>
    <row r="302" spans="1:8" x14ac:dyDescent="0.2">
      <c r="A302" s="7">
        <f t="shared" si="19"/>
        <v>44496</v>
      </c>
      <c r="D302" s="9"/>
      <c r="E302" s="9"/>
      <c r="G302" s="1" t="str">
        <f t="shared" si="17"/>
        <v>Oct</v>
      </c>
      <c r="H302" s="1">
        <f t="shared" si="18"/>
        <v>27</v>
      </c>
    </row>
    <row r="303" spans="1:8" x14ac:dyDescent="0.2">
      <c r="A303" s="7">
        <f t="shared" si="19"/>
        <v>44497</v>
      </c>
      <c r="D303" s="9"/>
      <c r="E303" s="9"/>
      <c r="G303" s="1" t="str">
        <f t="shared" si="17"/>
        <v>Oct</v>
      </c>
      <c r="H303" s="1">
        <f t="shared" si="18"/>
        <v>28</v>
      </c>
    </row>
    <row r="304" spans="1:8" x14ac:dyDescent="0.2">
      <c r="A304" s="7">
        <f t="shared" si="19"/>
        <v>44498</v>
      </c>
      <c r="D304" s="9"/>
      <c r="E304" s="9"/>
      <c r="G304" s="1" t="str">
        <f t="shared" si="17"/>
        <v>Oct</v>
      </c>
      <c r="H304" s="1">
        <f t="shared" si="18"/>
        <v>29</v>
      </c>
    </row>
    <row r="305" spans="1:8" x14ac:dyDescent="0.2">
      <c r="A305" s="7">
        <f t="shared" si="19"/>
        <v>44499</v>
      </c>
      <c r="D305" s="9"/>
      <c r="E305" s="9"/>
      <c r="G305" s="1" t="str">
        <f t="shared" si="17"/>
        <v>Oct</v>
      </c>
      <c r="H305" s="1">
        <f t="shared" si="18"/>
        <v>30</v>
      </c>
    </row>
    <row r="306" spans="1:8" x14ac:dyDescent="0.2">
      <c r="A306" s="7">
        <f t="shared" si="19"/>
        <v>44500</v>
      </c>
      <c r="D306" s="9"/>
      <c r="E306" s="9"/>
      <c r="G306" s="1" t="str">
        <f t="shared" si="17"/>
        <v>Oct</v>
      </c>
      <c r="H306" s="1">
        <f t="shared" si="18"/>
        <v>31</v>
      </c>
    </row>
    <row r="307" spans="1:8" x14ac:dyDescent="0.2">
      <c r="A307" s="7">
        <f t="shared" si="19"/>
        <v>44501</v>
      </c>
      <c r="D307" s="9"/>
      <c r="E307" s="9"/>
      <c r="G307" s="1" t="str">
        <f t="shared" si="17"/>
        <v>Nov</v>
      </c>
      <c r="H307" s="1">
        <f t="shared" si="18"/>
        <v>1</v>
      </c>
    </row>
    <row r="308" spans="1:8" x14ac:dyDescent="0.2">
      <c r="A308" s="7">
        <f t="shared" si="19"/>
        <v>44502</v>
      </c>
      <c r="D308" s="9"/>
      <c r="E308" s="9"/>
      <c r="G308" s="1" t="str">
        <f t="shared" si="17"/>
        <v>Nov</v>
      </c>
      <c r="H308" s="1">
        <f t="shared" si="18"/>
        <v>2</v>
      </c>
    </row>
    <row r="309" spans="1:8" x14ac:dyDescent="0.2">
      <c r="A309" s="7">
        <f t="shared" si="19"/>
        <v>44503</v>
      </c>
      <c r="D309" s="9"/>
      <c r="E309" s="9"/>
      <c r="G309" s="1" t="str">
        <f t="shared" si="17"/>
        <v>Nov</v>
      </c>
      <c r="H309" s="1">
        <f t="shared" si="18"/>
        <v>3</v>
      </c>
    </row>
    <row r="310" spans="1:8" x14ac:dyDescent="0.2">
      <c r="A310" s="7">
        <f t="shared" si="19"/>
        <v>44504</v>
      </c>
      <c r="D310" s="9"/>
      <c r="E310" s="9"/>
      <c r="G310" s="1" t="str">
        <f t="shared" si="17"/>
        <v>Nov</v>
      </c>
      <c r="H310" s="1">
        <f t="shared" si="18"/>
        <v>4</v>
      </c>
    </row>
    <row r="311" spans="1:8" x14ac:dyDescent="0.2">
      <c r="A311" s="7">
        <f t="shared" si="19"/>
        <v>44505</v>
      </c>
      <c r="D311" s="9"/>
      <c r="E311" s="9"/>
      <c r="G311" s="1" t="str">
        <f t="shared" si="17"/>
        <v>Nov</v>
      </c>
      <c r="H311" s="1">
        <f t="shared" si="18"/>
        <v>5</v>
      </c>
    </row>
    <row r="312" spans="1:8" x14ac:dyDescent="0.2">
      <c r="A312" s="7">
        <f t="shared" si="19"/>
        <v>44506</v>
      </c>
      <c r="D312" s="9"/>
      <c r="E312" s="9"/>
      <c r="G312" s="1" t="str">
        <f t="shared" si="17"/>
        <v>Nov</v>
      </c>
      <c r="H312" s="1">
        <f t="shared" si="18"/>
        <v>6</v>
      </c>
    </row>
    <row r="313" spans="1:8" x14ac:dyDescent="0.2">
      <c r="A313" s="7">
        <f t="shared" si="19"/>
        <v>44507</v>
      </c>
      <c r="D313" s="9"/>
      <c r="E313" s="9"/>
      <c r="G313" s="1" t="str">
        <f t="shared" si="17"/>
        <v>Nov</v>
      </c>
      <c r="H313" s="1">
        <f t="shared" si="18"/>
        <v>7</v>
      </c>
    </row>
    <row r="314" spans="1:8" x14ac:dyDescent="0.2">
      <c r="A314" s="7">
        <f t="shared" si="19"/>
        <v>44508</v>
      </c>
      <c r="D314" s="9"/>
      <c r="E314" s="9"/>
      <c r="G314" s="1" t="str">
        <f t="shared" si="17"/>
        <v>Nov</v>
      </c>
      <c r="H314" s="1">
        <f t="shared" si="18"/>
        <v>8</v>
      </c>
    </row>
    <row r="315" spans="1:8" x14ac:dyDescent="0.2">
      <c r="A315" s="7">
        <f t="shared" si="19"/>
        <v>44509</v>
      </c>
      <c r="E315" s="9"/>
      <c r="G315" s="1" t="str">
        <f t="shared" si="17"/>
        <v>Nov</v>
      </c>
      <c r="H315" s="1">
        <f t="shared" si="18"/>
        <v>9</v>
      </c>
    </row>
    <row r="316" spans="1:8" x14ac:dyDescent="0.2">
      <c r="A316" s="7">
        <f t="shared" si="19"/>
        <v>44510</v>
      </c>
      <c r="E316" s="9"/>
      <c r="G316" s="1" t="str">
        <f t="shared" si="17"/>
        <v>Nov</v>
      </c>
      <c r="H316" s="1">
        <f t="shared" si="18"/>
        <v>10</v>
      </c>
    </row>
    <row r="317" spans="1:8" x14ac:dyDescent="0.2">
      <c r="A317" s="7">
        <f t="shared" si="19"/>
        <v>44511</v>
      </c>
      <c r="E317" s="9"/>
      <c r="G317" s="1" t="str">
        <f t="shared" si="17"/>
        <v>Nov</v>
      </c>
      <c r="H317" s="1">
        <f t="shared" si="18"/>
        <v>11</v>
      </c>
    </row>
    <row r="318" spans="1:8" x14ac:dyDescent="0.2">
      <c r="A318" s="7">
        <f t="shared" si="19"/>
        <v>44512</v>
      </c>
      <c r="E318" s="9"/>
      <c r="G318" s="1" t="str">
        <f t="shared" si="17"/>
        <v>Nov</v>
      </c>
      <c r="H318" s="1">
        <f t="shared" si="18"/>
        <v>12</v>
      </c>
    </row>
    <row r="319" spans="1:8" x14ac:dyDescent="0.2">
      <c r="A319" s="7">
        <f t="shared" si="19"/>
        <v>44513</v>
      </c>
      <c r="E319" s="9"/>
      <c r="G319" s="1" t="str">
        <f t="shared" si="17"/>
        <v>Nov</v>
      </c>
      <c r="H319" s="1">
        <f t="shared" si="18"/>
        <v>13</v>
      </c>
    </row>
    <row r="320" spans="1:8" x14ac:dyDescent="0.2">
      <c r="A320" s="7">
        <f t="shared" si="19"/>
        <v>44514</v>
      </c>
      <c r="E320" s="9"/>
      <c r="G320" s="1" t="str">
        <f t="shared" si="17"/>
        <v>Nov</v>
      </c>
      <c r="H320" s="1">
        <f t="shared" si="18"/>
        <v>14</v>
      </c>
    </row>
    <row r="321" spans="1:8" x14ac:dyDescent="0.2">
      <c r="A321" s="7">
        <f t="shared" si="19"/>
        <v>44515</v>
      </c>
      <c r="E321" s="9"/>
      <c r="G321" s="1" t="str">
        <f t="shared" si="17"/>
        <v>Nov</v>
      </c>
      <c r="H321" s="1">
        <f t="shared" si="18"/>
        <v>15</v>
      </c>
    </row>
    <row r="322" spans="1:8" x14ac:dyDescent="0.2">
      <c r="A322" s="7">
        <f t="shared" si="19"/>
        <v>44516</v>
      </c>
      <c r="E322" s="9"/>
      <c r="G322" s="1" t="str">
        <f t="shared" si="17"/>
        <v>Nov</v>
      </c>
      <c r="H322" s="1">
        <f t="shared" si="18"/>
        <v>16</v>
      </c>
    </row>
    <row r="323" spans="1:8" x14ac:dyDescent="0.2">
      <c r="A323" s="7">
        <f t="shared" si="19"/>
        <v>44517</v>
      </c>
      <c r="E323" s="9"/>
      <c r="G323" s="1" t="str">
        <f t="shared" si="17"/>
        <v>Nov</v>
      </c>
      <c r="H323" s="1">
        <f t="shared" si="18"/>
        <v>17</v>
      </c>
    </row>
    <row r="324" spans="1:8" x14ac:dyDescent="0.2">
      <c r="A324" s="7">
        <f t="shared" si="19"/>
        <v>44518</v>
      </c>
      <c r="E324" s="9"/>
      <c r="G324" s="1" t="str">
        <f t="shared" ref="G324:G367" si="20">TEXT(A324,"mmm")</f>
        <v>Nov</v>
      </c>
      <c r="H324" s="1">
        <f t="shared" ref="H324:H367" si="21">DAY(A324)</f>
        <v>18</v>
      </c>
    </row>
    <row r="325" spans="1:8" x14ac:dyDescent="0.2">
      <c r="A325" s="7">
        <f t="shared" ref="A325:A367" si="22">+A324+1</f>
        <v>44519</v>
      </c>
      <c r="E325" s="9"/>
      <c r="G325" s="1" t="str">
        <f t="shared" si="20"/>
        <v>Nov</v>
      </c>
      <c r="H325" s="1">
        <f t="shared" si="21"/>
        <v>19</v>
      </c>
    </row>
    <row r="326" spans="1:8" x14ac:dyDescent="0.2">
      <c r="A326" s="7">
        <f t="shared" si="22"/>
        <v>44520</v>
      </c>
      <c r="E326" s="9"/>
      <c r="G326" s="1" t="str">
        <f t="shared" si="20"/>
        <v>Nov</v>
      </c>
      <c r="H326" s="1">
        <f t="shared" si="21"/>
        <v>20</v>
      </c>
    </row>
    <row r="327" spans="1:8" x14ac:dyDescent="0.2">
      <c r="A327" s="7">
        <f t="shared" si="22"/>
        <v>44521</v>
      </c>
      <c r="E327" s="9"/>
      <c r="G327" s="1" t="str">
        <f t="shared" si="20"/>
        <v>Nov</v>
      </c>
      <c r="H327" s="1">
        <f t="shared" si="21"/>
        <v>21</v>
      </c>
    </row>
    <row r="328" spans="1:8" x14ac:dyDescent="0.2">
      <c r="A328" s="7">
        <f t="shared" si="22"/>
        <v>44522</v>
      </c>
      <c r="E328" s="9"/>
      <c r="G328" s="1" t="str">
        <f t="shared" si="20"/>
        <v>Nov</v>
      </c>
      <c r="H328" s="1">
        <f t="shared" si="21"/>
        <v>22</v>
      </c>
    </row>
    <row r="329" spans="1:8" x14ac:dyDescent="0.2">
      <c r="A329" s="7">
        <f t="shared" si="22"/>
        <v>44523</v>
      </c>
      <c r="E329" s="9"/>
      <c r="G329" s="1" t="str">
        <f t="shared" si="20"/>
        <v>Nov</v>
      </c>
      <c r="H329" s="1">
        <f t="shared" si="21"/>
        <v>23</v>
      </c>
    </row>
    <row r="330" spans="1:8" x14ac:dyDescent="0.2">
      <c r="A330" s="7">
        <f t="shared" si="22"/>
        <v>44524</v>
      </c>
      <c r="E330" s="9"/>
      <c r="G330" s="1" t="str">
        <f t="shared" si="20"/>
        <v>Nov</v>
      </c>
      <c r="H330" s="1">
        <f t="shared" si="21"/>
        <v>24</v>
      </c>
    </row>
    <row r="331" spans="1:8" x14ac:dyDescent="0.2">
      <c r="A331" s="7">
        <f t="shared" si="22"/>
        <v>44525</v>
      </c>
      <c r="E331" s="9"/>
      <c r="G331" s="1" t="str">
        <f t="shared" si="20"/>
        <v>Nov</v>
      </c>
      <c r="H331" s="1">
        <f t="shared" si="21"/>
        <v>25</v>
      </c>
    </row>
    <row r="332" spans="1:8" x14ac:dyDescent="0.2">
      <c r="A332" s="7">
        <f t="shared" si="22"/>
        <v>44526</v>
      </c>
      <c r="B332" s="5">
        <v>1200</v>
      </c>
      <c r="C332" s="6">
        <v>3479.58</v>
      </c>
      <c r="D332" s="9">
        <v>2.8460999999999999</v>
      </c>
      <c r="E332" s="9">
        <f t="shared" ref="E332" si="23">+C332/B332</f>
        <v>2.8996499999999998</v>
      </c>
      <c r="G332" s="1" t="str">
        <f t="shared" si="20"/>
        <v>Nov</v>
      </c>
      <c r="H332" s="1">
        <f t="shared" si="21"/>
        <v>26</v>
      </c>
    </row>
    <row r="333" spans="1:8" x14ac:dyDescent="0.2">
      <c r="A333" s="7">
        <f t="shared" si="22"/>
        <v>44527</v>
      </c>
      <c r="E333" s="9"/>
      <c r="G333" s="1" t="str">
        <f t="shared" si="20"/>
        <v>Nov</v>
      </c>
      <c r="H333" s="1">
        <f t="shared" si="21"/>
        <v>27</v>
      </c>
    </row>
    <row r="334" spans="1:8" x14ac:dyDescent="0.2">
      <c r="A334" s="7">
        <f t="shared" si="22"/>
        <v>44528</v>
      </c>
      <c r="G334" s="1" t="str">
        <f t="shared" si="20"/>
        <v>Nov</v>
      </c>
      <c r="H334" s="1">
        <f t="shared" si="21"/>
        <v>28</v>
      </c>
    </row>
    <row r="335" spans="1:8" x14ac:dyDescent="0.2">
      <c r="A335" s="7">
        <f t="shared" si="22"/>
        <v>44529</v>
      </c>
      <c r="G335" s="1" t="str">
        <f t="shared" si="20"/>
        <v>Nov</v>
      </c>
      <c r="H335" s="1">
        <f t="shared" si="21"/>
        <v>29</v>
      </c>
    </row>
    <row r="336" spans="1:8" x14ac:dyDescent="0.2">
      <c r="A336" s="7">
        <f t="shared" si="22"/>
        <v>44530</v>
      </c>
      <c r="G336" s="1" t="str">
        <f t="shared" si="20"/>
        <v>Nov</v>
      </c>
      <c r="H336" s="1">
        <f t="shared" si="21"/>
        <v>30</v>
      </c>
    </row>
    <row r="337" spans="1:8" x14ac:dyDescent="0.2">
      <c r="A337" s="7">
        <f t="shared" si="22"/>
        <v>44531</v>
      </c>
      <c r="G337" s="1" t="str">
        <f t="shared" si="20"/>
        <v>Dec</v>
      </c>
      <c r="H337" s="1">
        <f t="shared" si="21"/>
        <v>1</v>
      </c>
    </row>
    <row r="338" spans="1:8" x14ac:dyDescent="0.2">
      <c r="A338" s="7">
        <f t="shared" si="22"/>
        <v>44532</v>
      </c>
      <c r="G338" s="1" t="str">
        <f t="shared" si="20"/>
        <v>Dec</v>
      </c>
      <c r="H338" s="1">
        <f t="shared" si="21"/>
        <v>2</v>
      </c>
    </row>
    <row r="339" spans="1:8" x14ac:dyDescent="0.2">
      <c r="A339" s="7">
        <f t="shared" si="22"/>
        <v>44533</v>
      </c>
      <c r="G339" s="1" t="str">
        <f t="shared" si="20"/>
        <v>Dec</v>
      </c>
      <c r="H339" s="1">
        <f t="shared" si="21"/>
        <v>3</v>
      </c>
    </row>
    <row r="340" spans="1:8" x14ac:dyDescent="0.2">
      <c r="A340" s="7">
        <f t="shared" si="22"/>
        <v>44534</v>
      </c>
      <c r="G340" s="1" t="str">
        <f t="shared" si="20"/>
        <v>Dec</v>
      </c>
      <c r="H340" s="1">
        <f t="shared" si="21"/>
        <v>4</v>
      </c>
    </row>
    <row r="341" spans="1:8" x14ac:dyDescent="0.2">
      <c r="A341" s="7">
        <f t="shared" si="22"/>
        <v>44535</v>
      </c>
      <c r="G341" s="1" t="str">
        <f t="shared" si="20"/>
        <v>Dec</v>
      </c>
      <c r="H341" s="1">
        <f t="shared" si="21"/>
        <v>5</v>
      </c>
    </row>
    <row r="342" spans="1:8" x14ac:dyDescent="0.2">
      <c r="A342" s="7">
        <f t="shared" si="22"/>
        <v>44536</v>
      </c>
      <c r="G342" s="1" t="str">
        <f t="shared" si="20"/>
        <v>Dec</v>
      </c>
      <c r="H342" s="1">
        <f t="shared" si="21"/>
        <v>6</v>
      </c>
    </row>
    <row r="343" spans="1:8" x14ac:dyDescent="0.2">
      <c r="A343" s="7">
        <f t="shared" si="22"/>
        <v>44537</v>
      </c>
      <c r="G343" s="1" t="str">
        <f t="shared" si="20"/>
        <v>Dec</v>
      </c>
      <c r="H343" s="1">
        <f t="shared" si="21"/>
        <v>7</v>
      </c>
    </row>
    <row r="344" spans="1:8" x14ac:dyDescent="0.2">
      <c r="A344" s="7">
        <f t="shared" si="22"/>
        <v>44538</v>
      </c>
      <c r="G344" s="1" t="str">
        <f t="shared" si="20"/>
        <v>Dec</v>
      </c>
      <c r="H344" s="1">
        <f t="shared" si="21"/>
        <v>8</v>
      </c>
    </row>
    <row r="345" spans="1:8" x14ac:dyDescent="0.2">
      <c r="A345" s="7">
        <f t="shared" si="22"/>
        <v>44539</v>
      </c>
      <c r="G345" s="1" t="str">
        <f t="shared" si="20"/>
        <v>Dec</v>
      </c>
      <c r="H345" s="1">
        <f t="shared" si="21"/>
        <v>9</v>
      </c>
    </row>
    <row r="346" spans="1:8" x14ac:dyDescent="0.2">
      <c r="A346" s="7">
        <f t="shared" si="22"/>
        <v>44540</v>
      </c>
      <c r="G346" s="1" t="str">
        <f t="shared" si="20"/>
        <v>Dec</v>
      </c>
      <c r="H346" s="1">
        <f t="shared" si="21"/>
        <v>10</v>
      </c>
    </row>
    <row r="347" spans="1:8" x14ac:dyDescent="0.2">
      <c r="A347" s="7">
        <f t="shared" si="22"/>
        <v>44541</v>
      </c>
      <c r="G347" s="1" t="str">
        <f t="shared" si="20"/>
        <v>Dec</v>
      </c>
      <c r="H347" s="1">
        <f t="shared" si="21"/>
        <v>11</v>
      </c>
    </row>
    <row r="348" spans="1:8" x14ac:dyDescent="0.2">
      <c r="A348" s="7">
        <f t="shared" si="22"/>
        <v>44542</v>
      </c>
      <c r="G348" s="1" t="str">
        <f t="shared" si="20"/>
        <v>Dec</v>
      </c>
      <c r="H348" s="1">
        <f t="shared" si="21"/>
        <v>12</v>
      </c>
    </row>
    <row r="349" spans="1:8" x14ac:dyDescent="0.2">
      <c r="A349" s="7">
        <f t="shared" si="22"/>
        <v>44543</v>
      </c>
      <c r="G349" s="1" t="str">
        <f t="shared" si="20"/>
        <v>Dec</v>
      </c>
      <c r="H349" s="1">
        <f t="shared" si="21"/>
        <v>13</v>
      </c>
    </row>
    <row r="350" spans="1:8" x14ac:dyDescent="0.2">
      <c r="A350" s="7">
        <f t="shared" si="22"/>
        <v>44544</v>
      </c>
      <c r="G350" s="1" t="str">
        <f t="shared" si="20"/>
        <v>Dec</v>
      </c>
      <c r="H350" s="1">
        <f t="shared" si="21"/>
        <v>14</v>
      </c>
    </row>
    <row r="351" spans="1:8" x14ac:dyDescent="0.2">
      <c r="A351" s="7">
        <f t="shared" si="22"/>
        <v>44545</v>
      </c>
      <c r="G351" s="1" t="str">
        <f t="shared" si="20"/>
        <v>Dec</v>
      </c>
      <c r="H351" s="1">
        <f t="shared" si="21"/>
        <v>15</v>
      </c>
    </row>
    <row r="352" spans="1:8" x14ac:dyDescent="0.2">
      <c r="A352" s="7">
        <f t="shared" si="22"/>
        <v>44546</v>
      </c>
      <c r="G352" s="1" t="str">
        <f t="shared" si="20"/>
        <v>Dec</v>
      </c>
      <c r="H352" s="1">
        <f t="shared" si="21"/>
        <v>16</v>
      </c>
    </row>
    <row r="353" spans="1:8" x14ac:dyDescent="0.2">
      <c r="A353" s="7">
        <f t="shared" si="22"/>
        <v>44547</v>
      </c>
      <c r="G353" s="1" t="str">
        <f t="shared" si="20"/>
        <v>Dec</v>
      </c>
      <c r="H353" s="1">
        <f t="shared" si="21"/>
        <v>17</v>
      </c>
    </row>
    <row r="354" spans="1:8" x14ac:dyDescent="0.2">
      <c r="A354" s="7">
        <f t="shared" si="22"/>
        <v>44548</v>
      </c>
      <c r="G354" s="1" t="str">
        <f t="shared" si="20"/>
        <v>Dec</v>
      </c>
      <c r="H354" s="1">
        <f t="shared" si="21"/>
        <v>18</v>
      </c>
    </row>
    <row r="355" spans="1:8" x14ac:dyDescent="0.2">
      <c r="A355" s="7">
        <f t="shared" si="22"/>
        <v>44549</v>
      </c>
      <c r="G355" s="1" t="str">
        <f t="shared" si="20"/>
        <v>Dec</v>
      </c>
      <c r="H355" s="1">
        <f t="shared" si="21"/>
        <v>19</v>
      </c>
    </row>
    <row r="356" spans="1:8" x14ac:dyDescent="0.2">
      <c r="A356" s="7">
        <f t="shared" si="22"/>
        <v>44550</v>
      </c>
      <c r="G356" s="1" t="str">
        <f t="shared" si="20"/>
        <v>Dec</v>
      </c>
      <c r="H356" s="1">
        <f t="shared" si="21"/>
        <v>20</v>
      </c>
    </row>
    <row r="357" spans="1:8" x14ac:dyDescent="0.2">
      <c r="A357" s="7">
        <f t="shared" si="22"/>
        <v>44551</v>
      </c>
      <c r="G357" s="1" t="str">
        <f t="shared" si="20"/>
        <v>Dec</v>
      </c>
      <c r="H357" s="1">
        <f t="shared" si="21"/>
        <v>21</v>
      </c>
    </row>
    <row r="358" spans="1:8" x14ac:dyDescent="0.2">
      <c r="A358" s="7">
        <f t="shared" si="22"/>
        <v>44552</v>
      </c>
      <c r="G358" s="1" t="str">
        <f t="shared" si="20"/>
        <v>Dec</v>
      </c>
      <c r="H358" s="1">
        <f t="shared" si="21"/>
        <v>22</v>
      </c>
    </row>
    <row r="359" spans="1:8" x14ac:dyDescent="0.2">
      <c r="A359" s="7">
        <f t="shared" si="22"/>
        <v>44553</v>
      </c>
      <c r="G359" s="1" t="str">
        <f t="shared" si="20"/>
        <v>Dec</v>
      </c>
      <c r="H359" s="1">
        <f t="shared" si="21"/>
        <v>23</v>
      </c>
    </row>
    <row r="360" spans="1:8" x14ac:dyDescent="0.2">
      <c r="A360" s="7">
        <f t="shared" si="22"/>
        <v>44554</v>
      </c>
      <c r="G360" s="1" t="str">
        <f t="shared" si="20"/>
        <v>Dec</v>
      </c>
      <c r="H360" s="1">
        <f t="shared" si="21"/>
        <v>24</v>
      </c>
    </row>
    <row r="361" spans="1:8" x14ac:dyDescent="0.2">
      <c r="A361" s="7">
        <f t="shared" si="22"/>
        <v>44555</v>
      </c>
      <c r="G361" s="1" t="str">
        <f t="shared" si="20"/>
        <v>Dec</v>
      </c>
      <c r="H361" s="1">
        <f t="shared" si="21"/>
        <v>25</v>
      </c>
    </row>
    <row r="362" spans="1:8" x14ac:dyDescent="0.2">
      <c r="A362" s="7">
        <f t="shared" si="22"/>
        <v>44556</v>
      </c>
      <c r="G362" s="1" t="str">
        <f t="shared" si="20"/>
        <v>Dec</v>
      </c>
      <c r="H362" s="1">
        <f t="shared" si="21"/>
        <v>26</v>
      </c>
    </row>
    <row r="363" spans="1:8" x14ac:dyDescent="0.2">
      <c r="A363" s="7">
        <f t="shared" si="22"/>
        <v>44557</v>
      </c>
      <c r="G363" s="1" t="str">
        <f t="shared" si="20"/>
        <v>Dec</v>
      </c>
      <c r="H363" s="1">
        <f t="shared" si="21"/>
        <v>27</v>
      </c>
    </row>
    <row r="364" spans="1:8" x14ac:dyDescent="0.2">
      <c r="A364" s="7">
        <f t="shared" si="22"/>
        <v>44558</v>
      </c>
      <c r="G364" s="1" t="str">
        <f t="shared" si="20"/>
        <v>Dec</v>
      </c>
      <c r="H364" s="1">
        <f t="shared" si="21"/>
        <v>28</v>
      </c>
    </row>
    <row r="365" spans="1:8" x14ac:dyDescent="0.2">
      <c r="A365" s="7">
        <f t="shared" si="22"/>
        <v>44559</v>
      </c>
      <c r="G365" s="1" t="str">
        <f t="shared" si="20"/>
        <v>Dec</v>
      </c>
      <c r="H365" s="1">
        <f t="shared" si="21"/>
        <v>29</v>
      </c>
    </row>
    <row r="366" spans="1:8" x14ac:dyDescent="0.2">
      <c r="A366" s="7">
        <f t="shared" si="22"/>
        <v>44560</v>
      </c>
      <c r="G366" s="1" t="str">
        <f t="shared" si="20"/>
        <v>Dec</v>
      </c>
      <c r="H366" s="1">
        <f t="shared" si="21"/>
        <v>30</v>
      </c>
    </row>
    <row r="367" spans="1:8" x14ac:dyDescent="0.2">
      <c r="A367" s="7">
        <f t="shared" si="22"/>
        <v>44561</v>
      </c>
      <c r="G367" s="1" t="str">
        <f t="shared" si="20"/>
        <v>Dec</v>
      </c>
      <c r="H367" s="1">
        <f t="shared" si="21"/>
        <v>31</v>
      </c>
    </row>
    <row r="368" spans="1:8" x14ac:dyDescent="0.2">
      <c r="A368" s="7"/>
    </row>
    <row r="369" spans="1:5" s="5" customFormat="1" x14ac:dyDescent="0.2">
      <c r="A369" s="7"/>
      <c r="C369" s="6"/>
      <c r="D369" s="6"/>
      <c r="E369" s="6"/>
    </row>
    <row r="370" spans="1:5" s="5" customFormat="1" x14ac:dyDescent="0.2">
      <c r="A370" s="7"/>
      <c r="C370" s="6"/>
      <c r="D370" s="6"/>
      <c r="E370" s="6"/>
    </row>
    <row r="371" spans="1:5" s="5" customFormat="1" x14ac:dyDescent="0.2">
      <c r="A371" s="7"/>
      <c r="C371" s="6"/>
      <c r="D371" s="6"/>
      <c r="E371" s="6"/>
    </row>
    <row r="372" spans="1:5" s="5" customFormat="1" x14ac:dyDescent="0.2">
      <c r="A372" s="7"/>
      <c r="C372" s="6"/>
      <c r="D372" s="6"/>
      <c r="E372" s="6"/>
    </row>
    <row r="373" spans="1:5" s="5" customFormat="1" x14ac:dyDescent="0.2">
      <c r="A373" s="7"/>
      <c r="C373" s="6"/>
      <c r="D373" s="6"/>
      <c r="E373" s="6"/>
    </row>
    <row r="374" spans="1:5" s="5" customFormat="1" x14ac:dyDescent="0.2">
      <c r="A374" s="7"/>
      <c r="C374" s="6"/>
      <c r="D374" s="6"/>
      <c r="E374" s="6"/>
    </row>
    <row r="375" spans="1:5" s="5" customFormat="1" x14ac:dyDescent="0.2">
      <c r="A375" s="7"/>
      <c r="C375" s="6"/>
      <c r="D375" s="6"/>
      <c r="E375" s="6"/>
    </row>
  </sheetData>
  <mergeCells count="1">
    <mergeCell ref="A1:H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69DA58B428514788266DD569A2C6A2" ma:contentTypeVersion="20" ma:contentTypeDescription="" ma:contentTypeScope="" ma:versionID="0884e7ce1dae1ad1145073840a81b43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2022-03-29T07:00:00+00:00</OpenedDate>
    <SignificantOrder xmlns="dc463f71-b30c-4ab2-9473-d307f9d35888">false</SignificantOrder>
    <Date1 xmlns="dc463f71-b30c-4ab2-9473-d307f9d35888">2022-03-29T07:00:00+00:00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 Juan Express, Inc.</CaseCompanyNames>
    <Nickname xmlns="http://schemas.microsoft.com/sharepoint/v3" xsi:nil="true"/>
    <DocketNumber xmlns="dc463f71-b30c-4ab2-9473-d307f9d35888">220233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B1584E-0E08-4E84-88F4-4AF057EF73CF}"/>
</file>

<file path=customXml/itemProps2.xml><?xml version="1.0" encoding="utf-8"?>
<ds:datastoreItem xmlns:ds="http://schemas.openxmlformats.org/officeDocument/2006/customXml" ds:itemID="{EDDD9BA3-2357-4E82-B647-0199489678F7}"/>
</file>

<file path=customXml/itemProps3.xml><?xml version="1.0" encoding="utf-8"?>
<ds:datastoreItem xmlns:ds="http://schemas.openxmlformats.org/officeDocument/2006/customXml" ds:itemID="{A796D855-BBDB-495F-9D81-4A0D7368FDB8}"/>
</file>

<file path=customXml/itemProps4.xml><?xml version="1.0" encoding="utf-8"?>
<ds:datastoreItem xmlns:ds="http://schemas.openxmlformats.org/officeDocument/2006/customXml" ds:itemID="{F603DB05-FD94-40F9-8B91-87D9EB79F9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Consumption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Niemi</dc:creator>
  <cp:lastModifiedBy>Gavin Niemi</cp:lastModifiedBy>
  <dcterms:created xsi:type="dcterms:W3CDTF">2022-03-29T22:14:08Z</dcterms:created>
  <dcterms:modified xsi:type="dcterms:W3CDTF">2022-03-29T22:18:04Z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0x0101006E56B4D1795A2E4DB2F0B01679ED314A001B69DA58B428514788266DD569A2C6A2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