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6" i="1" l="1"/>
  <c r="E16" i="1" s="1"/>
  <c r="C13" i="1"/>
  <c r="B13" i="1"/>
  <c r="D12" i="1"/>
  <c r="E12" i="1" s="1"/>
  <c r="D11" i="1"/>
  <c r="E11" i="1" s="1"/>
  <c r="D13" i="1" l="1"/>
  <c r="E13" i="1" s="1"/>
</calcChain>
</file>

<file path=xl/sharedStrings.xml><?xml version="1.0" encoding="utf-8"?>
<sst xmlns="http://schemas.openxmlformats.org/spreadsheetml/2006/main" count="28" uniqueCount="27">
  <si>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</si>
  <si>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</si>
  <si>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</si>
  <si>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</si>
  <si>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</si>
  <si>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</si>
  <si>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</si>
  <si>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</si>
  <si>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</si>
  <si>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</si>
  <si>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</si>
  <si>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</si>
  <si>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</si>
  <si>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</si>
  <si>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</si>
  <si>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</si>
  <si>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</si>
  <si>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</si>
  <si>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</si>
  <si>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</si>
  <si>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Gross Regulated Capital Expenditures**: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</si>
  <si>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</si>
  <si>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</si>
  <si>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</si>
  <si>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</si>
  <si>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Balance - 2018</t>
  </si>
  <si>
    <t>Lewis River Telephone Company, Inc.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</si>
</sst>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Normal="100" workbookViewId="0"/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ht="14.45" x14ac:dyDescent="0.3">
      <c r="A1" s="34" t="s">
        <v>19</v>
      </c>
    </row>
    <row r="3" spans="1:5" x14ac:dyDescent="0.25">
      <c r="A3" t="s">
        <v>0</v>
      </c>
    </row>
    <row r="4" spans="1:5" x14ac:dyDescent="0.25">
      <c r="A4" s="38" t="s">
        <v>26</v>
      </c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4.45" x14ac:dyDescent="0.3">
      <c r="A7" s="2"/>
      <c r="B7" s="3" t="s">
        <v>1</v>
      </c>
      <c r="C7" s="3" t="s">
        <v>2</v>
      </c>
      <c r="D7" s="2"/>
      <c r="E7" s="4"/>
    </row>
    <row r="8" spans="1:5" ht="14.45" x14ac:dyDescent="0.3">
      <c r="A8" s="5" t="s">
        <v>3</v>
      </c>
      <c r="B8" s="5" t="s">
        <v>4</v>
      </c>
      <c r="C8" s="5" t="s">
        <v>5</v>
      </c>
      <c r="D8" s="6" t="s">
        <v>6</v>
      </c>
      <c r="E8" s="7" t="s">
        <v>7</v>
      </c>
    </row>
    <row r="9" spans="1:5" ht="14.45" x14ac:dyDescent="0.3">
      <c r="A9" s="8"/>
      <c r="B9" s="9" t="s">
        <v>15</v>
      </c>
      <c r="C9" s="9" t="s">
        <v>25</v>
      </c>
      <c r="D9" s="9"/>
      <c r="E9" s="10" t="s">
        <v>8</v>
      </c>
    </row>
    <row r="10" spans="1:5" ht="14.45" x14ac:dyDescent="0.3">
      <c r="A10" s="11" t="s">
        <v>9</v>
      </c>
      <c r="B10" s="12"/>
      <c r="C10" s="12"/>
      <c r="D10" s="13"/>
      <c r="E10" s="14"/>
    </row>
    <row r="11" spans="1:5" ht="14.45" x14ac:dyDescent="0.3">
      <c r="A11" s="15" t="s">
        <v>10</v>
      </c>
      <c r="B11" s="16">
        <v>3447</v>
      </c>
      <c r="C11" s="16">
        <v>3527</v>
      </c>
      <c r="D11" s="17">
        <f>C11-B11</f>
        <v>80</v>
      </c>
      <c r="E11" s="18">
        <f>D11/B11</f>
        <v>2.3208587177255584E-2</v>
      </c>
    </row>
    <row r="12" spans="1:5" ht="14.45" x14ac:dyDescent="0.3">
      <c r="A12" s="15" t="s">
        <v>11</v>
      </c>
      <c r="B12" s="19">
        <v>131</v>
      </c>
      <c r="C12" s="19">
        <v>135</v>
      </c>
      <c r="D12" s="20">
        <f>C12-B12</f>
        <v>4</v>
      </c>
      <c r="E12" s="21">
        <f>D12/B12</f>
        <v>3.0534351145038167E-2</v>
      </c>
    </row>
    <row r="13" spans="1:5" ht="14.45" x14ac:dyDescent="0.3">
      <c r="A13" s="15" t="s">
        <v>12</v>
      </c>
      <c r="B13" s="22">
        <f>B11+B12</f>
        <v>3578</v>
      </c>
      <c r="C13" s="22">
        <f t="shared" ref="C13:D13" si="0">C11+C12</f>
        <v>3662</v>
      </c>
      <c r="D13" s="22">
        <f t="shared" si="0"/>
        <v>84</v>
      </c>
      <c r="E13" s="23">
        <f>D13/B13</f>
        <v>2.3476802683063163E-2</v>
      </c>
    </row>
    <row r="14" spans="1:5" ht="14.45" x14ac:dyDescent="0.3">
      <c r="A14" s="24"/>
      <c r="B14" s="25"/>
      <c r="C14" s="25"/>
      <c r="D14" s="26"/>
      <c r="E14" s="27"/>
    </row>
    <row r="15" spans="1:5" ht="14.45" x14ac:dyDescent="0.3">
      <c r="A15" s="11" t="s">
        <v>20</v>
      </c>
      <c r="B15" s="28">
        <v>2017</v>
      </c>
      <c r="C15" s="29">
        <v>2018</v>
      </c>
      <c r="D15" s="30" t="s">
        <v>6</v>
      </c>
      <c r="E15" s="31" t="s">
        <v>13</v>
      </c>
    </row>
    <row r="16" spans="1:5" ht="14.45" x14ac:dyDescent="0.3">
      <c r="A16" s="24" t="s">
        <v>14</v>
      </c>
      <c r="B16" s="32">
        <v>537001</v>
      </c>
      <c r="C16" s="32">
        <v>817161</v>
      </c>
      <c r="D16" s="33">
        <f>C16-B16</f>
        <v>280160</v>
      </c>
      <c r="E16" s="23">
        <f>D16/B16</f>
        <v>0.52171225007029787</v>
      </c>
    </row>
    <row r="18" spans="1:6" ht="14.45" x14ac:dyDescent="0.3">
      <c r="A18" s="35" t="s">
        <v>16</v>
      </c>
    </row>
    <row r="19" spans="1:6" ht="14.45" x14ac:dyDescent="0.3">
      <c r="A19" s="35" t="s">
        <v>18</v>
      </c>
    </row>
    <row r="20" spans="1:6" ht="14.45" x14ac:dyDescent="0.3">
      <c r="A20" s="34" t="s">
        <v>17</v>
      </c>
    </row>
    <row r="21" spans="1:6" ht="14.45" x14ac:dyDescent="0.3">
      <c r="A21" s="36" t="s">
        <v>21</v>
      </c>
      <c r="B21" s="37"/>
      <c r="C21" s="37"/>
      <c r="D21" s="37"/>
      <c r="E21" s="37"/>
      <c r="F21" s="37"/>
    </row>
    <row r="22" spans="1:6" ht="14.45" x14ac:dyDescent="0.3">
      <c r="A22" s="36" t="s">
        <v>22</v>
      </c>
      <c r="B22" s="37"/>
      <c r="C22" s="37"/>
      <c r="D22" s="37"/>
      <c r="E22" s="37"/>
      <c r="F22" s="37"/>
    </row>
    <row r="23" spans="1:6" ht="14.45" x14ac:dyDescent="0.3">
      <c r="A23" s="36" t="s">
        <v>23</v>
      </c>
      <c r="B23" s="37"/>
      <c r="C23" s="37"/>
      <c r="D23" s="37"/>
      <c r="E23" s="37"/>
      <c r="F23" s="37"/>
    </row>
    <row r="24" spans="1:6" ht="14.45" x14ac:dyDescent="0.3">
      <c r="A24" s="36" t="s">
        <v>24</v>
      </c>
      <c r="B24" s="37"/>
      <c r="C24" s="37"/>
      <c r="D24" s="37"/>
      <c r="E24" s="37"/>
      <c r="F24" s="37"/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6D3947F321BD4EA03BFD8EAD051986" ma:contentTypeVersion="56" ma:contentTypeDescription="" ma:contentTypeScope="" ma:versionID="3ea671542aaa9a27c6900dbcfc205a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2019-07-16T07:00:00+00:00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Lewis River Telephone Company, Inc.</CaseCompanyNames>
    <Nickname xmlns="http://schemas.microsoft.com/sharepoint/v3" xsi:nil="true"/>
    <DocketNumber xmlns="dc463f71-b30c-4ab2-9473-d307f9d35888">190602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88B377-4F46-49A7-90F6-1C00825AE2A0}"/>
</file>

<file path=customXml/itemProps2.xml><?xml version="1.0" encoding="utf-8"?>
<ds:datastoreItem xmlns:ds="http://schemas.openxmlformats.org/officeDocument/2006/customXml" ds:itemID="{8921F851-AF65-4EC7-B357-9E131568464F}"/>
</file>

<file path=customXml/itemProps3.xml><?xml version="1.0" encoding="utf-8"?>
<ds:datastoreItem xmlns:ds="http://schemas.openxmlformats.org/officeDocument/2006/customXml" ds:itemID="{BA79D215-D2C4-4C6E-8AA4-D983FD6DF4C6}"/>
</file>

<file path=customXml/itemProps4.xml><?xml version="1.0" encoding="utf-8"?>
<ds:datastoreItem xmlns:ds="http://schemas.openxmlformats.org/officeDocument/2006/customXml" ds:itemID="{366B6158-4F3D-417E-8874-E938D4CFB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Schoenberger, Richard W.</cp:lastModifiedBy>
  <cp:lastPrinted>2017-11-18T00:02:24Z</cp:lastPrinted>
  <dcterms:created xsi:type="dcterms:W3CDTF">2015-07-13T21:53:07Z</dcterms:created>
  <dcterms:modified xsi:type="dcterms:W3CDTF">2019-06-25T15:00:18Z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0x0101006E56B4D1795A2E4DB2F0B01679ED314A006E6D3947F321BD4EA03BFD8EAD051986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