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/>
  <mc:AlternateContent xmlns:mc="http://schemas.openxmlformats.org/markup-compatibility/2006">
    <mc:Choice Requires="x15">
      <x15ac:absPath xmlns:x15ac="http://schemas.microsoft.com/office/spreadsheetml/2010/11/ac" url="C:\Client Data\Excess Disposal\Rate Increase 1-18\"/>
    </mc:Choice>
  </mc:AlternateContent>
  <bookViews>
    <workbookView xWindow="360" yWindow="135" windowWidth="11325" windowHeight="6270" tabRatio="961"/>
  </bookViews>
  <sheets>
    <sheet name="Check Sheet, Page 1" sheetId="3" r:id="rId1"/>
    <sheet name="Item 100, page 20" sheetId="34" r:id="rId2"/>
    <sheet name="Item 100, Page 20A" sheetId="56" r:id="rId3"/>
    <sheet name="Item 100, page 21" sheetId="41" r:id="rId4"/>
    <sheet name="Item 120,130,150, Page 27" sheetId="38" r:id="rId5"/>
    <sheet name="Item 230, Page 33" sheetId="48" r:id="rId6"/>
    <sheet name="Item 240, Page 34" sheetId="47" r:id="rId7"/>
    <sheet name="Item 245, Page 35" sheetId="49" r:id="rId8"/>
  </sheets>
  <calcPr calcId="162913" iterate="1"/>
</workbook>
</file>

<file path=xl/calcChain.xml><?xml version="1.0" encoding="utf-8"?>
<calcChain xmlns="http://schemas.openxmlformats.org/spreadsheetml/2006/main">
  <c r="I54" i="34" l="1"/>
  <c r="I54" i="56" s="1"/>
  <c r="I54" i="41" s="1"/>
  <c r="I52" i="38" s="1"/>
  <c r="I54" i="48" s="1"/>
  <c r="I54" i="47" s="1"/>
  <c r="I50" i="49" s="1"/>
  <c r="B52" i="34" l="1"/>
  <c r="B52" i="56" s="1"/>
  <c r="B52" i="41" s="1"/>
  <c r="B50" i="38" s="1"/>
  <c r="B52" i="48" s="1"/>
  <c r="B52" i="47" s="1"/>
  <c r="B48" i="49" s="1"/>
  <c r="B54" i="34"/>
  <c r="B54" i="56" s="1"/>
  <c r="B54" i="41" s="1"/>
  <c r="B52" i="38" s="1"/>
  <c r="B54" i="48" s="1"/>
  <c r="B54" i="47" s="1"/>
  <c r="B50" i="49" s="1"/>
  <c r="D5" i="49" l="1"/>
  <c r="D4" i="49"/>
  <c r="D5" i="47"/>
  <c r="D4" i="47"/>
  <c r="D5" i="48"/>
  <c r="D4" i="48"/>
  <c r="D5" i="38"/>
  <c r="D4" i="38"/>
  <c r="D5" i="41"/>
  <c r="D4" i="41"/>
  <c r="D5" i="56"/>
  <c r="D4" i="56"/>
  <c r="D5" i="34"/>
  <c r="D4" i="34"/>
  <c r="A12" i="49" l="1"/>
</calcChain>
</file>

<file path=xl/sharedStrings.xml><?xml version="1.0" encoding="utf-8"?>
<sst xmlns="http://schemas.openxmlformats.org/spreadsheetml/2006/main" count="530" uniqueCount="232">
  <si>
    <t>20 A</t>
  </si>
  <si>
    <t>20A</t>
  </si>
  <si>
    <t>NONE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</si>
  <si>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</si>
  <si>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</si>
  <si>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</si>
  <si>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</si>
  <si>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</si>
  <si>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$                per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</si>
  <si>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</si>
  <si>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</si>
  <si>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Excess Disposal Service</t>
  </si>
  <si>
    <t>Title Page</t>
  </si>
  <si>
    <t>Appendix A</t>
  </si>
  <si>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</si>
  <si>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</si>
  <si>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</si>
  <si>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</si>
  <si>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</si>
  <si>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</si>
  <si>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</si>
  <si>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</si>
  <si>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</si>
  <si>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</si>
  <si>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</si>
  <si>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</si>
  <si>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</si>
  <si>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</si>
  <si>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</si>
  <si>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</si>
  <si>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</si>
  <si>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</si>
  <si>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</si>
  <si>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</si>
  <si>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</si>
  <si>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</si>
  <si>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</si>
  <si>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</si>
  <si>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</si>
  <si>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$      20.00      per  tire</t>
  </si>
  <si>
    <t>South County - Deer Valley Transfer Station</t>
  </si>
  <si>
    <t>Frequency of Service Codes: WG=Weekly Garbage; EOWG-Every Other Week Garbage; MG=Monthly Garbage; WR=Weekly Recycling</t>
  </si>
  <si>
    <t>Note 3:  In addition to the recycling rates shown above, a recycling debit/credit of $_________applies.</t>
  </si>
  <si>
    <t>(1) To solid waste collection, curbside recycling (where noted) and yardwaste services (where noted) for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</si>
  <si>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</si>
  <si>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</si>
  <si>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sheets as necessary.</t>
  </si>
  <si>
    <r>
      <t>A gate obstruction charge of  $</t>
    </r>
    <r>
      <rPr>
        <u/>
        <sz val="10"/>
        <rFont val="Arial"/>
        <family val="2"/>
      </rPr>
      <t xml:space="preserve">15.00 </t>
    </r>
    <r>
      <rPr>
        <sz val="10"/>
        <rFont val="Arial"/>
        <family val="2"/>
      </rPr>
      <t xml:space="preserve">  will be assessed for opening, unlocking, closing gates,</t>
    </r>
  </si>
  <si>
    <t>Note 2:  Description/rules related to yardwaste program are shown on page __________.</t>
  </si>
  <si>
    <t>Recycling service rates on this page expire on:___________________</t>
  </si>
  <si>
    <t>(For Official Use Only)</t>
  </si>
  <si>
    <t>of</t>
  </si>
  <si>
    <t>Issue date:</t>
  </si>
  <si>
    <t>Effective Date:</t>
  </si>
  <si>
    <t>Issued by: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</si>
  <si>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</si>
  <si>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</si>
  <si>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</si>
  <si>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</si>
  <si>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</si>
  <si>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</si>
  <si>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</si>
  <si>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</si>
  <si>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</si>
  <si>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</si>
  <si>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</si>
  <si>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</si>
  <si>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</si>
  <si>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</si>
  <si>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</si>
  <si>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Rates below apply in the following service area:  As per Appendix A</t>
  </si>
  <si>
    <t>Rates below apply in the following service area:  As per Certificate</t>
  </si>
  <si>
    <r>
      <t xml:space="preserve">cart or toter more than 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</si>
  <si>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per cart or toter, per pickup.</t>
    </r>
  </si>
  <si>
    <r>
      <t xml:space="preserve">   1   </t>
    </r>
    <r>
      <rPr>
        <sz val="10"/>
        <rFont val="Arial"/>
        <family val="2"/>
      </rPr>
      <t>Yard</t>
    </r>
  </si>
  <si>
    <r>
      <t xml:space="preserve"> 1.5  </t>
    </r>
    <r>
      <rPr>
        <sz val="10"/>
        <rFont val="Arial"/>
        <family val="2"/>
      </rPr>
      <t>Yard</t>
    </r>
  </si>
  <si>
    <r>
      <t xml:space="preserve">  2   </t>
    </r>
    <r>
      <rPr>
        <sz val="10"/>
        <rFont val="Arial"/>
        <family val="2"/>
      </rPr>
      <t>Yard</t>
    </r>
  </si>
  <si>
    <r>
      <t xml:space="preserve">  4    </t>
    </r>
    <r>
      <rPr>
        <sz val="10"/>
        <rFont val="Arial"/>
        <family val="2"/>
      </rPr>
      <t>Yard</t>
    </r>
  </si>
  <si>
    <r>
      <t xml:space="preserve">  6    </t>
    </r>
    <r>
      <rPr>
        <sz val="10"/>
        <rFont val="Arial"/>
        <family val="2"/>
      </rPr>
      <t>Yard</t>
    </r>
  </si>
  <si>
    <r>
      <t>Permanent Service:</t>
    </r>
    <r>
      <rPr>
        <sz val="10"/>
        <rFont val="Arial"/>
        <family val="2"/>
      </rPr>
      <t xml:space="preserve">  Service is defined as no less than scheduled, every other week pickup,</t>
    </r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</si>
  <si>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</t>
    </r>
  </si>
  <si>
    <t>Service Area:  As Per Certificate</t>
  </si>
  <si>
    <t>or moving obstructions in order to pick up solid waste.</t>
  </si>
  <si>
    <t>be charged on all containers.</t>
  </si>
  <si>
    <t>$</t>
  </si>
  <si>
    <t>Type of receptacle</t>
  </si>
  <si>
    <t xml:space="preserve"> </t>
  </si>
  <si>
    <t>Other</t>
  </si>
  <si>
    <t>Rate</t>
  </si>
  <si>
    <t>Excess Disposal, Inc. G-000107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</si>
  <si>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</si>
  <si>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</si>
  <si>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</si>
  <si>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</si>
  <si>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</si>
  <si>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</si>
  <si>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</si>
  <si>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_____ residential units, where service is billed</t>
  </si>
  <si>
    <t>Number of</t>
  </si>
  <si>
    <t>Units or Type</t>
  </si>
  <si>
    <t>of Containers</t>
  </si>
  <si>
    <t>Frequency</t>
  </si>
  <si>
    <t>Garbage</t>
  </si>
  <si>
    <t>Recycle</t>
  </si>
  <si>
    <t>Yardwaste</t>
  </si>
  <si>
    <t>to the property owner or manager.</t>
  </si>
  <si>
    <t>EOWR=Every Other Week Recycling; MR=Monthly Recycling; List others used by company:</t>
  </si>
  <si>
    <t>Note 1:  Description/rules related to recycling program are shown on page __________.</t>
  </si>
  <si>
    <t>Item 100 -- Residential Service -- Monthly Rates (continued from previous page)</t>
  </si>
  <si>
    <t>Note 4: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</si>
  <si>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</si>
  <si>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</si>
  <si>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</si>
  <si>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</si>
  <si>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</si>
  <si>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</si>
  <si>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Micro-mini</t>
  </si>
  <si>
    <t>Mini can</t>
  </si>
  <si>
    <t>Recycle only</t>
  </si>
  <si>
    <t>1 C</t>
  </si>
  <si>
    <t>2 C</t>
  </si>
  <si>
    <t>3 C</t>
  </si>
  <si>
    <t>4 C</t>
  </si>
  <si>
    <t>5 C</t>
  </si>
  <si>
    <t>6 C</t>
  </si>
  <si>
    <t>WG</t>
  </si>
  <si>
    <t>MG</t>
  </si>
  <si>
    <t>n/a</t>
  </si>
  <si>
    <t>1 45C</t>
  </si>
  <si>
    <t>2 45C</t>
  </si>
  <si>
    <t>EOWG</t>
  </si>
  <si>
    <t>45 GAL</t>
  </si>
  <si>
    <t>All</t>
  </si>
  <si>
    <t>Tires</t>
  </si>
  <si>
    <t>Freon</t>
  </si>
  <si>
    <t>45 gal. Toter</t>
  </si>
  <si>
    <t>on a regular pickup is:</t>
  </si>
  <si>
    <t>Rate per receptacle</t>
  </si>
  <si>
    <t>per pickup</t>
  </si>
  <si>
    <t>32-gallon can or unit</t>
  </si>
  <si>
    <t>Mini-can</t>
  </si>
  <si>
    <t>Micro-minican</t>
  </si>
  <si>
    <t>60-gallon toter</t>
  </si>
  <si>
    <t>90-gallon toter</t>
  </si>
  <si>
    <t>Bag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</si>
  <si>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</si>
  <si>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</si>
  <si>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</si>
  <si>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</si>
  <si>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Initial Delivery</t>
  </si>
  <si>
    <t>Special Pickup</t>
  </si>
  <si>
    <t>Note 2:</t>
  </si>
  <si>
    <t>Note 3: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</si>
  <si>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</si>
  <si>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</si>
  <si>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</si>
  <si>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</si>
  <si>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</si>
  <si>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</si>
  <si>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</si>
  <si>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</si>
  <si>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</si>
  <si>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</si>
  <si>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</si>
  <si>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</si>
  <si>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</si>
  <si>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</si>
  <si>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</si>
  <si>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</si>
  <si>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</si>
  <si>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</si>
  <si>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</si>
  <si>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</si>
  <si>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</si>
  <si>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</si>
  <si>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</si>
  <si>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</si>
  <si>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</si>
  <si>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3rd</t>
  </si>
  <si>
    <t>***</t>
  </si>
  <si>
    <t>$      28.96 per appliances</t>
  </si>
  <si>
    <r>
      <t>Permanent &amp; Temporary Service:</t>
    </r>
    <r>
      <rPr>
        <sz val="10"/>
        <rFont val="Arial"/>
        <family val="2"/>
      </rPr>
      <t xml:space="preserve"> Due to distance &amp; terrain a delivery charge of $</t>
    </r>
    <r>
      <rPr>
        <u/>
        <sz val="10"/>
        <rFont val="Arial"/>
        <family val="2"/>
      </rPr>
      <t xml:space="preserve"> 81.00</t>
    </r>
    <r>
      <rPr>
        <sz val="10"/>
        <rFont val="Arial"/>
        <family val="2"/>
      </rPr>
      <t xml:space="preserve">  will</t>
    </r>
  </si>
  <si>
    <t>4th</t>
  </si>
  <si>
    <r>
      <t>Minimum  Monthly Charge</t>
    </r>
    <r>
      <rPr>
        <sz val="10"/>
        <rFont val="Arial"/>
        <family val="2"/>
      </rPr>
      <t xml:space="preserve">: 32 gal can $ </t>
    </r>
    <r>
      <rPr>
        <u/>
        <sz val="10"/>
        <rFont val="Arial"/>
        <family val="2"/>
      </rPr>
      <t xml:space="preserve">21.06(A)  </t>
    </r>
    <r>
      <rPr>
        <sz val="10"/>
        <rFont val="Arial"/>
        <family val="2"/>
      </rPr>
      <t xml:space="preserve">  45 gal can $  </t>
    </r>
    <r>
      <rPr>
        <u/>
        <sz val="10"/>
        <rFont val="Arial"/>
        <family val="2"/>
      </rPr>
      <t>40.00 .</t>
    </r>
  </si>
  <si>
    <t>Travis Low</t>
  </si>
  <si>
    <t>$23.09 (A)</t>
  </si>
  <si>
    <t>$38.13 (A)</t>
  </si>
  <si>
    <t>$44.71 (A)</t>
  </si>
  <si>
    <t>$55.94 (A)</t>
  </si>
  <si>
    <t>$62.17 (A)</t>
  </si>
  <si>
    <t>$68.95 (A)</t>
  </si>
  <si>
    <t>$8.65 (A)</t>
  </si>
  <si>
    <t>$34.45 (A)</t>
  </si>
  <si>
    <t>$54.90 (A)</t>
  </si>
  <si>
    <t>$17.50 (A)</t>
  </si>
  <si>
    <t>$18.04 (A)</t>
  </si>
  <si>
    <t>$22.56 (A)</t>
  </si>
  <si>
    <t>$37.35 (A)</t>
  </si>
  <si>
    <t>$42.98 (A)</t>
  </si>
  <si>
    <t>$59.63 (A)</t>
  </si>
  <si>
    <t>$65.81 (A)</t>
  </si>
  <si>
    <t>$22.23 (A)</t>
  </si>
  <si>
    <t>$5.48 (A)</t>
  </si>
  <si>
    <t>$11.68 (A)</t>
  </si>
  <si>
    <r>
      <t>$</t>
    </r>
    <r>
      <rPr>
        <u/>
        <sz val="10"/>
        <rFont val="Arial"/>
        <family val="2"/>
      </rPr>
      <t xml:space="preserve">  17.08 (A)     </t>
    </r>
    <r>
      <rPr>
        <sz val="10"/>
        <rFont val="Arial"/>
        <family val="2"/>
      </rPr>
      <t xml:space="preserve"> per can/unit.  Service will be rendered on the normal scheduled pickup day for the</t>
    </r>
  </si>
  <si>
    <t>$23.97 (A)</t>
  </si>
  <si>
    <t>$26.10 (A)</t>
  </si>
  <si>
    <t>$    149.00 (A) per  ton</t>
  </si>
  <si>
    <t>$32.47(A)</t>
  </si>
  <si>
    <t>$21.37(A)</t>
  </si>
  <si>
    <t>$43.46(A)</t>
  </si>
  <si>
    <t>$41.04(A)</t>
  </si>
  <si>
    <t>$29.79(A)</t>
  </si>
  <si>
    <t>$60.76 (A)</t>
  </si>
  <si>
    <t>$49.58(A)</t>
  </si>
  <si>
    <t>$36.08(A)</t>
  </si>
  <si>
    <t>$67.53 (A)</t>
  </si>
  <si>
    <t>$100.66 (A)</t>
  </si>
  <si>
    <t>$66.44(A)</t>
  </si>
  <si>
    <t>$91.19(A)</t>
  </si>
  <si>
    <t>$131.89(A)</t>
  </si>
  <si>
    <t>$95.89(A)</t>
  </si>
  <si>
    <t>$149.92 (A)</t>
  </si>
  <si>
    <t>$3.91 (A)</t>
  </si>
  <si>
    <t>$5.91(A)</t>
  </si>
  <si>
    <t>$6.26(A)</t>
  </si>
  <si>
    <t>$8.64 (A)</t>
  </si>
  <si>
    <t>$8.64(A)</t>
  </si>
  <si>
    <t>9.75(A)</t>
  </si>
  <si>
    <t>5th</t>
  </si>
  <si>
    <t>9th</t>
  </si>
  <si>
    <t>4/1618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</si>
</sst>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9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4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4" xfId="0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/>
    <xf numFmtId="0" fontId="4" fillId="0" borderId="0" xfId="0" applyFont="1" applyBorder="1"/>
    <xf numFmtId="0" fontId="3" fillId="0" borderId="5" xfId="0" applyFont="1" applyBorder="1" applyAlignment="1">
      <alignment horizontal="right"/>
    </xf>
    <xf numFmtId="0" fontId="4" fillId="0" borderId="4" xfId="0" applyFont="1" applyBorder="1"/>
    <xf numFmtId="0" fontId="6" fillId="0" borderId="0" xfId="0" applyFont="1" applyBorder="1" applyAlignment="1">
      <alignment horizontal="left"/>
    </xf>
    <xf numFmtId="0" fontId="0" fillId="0" borderId="14" xfId="0" applyFill="1" applyBorder="1"/>
    <xf numFmtId="0" fontId="0" fillId="0" borderId="1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14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3" fillId="0" borderId="14" xfId="0" quotePrefix="1" applyFont="1" applyBorder="1" applyAlignment="1">
      <alignment horizontal="left"/>
    </xf>
    <xf numFmtId="0" fontId="6" fillId="0" borderId="4" xfId="0" quotePrefix="1" applyFont="1" applyBorder="1" applyAlignment="1">
      <alignment horizontal="left"/>
    </xf>
    <xf numFmtId="0" fontId="0" fillId="0" borderId="14" xfId="0" quotePrefix="1" applyBorder="1" applyAlignment="1">
      <alignment horizontal="left" indent="1"/>
    </xf>
    <xf numFmtId="0" fontId="4" fillId="0" borderId="11" xfId="0" applyFont="1" applyBorder="1"/>
    <xf numFmtId="14" fontId="0" fillId="0" borderId="0" xfId="0" applyNumberFormat="1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Continuous"/>
    </xf>
    <xf numFmtId="2" fontId="0" fillId="0" borderId="11" xfId="0" applyNumberFormat="1" applyBorder="1"/>
    <xf numFmtId="0" fontId="0" fillId="0" borderId="10" xfId="0" applyBorder="1" applyAlignment="1">
      <alignment horizontal="right"/>
    </xf>
    <xf numFmtId="8" fontId="0" fillId="0" borderId="14" xfId="0" applyNumberFormat="1" applyBorder="1" applyAlignment="1">
      <alignment horizontal="centerContinuous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8" fontId="7" fillId="0" borderId="1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right"/>
    </xf>
    <xf numFmtId="0" fontId="6" fillId="0" borderId="11" xfId="0" applyFont="1" applyBorder="1"/>
    <xf numFmtId="2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14" fontId="6" fillId="0" borderId="0" xfId="0" applyNumberFormat="1" applyFont="1" applyBorder="1"/>
    <xf numFmtId="0" fontId="6" fillId="0" borderId="14" xfId="0" applyFont="1" applyBorder="1"/>
    <xf numFmtId="8" fontId="4" fillId="0" borderId="1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4" fontId="0" fillId="0" borderId="7" xfId="0" applyNumberFormat="1" applyBorder="1"/>
    <xf numFmtId="2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/>
    <xf numFmtId="0" fontId="1" fillId="0" borderId="9" xfId="0" applyFont="1" applyBorder="1" applyAlignment="1">
      <alignment horizontal="right"/>
    </xf>
    <xf numFmtId="8" fontId="1" fillId="0" borderId="14" xfId="0" applyNumberFormat="1" applyFont="1" applyBorder="1" applyAlignment="1">
      <alignment horizontal="left"/>
    </xf>
    <xf numFmtId="8" fontId="1" fillId="0" borderId="14" xfId="0" applyNumberFormat="1" applyFont="1" applyBorder="1" applyAlignment="1">
      <alignment horizontal="centerContinuous"/>
    </xf>
    <xf numFmtId="0" fontId="1" fillId="0" borderId="14" xfId="0" applyFont="1" applyBorder="1"/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8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5" zoomScaleNormal="100" workbookViewId="0">
      <selection activeCell="A55" sqref="A55:J55"/>
    </sheetView>
  </sheetViews>
  <sheetFormatPr defaultRowHeight="12.75" x14ac:dyDescent="0.2"/>
  <cols>
    <col min="2" max="2" width="15.42578125" customWidth="1"/>
    <col min="8" max="8" width="13.42578125" customWidth="1"/>
    <col min="10" max="10" width="13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36">
        <v>15</v>
      </c>
      <c r="C2" s="5"/>
      <c r="D2" s="5"/>
      <c r="E2" s="5"/>
      <c r="F2" s="5"/>
      <c r="G2" s="91" t="s">
        <v>230</v>
      </c>
      <c r="H2" s="99" t="s">
        <v>56</v>
      </c>
      <c r="I2" s="99"/>
      <c r="J2" s="9">
        <v>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">
        <v>89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">
        <v>11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99" t="s">
        <v>60</v>
      </c>
      <c r="D7" s="99"/>
      <c r="E7" s="99"/>
      <c r="F7" s="99"/>
      <c r="G7" s="99"/>
      <c r="H7" s="99"/>
      <c r="I7" s="5"/>
      <c r="J7" s="6"/>
    </row>
    <row r="8" spans="1:10" x14ac:dyDescent="0.2">
      <c r="A8" s="4"/>
      <c r="B8" s="5" t="s">
        <v>64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 t="s">
        <v>65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 t="s">
        <v>66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2" t="s">
        <v>67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20" t="s">
        <v>68</v>
      </c>
      <c r="C13" s="17" t="s">
        <v>62</v>
      </c>
      <c r="D13" s="5"/>
      <c r="E13" s="20" t="s">
        <v>68</v>
      </c>
      <c r="F13" s="17" t="s">
        <v>62</v>
      </c>
      <c r="G13" s="5"/>
      <c r="H13" s="20" t="s">
        <v>68</v>
      </c>
      <c r="I13" s="17" t="s">
        <v>62</v>
      </c>
      <c r="J13" s="6"/>
    </row>
    <row r="14" spans="1:10" x14ac:dyDescent="0.2">
      <c r="A14" s="4"/>
      <c r="B14" s="21" t="s">
        <v>61</v>
      </c>
      <c r="C14" s="18" t="s">
        <v>63</v>
      </c>
      <c r="D14" s="5"/>
      <c r="E14" s="21" t="s">
        <v>61</v>
      </c>
      <c r="F14" s="18" t="s">
        <v>63</v>
      </c>
      <c r="G14" s="5"/>
      <c r="H14" s="21" t="s">
        <v>61</v>
      </c>
      <c r="I14" s="18" t="s">
        <v>63</v>
      </c>
      <c r="J14" s="6"/>
    </row>
    <row r="15" spans="1:10" x14ac:dyDescent="0.2">
      <c r="A15" s="4"/>
      <c r="B15" s="16" t="s">
        <v>12</v>
      </c>
      <c r="C15" s="16">
        <v>1</v>
      </c>
      <c r="D15" s="5"/>
      <c r="E15" s="16">
        <v>20</v>
      </c>
      <c r="F15" s="16">
        <v>4</v>
      </c>
      <c r="G15" s="5"/>
      <c r="H15" s="16">
        <v>39</v>
      </c>
      <c r="I15" s="16">
        <v>0</v>
      </c>
      <c r="J15" s="6"/>
    </row>
    <row r="16" spans="1:10" x14ac:dyDescent="0.2">
      <c r="A16" s="4"/>
      <c r="B16" s="16">
        <v>1</v>
      </c>
      <c r="C16" s="16">
        <v>9</v>
      </c>
      <c r="D16" s="5"/>
      <c r="E16" s="66" t="s">
        <v>1</v>
      </c>
      <c r="F16" s="16">
        <v>4</v>
      </c>
      <c r="G16" s="5"/>
      <c r="H16" s="16">
        <v>40</v>
      </c>
      <c r="I16" s="16">
        <v>0</v>
      </c>
      <c r="J16" s="6"/>
    </row>
    <row r="17" spans="1:10" x14ac:dyDescent="0.2">
      <c r="A17" s="4"/>
      <c r="B17" s="16">
        <v>2</v>
      </c>
      <c r="C17" s="16">
        <v>0</v>
      </c>
      <c r="D17" s="5"/>
      <c r="E17" s="66">
        <v>21</v>
      </c>
      <c r="F17" s="16">
        <v>4</v>
      </c>
      <c r="G17" s="5"/>
      <c r="H17" s="16">
        <v>41</v>
      </c>
      <c r="I17" s="16">
        <v>0</v>
      </c>
      <c r="J17" s="6"/>
    </row>
    <row r="18" spans="1:10" x14ac:dyDescent="0.2">
      <c r="A18" s="4"/>
      <c r="B18" s="16">
        <v>3</v>
      </c>
      <c r="C18" s="16">
        <v>0</v>
      </c>
      <c r="D18" s="5"/>
      <c r="E18" s="16">
        <v>22</v>
      </c>
      <c r="F18" s="16">
        <v>0</v>
      </c>
      <c r="G18" s="5"/>
      <c r="H18" s="16">
        <v>42</v>
      </c>
      <c r="I18" s="16">
        <v>0</v>
      </c>
      <c r="J18" s="6"/>
    </row>
    <row r="19" spans="1:10" x14ac:dyDescent="0.2">
      <c r="A19" s="4"/>
      <c r="B19" s="16">
        <v>4</v>
      </c>
      <c r="C19" s="16">
        <v>0</v>
      </c>
      <c r="D19" s="5"/>
      <c r="E19" s="16">
        <v>23</v>
      </c>
      <c r="F19" s="16">
        <v>0</v>
      </c>
      <c r="G19" s="5"/>
      <c r="H19" s="16" t="s">
        <v>13</v>
      </c>
      <c r="I19" s="16">
        <v>0</v>
      </c>
      <c r="J19" s="6"/>
    </row>
    <row r="20" spans="1:10" x14ac:dyDescent="0.2">
      <c r="A20" s="4"/>
      <c r="B20" s="16">
        <v>5</v>
      </c>
      <c r="C20" s="16">
        <v>1</v>
      </c>
      <c r="D20" s="5"/>
      <c r="E20" s="16">
        <v>24</v>
      </c>
      <c r="F20" s="16">
        <v>0</v>
      </c>
      <c r="G20" s="5"/>
      <c r="H20" s="16"/>
      <c r="I20" s="16"/>
      <c r="J20" s="6"/>
    </row>
    <row r="21" spans="1:10" x14ac:dyDescent="0.2">
      <c r="A21" s="4"/>
      <c r="B21" s="16">
        <v>6</v>
      </c>
      <c r="C21" s="16">
        <v>0</v>
      </c>
      <c r="D21" s="5"/>
      <c r="E21" s="16">
        <v>25</v>
      </c>
      <c r="F21" s="16">
        <v>0</v>
      </c>
      <c r="G21" s="5"/>
      <c r="H21" s="16"/>
      <c r="I21" s="16"/>
      <c r="J21" s="6"/>
    </row>
    <row r="22" spans="1:10" x14ac:dyDescent="0.2">
      <c r="A22" s="4"/>
      <c r="B22" s="16">
        <v>7</v>
      </c>
      <c r="C22" s="16">
        <v>0</v>
      </c>
      <c r="D22" s="5"/>
      <c r="E22" s="16">
        <v>26</v>
      </c>
      <c r="F22" s="16">
        <v>0</v>
      </c>
      <c r="G22" s="5"/>
      <c r="H22" s="16"/>
      <c r="I22" s="16"/>
      <c r="J22" s="6"/>
    </row>
    <row r="23" spans="1:10" x14ac:dyDescent="0.2">
      <c r="A23" s="4"/>
      <c r="B23" s="16">
        <v>8</v>
      </c>
      <c r="C23" s="16">
        <v>0</v>
      </c>
      <c r="D23" s="5"/>
      <c r="E23" s="16">
        <v>27</v>
      </c>
      <c r="F23" s="16">
        <v>3</v>
      </c>
      <c r="G23" s="5"/>
      <c r="H23" s="16"/>
      <c r="I23" s="16"/>
      <c r="J23" s="6"/>
    </row>
    <row r="24" spans="1:10" x14ac:dyDescent="0.2">
      <c r="A24" s="4"/>
      <c r="B24" s="16">
        <v>9</v>
      </c>
      <c r="C24" s="16">
        <v>0</v>
      </c>
      <c r="D24" s="5"/>
      <c r="E24" s="16">
        <v>28</v>
      </c>
      <c r="F24" s="16">
        <v>0</v>
      </c>
      <c r="G24" s="5"/>
      <c r="H24" s="16"/>
      <c r="I24" s="16"/>
      <c r="J24" s="6"/>
    </row>
    <row r="25" spans="1:10" x14ac:dyDescent="0.2">
      <c r="A25" s="4"/>
      <c r="B25" s="16">
        <v>10</v>
      </c>
      <c r="C25" s="16">
        <v>0</v>
      </c>
      <c r="D25" s="5"/>
      <c r="E25" s="16">
        <v>29</v>
      </c>
      <c r="F25" s="16">
        <v>0</v>
      </c>
      <c r="G25" s="5"/>
      <c r="H25" s="16"/>
      <c r="I25" s="16"/>
      <c r="J25" s="6"/>
    </row>
    <row r="26" spans="1:10" x14ac:dyDescent="0.2">
      <c r="A26" s="4"/>
      <c r="B26" s="16">
        <v>11</v>
      </c>
      <c r="C26" s="16">
        <v>0</v>
      </c>
      <c r="D26" s="5"/>
      <c r="E26" s="16">
        <v>30</v>
      </c>
      <c r="F26" s="16">
        <v>1</v>
      </c>
      <c r="G26" s="5"/>
      <c r="H26" s="16"/>
      <c r="I26" s="16"/>
      <c r="J26" s="6"/>
    </row>
    <row r="27" spans="1:10" x14ac:dyDescent="0.2">
      <c r="A27" s="4"/>
      <c r="B27" s="16">
        <v>12</v>
      </c>
      <c r="C27" s="16">
        <v>0</v>
      </c>
      <c r="D27" s="5"/>
      <c r="E27" s="16">
        <v>31</v>
      </c>
      <c r="F27" s="16">
        <v>2</v>
      </c>
      <c r="G27" s="5"/>
      <c r="H27" s="16"/>
      <c r="I27" s="16"/>
      <c r="J27" s="6"/>
    </row>
    <row r="28" spans="1:10" x14ac:dyDescent="0.2">
      <c r="A28" s="4"/>
      <c r="B28" s="16">
        <v>13</v>
      </c>
      <c r="C28" s="16">
        <v>1</v>
      </c>
      <c r="D28" s="5"/>
      <c r="E28" s="16">
        <v>32</v>
      </c>
      <c r="F28" s="16">
        <v>0</v>
      </c>
      <c r="G28" s="5"/>
      <c r="H28" s="16"/>
      <c r="I28" s="16"/>
      <c r="J28" s="6"/>
    </row>
    <row r="29" spans="1:10" x14ac:dyDescent="0.2">
      <c r="A29" s="4"/>
      <c r="B29" s="16">
        <v>14</v>
      </c>
      <c r="C29" s="16">
        <v>1</v>
      </c>
      <c r="D29" s="5"/>
      <c r="E29" s="16">
        <v>33</v>
      </c>
      <c r="F29" s="16">
        <v>4</v>
      </c>
      <c r="G29" s="5"/>
      <c r="H29" s="16"/>
      <c r="I29" s="16"/>
      <c r="J29" s="6"/>
    </row>
    <row r="30" spans="1:10" x14ac:dyDescent="0.2">
      <c r="A30" s="4"/>
      <c r="B30" s="16">
        <v>15</v>
      </c>
      <c r="C30" s="16">
        <v>1</v>
      </c>
      <c r="D30" s="5"/>
      <c r="E30" s="16">
        <v>34</v>
      </c>
      <c r="F30" s="16">
        <v>4</v>
      </c>
      <c r="G30" s="5"/>
      <c r="H30" s="16"/>
      <c r="I30" s="16"/>
      <c r="J30" s="6"/>
    </row>
    <row r="31" spans="1:10" x14ac:dyDescent="0.2">
      <c r="A31" s="4"/>
      <c r="B31" s="16">
        <v>16</v>
      </c>
      <c r="C31" s="16">
        <v>0</v>
      </c>
      <c r="D31" s="5"/>
      <c r="E31" s="16">
        <v>35</v>
      </c>
      <c r="F31" s="16">
        <v>5</v>
      </c>
      <c r="G31" s="5"/>
      <c r="H31" s="16"/>
      <c r="I31" s="16"/>
      <c r="J31" s="6"/>
    </row>
    <row r="32" spans="1:10" x14ac:dyDescent="0.2">
      <c r="A32" s="4"/>
      <c r="B32" s="16">
        <v>17</v>
      </c>
      <c r="C32" s="16">
        <v>0</v>
      </c>
      <c r="D32" s="5"/>
      <c r="E32" s="16">
        <v>36</v>
      </c>
      <c r="F32" s="16">
        <v>1</v>
      </c>
      <c r="G32" s="5"/>
      <c r="H32" s="16"/>
      <c r="I32" s="16"/>
      <c r="J32" s="6"/>
    </row>
    <row r="33" spans="1:10" x14ac:dyDescent="0.2">
      <c r="A33" s="4"/>
      <c r="B33" s="16">
        <v>18</v>
      </c>
      <c r="C33" s="16">
        <v>0</v>
      </c>
      <c r="D33" s="5"/>
      <c r="E33" s="16">
        <v>37</v>
      </c>
      <c r="F33" s="16">
        <v>1</v>
      </c>
      <c r="G33" s="5"/>
      <c r="H33" s="16"/>
      <c r="I33" s="16"/>
      <c r="J33" s="6"/>
    </row>
    <row r="34" spans="1:10" x14ac:dyDescent="0.2">
      <c r="A34" s="4"/>
      <c r="B34" s="16">
        <v>19</v>
      </c>
      <c r="C34" s="16">
        <v>0</v>
      </c>
      <c r="D34" s="5"/>
      <c r="E34" s="16">
        <v>38</v>
      </c>
      <c r="F34" s="16">
        <v>1</v>
      </c>
      <c r="G34" s="5"/>
      <c r="H34" s="16"/>
      <c r="I34" s="16"/>
      <c r="J34" s="6"/>
    </row>
    <row r="35" spans="1:10" x14ac:dyDescent="0.2">
      <c r="A35" s="4"/>
      <c r="B35" s="16"/>
      <c r="C35" s="16"/>
      <c r="D35" s="5"/>
      <c r="E35" s="16"/>
      <c r="F35" s="16"/>
      <c r="G35" s="5"/>
      <c r="H35" s="16"/>
      <c r="I35" s="16"/>
      <c r="J35" s="6"/>
    </row>
    <row r="36" spans="1:10" x14ac:dyDescent="0.2">
      <c r="A36" s="4"/>
      <c r="B36" s="16"/>
      <c r="C36" s="16"/>
      <c r="D36" s="5"/>
      <c r="E36" s="16"/>
      <c r="F36" s="16"/>
      <c r="G36" s="5"/>
      <c r="H36" s="16"/>
      <c r="I36" s="16"/>
      <c r="J36" s="6"/>
    </row>
    <row r="37" spans="1:10" x14ac:dyDescent="0.2">
      <c r="A37" s="4"/>
      <c r="B37" s="16"/>
      <c r="C37" s="16"/>
      <c r="D37" s="5"/>
      <c r="E37" s="16"/>
      <c r="F37" s="16"/>
      <c r="G37" s="5"/>
      <c r="H37" s="16"/>
      <c r="I37" s="16"/>
      <c r="J37" s="6"/>
    </row>
    <row r="38" spans="1:10" x14ac:dyDescent="0.2">
      <c r="A38" s="4"/>
      <c r="B38" s="16"/>
      <c r="C38" s="16"/>
      <c r="D38" s="5"/>
      <c r="E38" s="16"/>
      <c r="F38" s="16"/>
      <c r="G38" s="5"/>
      <c r="H38" s="16"/>
      <c r="I38" s="16"/>
      <c r="J38" s="6"/>
    </row>
    <row r="39" spans="1:10" x14ac:dyDescent="0.2">
      <c r="A39" s="4"/>
      <c r="B39" s="16"/>
      <c r="C39" s="16"/>
      <c r="D39" s="5"/>
      <c r="E39" s="16"/>
      <c r="F39" s="16"/>
      <c r="G39" s="5"/>
      <c r="H39" s="16"/>
      <c r="I39" s="16"/>
      <c r="J39" s="6"/>
    </row>
    <row r="40" spans="1:10" x14ac:dyDescent="0.2">
      <c r="A40" s="4"/>
      <c r="B40" s="16"/>
      <c r="C40" s="16"/>
      <c r="D40" s="5"/>
      <c r="E40" s="16"/>
      <c r="F40" s="16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03" t="s">
        <v>69</v>
      </c>
      <c r="E43" s="103"/>
      <c r="F43" s="103"/>
      <c r="G43" s="103"/>
      <c r="H43" s="5"/>
      <c r="I43" s="5"/>
      <c r="J43" s="6"/>
    </row>
    <row r="44" spans="1:10" x14ac:dyDescent="0.2">
      <c r="A44" s="4"/>
      <c r="B44" s="5"/>
      <c r="C44" s="5"/>
      <c r="D44" s="5"/>
      <c r="E44" s="79" t="s">
        <v>2</v>
      </c>
      <c r="F44" s="79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">
        <v>184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 t="s">
        <v>52</v>
      </c>
      <c r="B54" s="92">
        <v>43159</v>
      </c>
      <c r="C54" s="8"/>
      <c r="D54" s="8"/>
      <c r="E54" s="8"/>
      <c r="F54" s="8"/>
      <c r="G54" s="89" t="s">
        <v>53</v>
      </c>
      <c r="H54" s="92"/>
      <c r="I54" s="92" t="s">
        <v>231</v>
      </c>
      <c r="J54" s="9"/>
    </row>
    <row r="55" spans="1:10" x14ac:dyDescent="0.2">
      <c r="A55" s="100" t="s">
        <v>50</v>
      </c>
      <c r="B55" s="101"/>
      <c r="C55" s="101"/>
      <c r="D55" s="101"/>
      <c r="E55" s="101"/>
      <c r="F55" s="101"/>
      <c r="G55" s="101"/>
      <c r="H55" s="101"/>
      <c r="I55" s="101"/>
      <c r="J55" s="102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opLeftCell="A16" workbookViewId="0">
      <selection activeCell="H3" sqref="H3"/>
    </sheetView>
  </sheetViews>
  <sheetFormatPr defaultRowHeight="12.75" x14ac:dyDescent="0.2"/>
  <cols>
    <col min="1" max="1" width="11.28515625" customWidth="1"/>
    <col min="2" max="2" width="10.140625" bestFit="1" customWidth="1"/>
    <col min="6" max="6" width="2" customWidth="1"/>
    <col min="7" max="7" width="9.85546875" customWidth="1"/>
  </cols>
  <sheetData>
    <row r="2" spans="1:11" x14ac:dyDescent="0.2">
      <c r="A2" s="1" t="s">
        <v>55</v>
      </c>
      <c r="B2" s="13">
        <v>15</v>
      </c>
      <c r="C2" s="2"/>
      <c r="D2" s="2"/>
      <c r="E2" s="2"/>
      <c r="F2" s="2"/>
      <c r="G2" s="2"/>
      <c r="H2" s="95" t="s">
        <v>182</v>
      </c>
      <c r="I2" s="104" t="s">
        <v>56</v>
      </c>
      <c r="J2" s="104"/>
      <c r="K2" s="15">
        <v>20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58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11" x14ac:dyDescent="0.2">
      <c r="A7" s="34" t="s">
        <v>92</v>
      </c>
      <c r="B7" s="22"/>
      <c r="C7" s="22"/>
      <c r="D7" s="22"/>
      <c r="E7" s="22"/>
      <c r="F7" s="22"/>
      <c r="G7" s="22"/>
      <c r="H7" s="22"/>
      <c r="I7" s="22"/>
      <c r="J7" s="22"/>
      <c r="K7" s="27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28" t="s">
        <v>43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38" t="s">
        <v>93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38" t="s">
        <v>94</v>
      </c>
      <c r="B11" s="12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95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39" t="s">
        <v>96</v>
      </c>
      <c r="B13" s="19"/>
      <c r="C13" s="11"/>
      <c r="D13" s="5"/>
      <c r="E13" s="19"/>
      <c r="F13" s="19"/>
      <c r="G13" s="11"/>
      <c r="H13" s="5"/>
      <c r="I13" s="19"/>
      <c r="J13" s="11"/>
      <c r="K13" s="6"/>
    </row>
    <row r="14" spans="1:11" x14ac:dyDescent="0.2">
      <c r="A14" s="39" t="s">
        <v>97</v>
      </c>
      <c r="B14" s="19"/>
      <c r="C14" s="11"/>
      <c r="D14" s="5"/>
      <c r="E14" s="19"/>
      <c r="F14" s="19"/>
      <c r="G14" s="11"/>
      <c r="H14" s="5"/>
      <c r="I14" s="19"/>
      <c r="J14" s="11"/>
      <c r="K14" s="6"/>
    </row>
    <row r="15" spans="1:11" x14ac:dyDescent="0.2">
      <c r="A15" s="39" t="s">
        <v>105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28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70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7"/>
    </row>
    <row r="19" spans="1:11" x14ac:dyDescent="0.2">
      <c r="A19" s="40" t="s">
        <v>98</v>
      </c>
      <c r="B19" s="40" t="s">
        <v>101</v>
      </c>
      <c r="C19" s="40" t="s">
        <v>102</v>
      </c>
      <c r="D19" s="40" t="s">
        <v>103</v>
      </c>
      <c r="E19" s="40" t="s">
        <v>104</v>
      </c>
      <c r="F19" s="14"/>
      <c r="G19" s="40" t="s">
        <v>98</v>
      </c>
      <c r="H19" s="40" t="s">
        <v>101</v>
      </c>
      <c r="I19" s="40" t="s">
        <v>102</v>
      </c>
      <c r="J19" s="40" t="s">
        <v>103</v>
      </c>
      <c r="K19" s="40" t="s">
        <v>104</v>
      </c>
    </row>
    <row r="20" spans="1:11" x14ac:dyDescent="0.2">
      <c r="A20" s="41" t="s">
        <v>99</v>
      </c>
      <c r="B20" s="41" t="s">
        <v>51</v>
      </c>
      <c r="C20" s="41" t="s">
        <v>90</v>
      </c>
      <c r="D20" s="41" t="s">
        <v>90</v>
      </c>
      <c r="E20" s="41" t="s">
        <v>90</v>
      </c>
      <c r="F20" s="14"/>
      <c r="G20" s="41" t="s">
        <v>99</v>
      </c>
      <c r="H20" s="41" t="s">
        <v>51</v>
      </c>
      <c r="I20" s="41" t="s">
        <v>90</v>
      </c>
      <c r="J20" s="41" t="s">
        <v>90</v>
      </c>
      <c r="K20" s="41" t="s">
        <v>90</v>
      </c>
    </row>
    <row r="21" spans="1:11" x14ac:dyDescent="0.2">
      <c r="A21" s="42" t="s">
        <v>100</v>
      </c>
      <c r="B21" s="42" t="s">
        <v>90</v>
      </c>
      <c r="C21" s="42" t="s">
        <v>88</v>
      </c>
      <c r="D21" s="42" t="s">
        <v>88</v>
      </c>
      <c r="E21" s="42" t="s">
        <v>88</v>
      </c>
      <c r="F21" s="14"/>
      <c r="G21" s="42" t="s">
        <v>100</v>
      </c>
      <c r="H21" s="42" t="s">
        <v>90</v>
      </c>
      <c r="I21" s="42" t="s">
        <v>88</v>
      </c>
      <c r="J21" s="42" t="s">
        <v>88</v>
      </c>
      <c r="K21" s="42" t="s">
        <v>88</v>
      </c>
    </row>
    <row r="22" spans="1:11" x14ac:dyDescent="0.2">
      <c r="A22" s="16" t="s">
        <v>116</v>
      </c>
      <c r="B22" s="16"/>
      <c r="C22" s="16"/>
      <c r="D22" s="16"/>
      <c r="E22" s="16"/>
      <c r="F22" s="5"/>
      <c r="G22" s="16"/>
      <c r="H22" s="16"/>
      <c r="I22" s="16"/>
      <c r="J22" s="16"/>
      <c r="K22" s="16"/>
    </row>
    <row r="23" spans="1:11" x14ac:dyDescent="0.2">
      <c r="A23" s="16" t="s">
        <v>117</v>
      </c>
      <c r="B23" s="16"/>
      <c r="C23" s="16"/>
      <c r="D23" s="16"/>
      <c r="E23" s="16"/>
      <c r="F23" s="5"/>
      <c r="G23" s="16"/>
      <c r="H23" s="16"/>
      <c r="I23" s="16"/>
      <c r="J23" s="16"/>
      <c r="K23" s="16"/>
    </row>
    <row r="24" spans="1:11" x14ac:dyDescent="0.2">
      <c r="A24" s="16" t="s">
        <v>118</v>
      </c>
      <c r="B24" s="69"/>
      <c r="C24" s="69" t="s">
        <v>127</v>
      </c>
      <c r="D24" s="16"/>
      <c r="E24" s="67" t="s">
        <v>127</v>
      </c>
      <c r="F24" s="5"/>
      <c r="G24" s="83" t="s">
        <v>179</v>
      </c>
      <c r="H24" s="83" t="s">
        <v>179</v>
      </c>
      <c r="I24" s="84" t="s">
        <v>179</v>
      </c>
      <c r="J24" s="16"/>
      <c r="K24" s="16"/>
    </row>
    <row r="25" spans="1:11" x14ac:dyDescent="0.2">
      <c r="A25" s="16" t="s">
        <v>119</v>
      </c>
      <c r="B25" s="69" t="s">
        <v>125</v>
      </c>
      <c r="C25" s="93" t="s">
        <v>185</v>
      </c>
      <c r="D25" s="16"/>
      <c r="E25" s="16"/>
      <c r="F25" s="5"/>
      <c r="G25" s="16" t="s">
        <v>128</v>
      </c>
      <c r="H25" s="16" t="s">
        <v>125</v>
      </c>
      <c r="I25" s="94" t="s">
        <v>192</v>
      </c>
      <c r="J25" s="16"/>
      <c r="K25" s="16"/>
    </row>
    <row r="26" spans="1:11" x14ac:dyDescent="0.2">
      <c r="A26" s="16" t="s">
        <v>120</v>
      </c>
      <c r="B26" s="69" t="s">
        <v>125</v>
      </c>
      <c r="C26" s="93" t="s">
        <v>186</v>
      </c>
      <c r="D26" s="16"/>
      <c r="E26" s="16"/>
      <c r="F26" s="5"/>
      <c r="G26" s="16" t="s">
        <v>129</v>
      </c>
      <c r="H26" s="16" t="s">
        <v>125</v>
      </c>
      <c r="I26" s="94" t="s">
        <v>193</v>
      </c>
      <c r="J26" s="16"/>
      <c r="K26" s="16"/>
    </row>
    <row r="27" spans="1:11" x14ac:dyDescent="0.2">
      <c r="A27" s="16" t="s">
        <v>121</v>
      </c>
      <c r="B27" s="69" t="s">
        <v>125</v>
      </c>
      <c r="C27" s="93" t="s">
        <v>187</v>
      </c>
      <c r="D27" s="16"/>
      <c r="E27" s="16"/>
      <c r="F27" s="5"/>
      <c r="G27" s="16" t="s">
        <v>128</v>
      </c>
      <c r="H27" s="16" t="s">
        <v>126</v>
      </c>
      <c r="I27" s="94" t="s">
        <v>194</v>
      </c>
      <c r="J27" s="16"/>
      <c r="K27" s="16"/>
    </row>
    <row r="28" spans="1:11" x14ac:dyDescent="0.2">
      <c r="A28" s="16" t="s">
        <v>122</v>
      </c>
      <c r="B28" s="69" t="s">
        <v>125</v>
      </c>
      <c r="C28" s="93" t="s">
        <v>188</v>
      </c>
      <c r="D28" s="16"/>
      <c r="E28" s="16"/>
      <c r="F28" s="5"/>
      <c r="G28" s="16"/>
      <c r="H28" s="16"/>
      <c r="I28" s="16"/>
      <c r="J28" s="16"/>
      <c r="K28" s="16"/>
    </row>
    <row r="29" spans="1:11" x14ac:dyDescent="0.2">
      <c r="A29" s="16" t="s">
        <v>123</v>
      </c>
      <c r="B29" s="69" t="s">
        <v>125</v>
      </c>
      <c r="C29" s="93" t="s">
        <v>189</v>
      </c>
      <c r="D29" s="16"/>
      <c r="E29" s="16"/>
      <c r="F29" s="5"/>
      <c r="G29" s="16"/>
      <c r="H29" s="16"/>
      <c r="I29" s="16"/>
      <c r="J29" s="16"/>
      <c r="K29" s="16"/>
    </row>
    <row r="30" spans="1:11" x14ac:dyDescent="0.2">
      <c r="A30" s="16" t="s">
        <v>124</v>
      </c>
      <c r="B30" s="69" t="s">
        <v>125</v>
      </c>
      <c r="C30" s="93" t="s">
        <v>190</v>
      </c>
      <c r="D30" s="16"/>
      <c r="E30" s="16"/>
      <c r="F30" s="5"/>
      <c r="G30" s="16"/>
      <c r="H30" s="16"/>
      <c r="I30" s="16"/>
      <c r="J30" s="16"/>
      <c r="K30" s="16"/>
    </row>
    <row r="31" spans="1:11" x14ac:dyDescent="0.2">
      <c r="A31" s="68" t="s">
        <v>119</v>
      </c>
      <c r="B31" s="69" t="s">
        <v>126</v>
      </c>
      <c r="C31" s="93" t="s">
        <v>191</v>
      </c>
      <c r="D31" s="43"/>
      <c r="E31" s="43"/>
      <c r="F31" s="22"/>
      <c r="G31" s="43"/>
      <c r="H31" s="43"/>
      <c r="I31" s="43"/>
      <c r="J31" s="43"/>
      <c r="K31" s="43"/>
    </row>
    <row r="32" spans="1:11" x14ac:dyDescent="0.2">
      <c r="A32" s="16"/>
      <c r="B32" s="16"/>
      <c r="C32" s="16"/>
      <c r="D32" s="16"/>
      <c r="E32" s="16"/>
      <c r="F32" s="5"/>
      <c r="G32" s="16"/>
      <c r="H32" s="16"/>
      <c r="I32" s="16"/>
      <c r="J32" s="16"/>
      <c r="K32" s="16"/>
    </row>
    <row r="33" spans="1:11" x14ac:dyDescent="0.2">
      <c r="A33" s="44"/>
      <c r="B33" s="16"/>
      <c r="C33" s="16"/>
      <c r="D33" s="16"/>
      <c r="E33" s="16"/>
      <c r="F33" s="5"/>
      <c r="G33" s="16"/>
      <c r="H33" s="16"/>
      <c r="I33" s="16"/>
      <c r="J33" s="16"/>
      <c r="K33" s="16"/>
    </row>
    <row r="34" spans="1:11" x14ac:dyDescent="0.2">
      <c r="A34" s="16"/>
      <c r="B34" s="16"/>
      <c r="C34" s="16"/>
      <c r="D34" s="16"/>
      <c r="E34" s="16"/>
      <c r="F34" s="5"/>
      <c r="G34" s="16"/>
      <c r="H34" s="16"/>
      <c r="I34" s="16"/>
      <c r="J34" s="16"/>
      <c r="K34" s="16"/>
    </row>
    <row r="35" spans="1:11" x14ac:dyDescent="0.2">
      <c r="A35" s="47" t="s">
        <v>41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45" t="s">
        <v>106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107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48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42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22"/>
      <c r="E43" s="22"/>
      <c r="F43" s="22"/>
      <c r="G43" s="22"/>
      <c r="H43" s="22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46" t="s">
        <v>49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54</v>
      </c>
      <c r="B52" s="5" t="str">
        <f>+'Check Sheet, Page 1'!B52</f>
        <v>Travis Low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52</v>
      </c>
      <c r="B54" s="65">
        <f>+'Check Sheet, Page 1'!B54</f>
        <v>43159</v>
      </c>
      <c r="C54" s="5"/>
      <c r="D54" s="5"/>
      <c r="E54" s="5"/>
      <c r="F54" s="5"/>
      <c r="G54" s="24" t="s">
        <v>53</v>
      </c>
      <c r="H54" s="65"/>
      <c r="I54" s="65" t="str">
        <f>+'Check Sheet, Page 1'!I54</f>
        <v>4/1618</v>
      </c>
      <c r="J54" s="8"/>
      <c r="K54" s="9"/>
    </row>
    <row r="55" spans="1:11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1"/>
      <c r="K55" s="107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55:K55"/>
    <mergeCell ref="A6:K6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opLeftCell="A16" zoomScaleNormal="100" workbookViewId="0">
      <selection activeCell="A55" sqref="A55:K55"/>
    </sheetView>
  </sheetViews>
  <sheetFormatPr defaultRowHeight="12.75" x14ac:dyDescent="0.2"/>
  <cols>
    <col min="1" max="1" width="11.28515625" customWidth="1"/>
    <col min="6" max="6" width="2" customWidth="1"/>
    <col min="7" max="7" width="9.85546875" customWidth="1"/>
  </cols>
  <sheetData>
    <row r="2" spans="1:11" x14ac:dyDescent="0.2">
      <c r="A2" s="1" t="s">
        <v>55</v>
      </c>
      <c r="B2" s="13">
        <v>15</v>
      </c>
      <c r="C2" s="2"/>
      <c r="D2" s="2"/>
      <c r="E2" s="2"/>
      <c r="F2" s="2"/>
      <c r="G2" s="2"/>
      <c r="H2" s="95" t="s">
        <v>182</v>
      </c>
      <c r="I2" s="104" t="s">
        <v>56</v>
      </c>
      <c r="J2" s="104"/>
      <c r="K2" s="73" t="s">
        <v>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58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11" x14ac:dyDescent="0.2">
      <c r="A7" s="34" t="s">
        <v>92</v>
      </c>
      <c r="B7" s="22"/>
      <c r="C7" s="22"/>
      <c r="D7" s="22"/>
      <c r="E7" s="22"/>
      <c r="F7" s="22"/>
      <c r="G7" s="22"/>
      <c r="H7" s="22"/>
      <c r="I7" s="22"/>
      <c r="J7" s="22"/>
      <c r="K7" s="27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28" t="s">
        <v>43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38" t="s">
        <v>93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38" t="s">
        <v>94</v>
      </c>
      <c r="B11" s="12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95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39" t="s">
        <v>96</v>
      </c>
      <c r="B13" s="19"/>
      <c r="C13" s="11"/>
      <c r="D13" s="5"/>
      <c r="E13" s="19"/>
      <c r="F13" s="19"/>
      <c r="G13" s="11"/>
      <c r="H13" s="5"/>
      <c r="I13" s="19"/>
      <c r="J13" s="11"/>
      <c r="K13" s="6"/>
    </row>
    <row r="14" spans="1:11" x14ac:dyDescent="0.2">
      <c r="A14" s="39" t="s">
        <v>97</v>
      </c>
      <c r="B14" s="19"/>
      <c r="C14" s="11"/>
      <c r="D14" s="5"/>
      <c r="E14" s="19"/>
      <c r="F14" s="19"/>
      <c r="G14" s="11"/>
      <c r="H14" s="5"/>
      <c r="I14" s="19"/>
      <c r="J14" s="11"/>
      <c r="K14" s="6"/>
    </row>
    <row r="15" spans="1:11" x14ac:dyDescent="0.2">
      <c r="A15" s="39" t="s">
        <v>105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28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71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7"/>
    </row>
    <row r="19" spans="1:11" x14ac:dyDescent="0.2">
      <c r="A19" s="40" t="s">
        <v>98</v>
      </c>
      <c r="B19" s="40" t="s">
        <v>101</v>
      </c>
      <c r="C19" s="40" t="s">
        <v>102</v>
      </c>
      <c r="D19" s="40" t="s">
        <v>103</v>
      </c>
      <c r="E19" s="40" t="s">
        <v>104</v>
      </c>
      <c r="F19" s="14"/>
      <c r="G19" s="40" t="s">
        <v>98</v>
      </c>
      <c r="H19" s="40" t="s">
        <v>101</v>
      </c>
      <c r="I19" s="40" t="s">
        <v>102</v>
      </c>
      <c r="J19" s="40" t="s">
        <v>103</v>
      </c>
      <c r="K19" s="40" t="s">
        <v>104</v>
      </c>
    </row>
    <row r="20" spans="1:11" x14ac:dyDescent="0.2">
      <c r="A20" s="41" t="s">
        <v>99</v>
      </c>
      <c r="B20" s="41" t="s">
        <v>51</v>
      </c>
      <c r="C20" s="41" t="s">
        <v>90</v>
      </c>
      <c r="D20" s="41" t="s">
        <v>90</v>
      </c>
      <c r="E20" s="41" t="s">
        <v>90</v>
      </c>
      <c r="F20" s="14"/>
      <c r="G20" s="41" t="s">
        <v>99</v>
      </c>
      <c r="H20" s="41" t="s">
        <v>51</v>
      </c>
      <c r="I20" s="41" t="s">
        <v>90</v>
      </c>
      <c r="J20" s="41" t="s">
        <v>90</v>
      </c>
      <c r="K20" s="41" t="s">
        <v>90</v>
      </c>
    </row>
    <row r="21" spans="1:11" x14ac:dyDescent="0.2">
      <c r="A21" s="42" t="s">
        <v>100</v>
      </c>
      <c r="B21" s="42" t="s">
        <v>90</v>
      </c>
      <c r="C21" s="42" t="s">
        <v>88</v>
      </c>
      <c r="D21" s="42" t="s">
        <v>88</v>
      </c>
      <c r="E21" s="42" t="s">
        <v>88</v>
      </c>
      <c r="F21" s="14"/>
      <c r="G21" s="42" t="s">
        <v>100</v>
      </c>
      <c r="H21" s="42" t="s">
        <v>90</v>
      </c>
      <c r="I21" s="42" t="s">
        <v>88</v>
      </c>
      <c r="J21" s="42" t="s">
        <v>88</v>
      </c>
      <c r="K21" s="42" t="s">
        <v>88</v>
      </c>
    </row>
    <row r="22" spans="1:11" x14ac:dyDescent="0.2">
      <c r="A22" s="16" t="s">
        <v>116</v>
      </c>
      <c r="B22" s="16"/>
      <c r="C22" s="16"/>
      <c r="D22" s="16"/>
      <c r="E22" s="16"/>
      <c r="F22" s="5"/>
      <c r="G22" s="16"/>
      <c r="H22" s="16"/>
      <c r="I22" s="16"/>
      <c r="J22" s="16"/>
      <c r="K22" s="16"/>
    </row>
    <row r="23" spans="1:11" x14ac:dyDescent="0.2">
      <c r="A23" s="16" t="s">
        <v>117</v>
      </c>
      <c r="B23" s="16"/>
      <c r="C23" s="16"/>
      <c r="D23" s="16"/>
      <c r="E23" s="16"/>
      <c r="F23" s="5"/>
      <c r="G23" s="16"/>
      <c r="H23" s="16"/>
      <c r="I23" s="16"/>
      <c r="J23" s="16"/>
      <c r="K23" s="16"/>
    </row>
    <row r="24" spans="1:11" x14ac:dyDescent="0.2">
      <c r="A24" s="16" t="s">
        <v>118</v>
      </c>
      <c r="B24" s="69"/>
      <c r="C24" s="69" t="s">
        <v>127</v>
      </c>
      <c r="D24" s="16"/>
      <c r="E24" s="67" t="s">
        <v>127</v>
      </c>
      <c r="F24" s="5"/>
      <c r="G24" s="16"/>
      <c r="H24" s="16"/>
      <c r="I24" s="72"/>
      <c r="J24" s="16"/>
      <c r="K24" s="16"/>
    </row>
    <row r="25" spans="1:11" x14ac:dyDescent="0.2">
      <c r="A25" s="16" t="s">
        <v>119</v>
      </c>
      <c r="B25" s="66" t="s">
        <v>130</v>
      </c>
      <c r="C25" s="93" t="s">
        <v>195</v>
      </c>
      <c r="D25" s="16"/>
      <c r="E25" s="16"/>
      <c r="F25" s="5"/>
      <c r="G25" s="16" t="s">
        <v>128</v>
      </c>
      <c r="H25" s="16" t="s">
        <v>130</v>
      </c>
      <c r="I25" s="94" t="s">
        <v>201</v>
      </c>
      <c r="J25" s="16"/>
      <c r="K25" s="16"/>
    </row>
    <row r="26" spans="1:11" x14ac:dyDescent="0.2">
      <c r="A26" s="16" t="s">
        <v>120</v>
      </c>
      <c r="B26" s="66" t="s">
        <v>130</v>
      </c>
      <c r="C26" s="93" t="s">
        <v>196</v>
      </c>
      <c r="D26" s="16"/>
      <c r="E26" s="16"/>
      <c r="F26" s="5"/>
      <c r="G26" s="16" t="s">
        <v>129</v>
      </c>
      <c r="H26" s="16" t="s">
        <v>130</v>
      </c>
      <c r="I26" s="94" t="s">
        <v>192</v>
      </c>
      <c r="J26" s="16"/>
      <c r="K26" s="16"/>
    </row>
    <row r="27" spans="1:11" x14ac:dyDescent="0.2">
      <c r="A27" s="16" t="s">
        <v>121</v>
      </c>
      <c r="B27" s="66" t="s">
        <v>130</v>
      </c>
      <c r="C27" s="93" t="s">
        <v>197</v>
      </c>
      <c r="D27" s="16"/>
      <c r="E27" s="16"/>
      <c r="F27" s="5"/>
      <c r="G27" s="83" t="s">
        <v>179</v>
      </c>
      <c r="H27" s="83" t="s">
        <v>179</v>
      </c>
      <c r="I27" s="84" t="s">
        <v>179</v>
      </c>
      <c r="J27" s="16"/>
      <c r="K27" s="16"/>
    </row>
    <row r="28" spans="1:11" x14ac:dyDescent="0.2">
      <c r="A28" s="16" t="s">
        <v>122</v>
      </c>
      <c r="B28" s="66" t="s">
        <v>130</v>
      </c>
      <c r="C28" s="93" t="s">
        <v>198</v>
      </c>
      <c r="D28" s="16"/>
      <c r="E28" s="16"/>
      <c r="F28" s="5"/>
      <c r="G28" s="16"/>
      <c r="H28" s="16"/>
      <c r="I28" s="16"/>
      <c r="J28" s="16"/>
      <c r="K28" s="16"/>
    </row>
    <row r="29" spans="1:11" x14ac:dyDescent="0.2">
      <c r="A29" s="16" t="s">
        <v>123</v>
      </c>
      <c r="B29" s="66" t="s">
        <v>130</v>
      </c>
      <c r="C29" s="93" t="s">
        <v>199</v>
      </c>
      <c r="D29" s="16"/>
      <c r="E29" s="16"/>
      <c r="F29" s="5"/>
      <c r="G29" s="16"/>
      <c r="H29" s="16"/>
      <c r="I29" s="16"/>
      <c r="J29" s="16"/>
      <c r="K29" s="16"/>
    </row>
    <row r="30" spans="1:11" x14ac:dyDescent="0.2">
      <c r="A30" s="16" t="s">
        <v>124</v>
      </c>
      <c r="B30" s="66" t="s">
        <v>130</v>
      </c>
      <c r="C30" s="93" t="s">
        <v>200</v>
      </c>
      <c r="D30" s="16"/>
      <c r="E30" s="16"/>
      <c r="F30" s="5"/>
      <c r="G30" s="16"/>
      <c r="H30" s="16"/>
      <c r="I30" s="16"/>
      <c r="J30" s="16"/>
      <c r="K30" s="16"/>
    </row>
    <row r="31" spans="1:11" x14ac:dyDescent="0.2">
      <c r="A31" s="68" t="s">
        <v>179</v>
      </c>
      <c r="B31" s="85" t="s">
        <v>179</v>
      </c>
      <c r="C31" s="82" t="s">
        <v>179</v>
      </c>
      <c r="D31" s="43"/>
      <c r="E31" s="43"/>
      <c r="F31" s="22"/>
      <c r="G31" s="43"/>
      <c r="H31" s="43"/>
      <c r="I31" s="43"/>
      <c r="J31" s="43"/>
      <c r="K31" s="43"/>
    </row>
    <row r="32" spans="1:11" x14ac:dyDescent="0.2">
      <c r="A32" s="16"/>
      <c r="B32" s="16"/>
      <c r="C32" s="16"/>
      <c r="D32" s="16"/>
      <c r="E32" s="16"/>
      <c r="F32" s="5"/>
      <c r="G32" s="16"/>
      <c r="H32" s="16"/>
      <c r="I32" s="16"/>
      <c r="J32" s="16"/>
      <c r="K32" s="16"/>
    </row>
    <row r="33" spans="1:11" x14ac:dyDescent="0.2">
      <c r="A33" s="44"/>
      <c r="B33" s="16"/>
      <c r="C33" s="16"/>
      <c r="D33" s="16"/>
      <c r="E33" s="16"/>
      <c r="F33" s="5"/>
      <c r="G33" s="16"/>
      <c r="H33" s="16"/>
      <c r="I33" s="16"/>
      <c r="J33" s="16"/>
      <c r="K33" s="16"/>
    </row>
    <row r="34" spans="1:11" x14ac:dyDescent="0.2">
      <c r="A34" s="16"/>
      <c r="B34" s="16"/>
      <c r="C34" s="16"/>
      <c r="D34" s="16"/>
      <c r="E34" s="16"/>
      <c r="F34" s="5"/>
      <c r="G34" s="16"/>
      <c r="H34" s="16"/>
      <c r="I34" s="16"/>
      <c r="J34" s="16"/>
      <c r="K34" s="16"/>
    </row>
    <row r="35" spans="1:11" x14ac:dyDescent="0.2">
      <c r="A35" s="47" t="s">
        <v>41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45" t="s">
        <v>106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107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48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42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22"/>
      <c r="E43" s="22"/>
      <c r="F43" s="22"/>
      <c r="G43" s="22"/>
      <c r="H43" s="22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46" t="s">
        <v>49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54</v>
      </c>
      <c r="B52" s="5" t="str">
        <f>+'Item 100, page 20'!B52</f>
        <v>Travis Low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52</v>
      </c>
      <c r="B54" s="65">
        <f>+'Item 100, page 20'!B54</f>
        <v>43159</v>
      </c>
      <c r="C54" s="5"/>
      <c r="D54" s="5"/>
      <c r="E54" s="5"/>
      <c r="F54" s="5"/>
      <c r="G54" s="24" t="s">
        <v>53</v>
      </c>
      <c r="H54" s="65"/>
      <c r="I54" s="86" t="str">
        <f>+'Item 100, page 20'!I54</f>
        <v>4/1618</v>
      </c>
      <c r="J54" s="8"/>
      <c r="K54" s="9"/>
    </row>
    <row r="55" spans="1:11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1"/>
      <c r="K55" s="107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6:K6"/>
    <mergeCell ref="A55:K55"/>
  </mergeCells>
  <phoneticPr fontId="7" type="noConversion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A55" sqref="A55:J55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182</v>
      </c>
      <c r="H2" s="99" t="s">
        <v>56</v>
      </c>
      <c r="I2" s="99"/>
      <c r="J2" s="9">
        <v>21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108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109</v>
      </c>
      <c r="B9" s="26" t="s">
        <v>44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26" t="s">
        <v>45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2" t="s">
        <v>110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 t="s">
        <v>111</v>
      </c>
      <c r="B13" s="25" t="s">
        <v>112</v>
      </c>
      <c r="C13" s="11"/>
      <c r="D13" s="5"/>
      <c r="E13" s="19"/>
      <c r="F13" s="11"/>
      <c r="G13" s="5"/>
      <c r="H13" s="19"/>
      <c r="I13" s="11"/>
      <c r="J13" s="6"/>
    </row>
    <row r="14" spans="1:10" x14ac:dyDescent="0.2">
      <c r="A14" s="4"/>
      <c r="B14" s="25" t="s">
        <v>113</v>
      </c>
      <c r="C14" s="11"/>
      <c r="D14" s="5"/>
      <c r="E14" s="19"/>
      <c r="F14" s="11"/>
      <c r="G14" s="5"/>
      <c r="H14" s="19"/>
      <c r="I14" s="11"/>
      <c r="J14" s="6"/>
    </row>
    <row r="15" spans="1:10" x14ac:dyDescent="0.2">
      <c r="A15" s="4"/>
      <c r="B15" s="24" t="s">
        <v>72</v>
      </c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24" t="s">
        <v>73</v>
      </c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24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34" t="s">
        <v>114</v>
      </c>
      <c r="B18" s="48" t="s">
        <v>115</v>
      </c>
      <c r="C18" s="22"/>
      <c r="D18" s="22"/>
      <c r="E18" s="22"/>
      <c r="F18" s="22"/>
      <c r="G18" s="22"/>
      <c r="H18" s="22"/>
      <c r="I18" s="22"/>
      <c r="J18" s="27"/>
    </row>
    <row r="19" spans="1:10" x14ac:dyDescent="0.2">
      <c r="A19" s="4"/>
      <c r="B19" s="24" t="s">
        <v>136</v>
      </c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24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24"/>
      <c r="C21" s="1"/>
      <c r="D21" s="3"/>
      <c r="E21" s="115" t="s">
        <v>137</v>
      </c>
      <c r="F21" s="116"/>
      <c r="G21" s="5"/>
      <c r="H21" s="5"/>
      <c r="I21" s="5"/>
      <c r="J21" s="6"/>
    </row>
    <row r="22" spans="1:10" x14ac:dyDescent="0.2">
      <c r="A22" s="4"/>
      <c r="B22" s="24"/>
      <c r="C22" s="113" t="s">
        <v>85</v>
      </c>
      <c r="D22" s="114"/>
      <c r="E22" s="113" t="s">
        <v>138</v>
      </c>
      <c r="F22" s="114"/>
      <c r="G22" s="5"/>
      <c r="H22" s="5"/>
      <c r="I22" s="5"/>
      <c r="J22" s="6"/>
    </row>
    <row r="23" spans="1:10" x14ac:dyDescent="0.2">
      <c r="A23" s="4"/>
      <c r="B23" s="24"/>
      <c r="C23" s="29" t="s">
        <v>139</v>
      </c>
      <c r="D23" s="15"/>
      <c r="E23" s="96" t="s">
        <v>202</v>
      </c>
      <c r="F23" s="15"/>
      <c r="G23" s="5"/>
      <c r="H23" s="5"/>
      <c r="I23" s="5"/>
      <c r="J23" s="6"/>
    </row>
    <row r="24" spans="1:10" x14ac:dyDescent="0.2">
      <c r="A24" s="4"/>
      <c r="B24" s="5"/>
      <c r="C24" s="29" t="s">
        <v>140</v>
      </c>
      <c r="D24" s="15"/>
      <c r="E24" s="29" t="s">
        <v>84</v>
      </c>
      <c r="F24" s="15"/>
      <c r="G24" s="5"/>
      <c r="H24" s="5"/>
      <c r="I24" s="5"/>
      <c r="J24" s="6"/>
    </row>
    <row r="25" spans="1:10" x14ac:dyDescent="0.2">
      <c r="A25" s="4"/>
      <c r="B25" s="5"/>
      <c r="C25" s="29" t="s">
        <v>141</v>
      </c>
      <c r="D25" s="15"/>
      <c r="E25" s="29" t="s">
        <v>84</v>
      </c>
      <c r="F25" s="15"/>
      <c r="G25" s="5"/>
      <c r="H25" s="5"/>
      <c r="I25" s="5"/>
      <c r="J25" s="6"/>
    </row>
    <row r="26" spans="1:10" x14ac:dyDescent="0.2">
      <c r="A26" s="4"/>
      <c r="B26" s="5"/>
      <c r="C26" s="49" t="s">
        <v>142</v>
      </c>
      <c r="D26" s="15"/>
      <c r="E26" s="29" t="s">
        <v>84</v>
      </c>
      <c r="F26" s="15"/>
      <c r="G26" s="5"/>
      <c r="H26" s="5"/>
      <c r="I26" s="5"/>
      <c r="J26" s="6"/>
    </row>
    <row r="27" spans="1:10" x14ac:dyDescent="0.2">
      <c r="A27" s="4"/>
      <c r="B27" s="5"/>
      <c r="C27" s="49" t="s">
        <v>143</v>
      </c>
      <c r="D27" s="15"/>
      <c r="E27" s="29" t="s">
        <v>84</v>
      </c>
      <c r="F27" s="15"/>
      <c r="G27" s="5"/>
      <c r="H27" s="5"/>
      <c r="I27" s="5"/>
      <c r="J27" s="6"/>
    </row>
    <row r="28" spans="1:10" x14ac:dyDescent="0.2">
      <c r="A28" s="4"/>
      <c r="B28" s="5"/>
      <c r="C28" s="49" t="s">
        <v>144</v>
      </c>
      <c r="D28" s="15"/>
      <c r="E28" s="29" t="s">
        <v>84</v>
      </c>
      <c r="F28" s="15"/>
      <c r="G28" s="5"/>
      <c r="H28" s="5"/>
      <c r="I28" s="5"/>
      <c r="J28" s="6"/>
    </row>
    <row r="29" spans="1:10" x14ac:dyDescent="0.2">
      <c r="A29" s="4"/>
      <c r="B29" s="5"/>
      <c r="C29" s="49" t="s">
        <v>87</v>
      </c>
      <c r="D29" s="15"/>
      <c r="E29" s="29" t="s">
        <v>84</v>
      </c>
      <c r="F29" s="15"/>
      <c r="G29" s="5"/>
      <c r="H29" s="5"/>
      <c r="I29" s="5"/>
      <c r="J29" s="6"/>
    </row>
    <row r="30" spans="1:10" x14ac:dyDescent="0.2">
      <c r="A30" s="4"/>
      <c r="B30" s="5"/>
      <c r="C30" s="49" t="s">
        <v>87</v>
      </c>
      <c r="D30" s="15" t="s">
        <v>131</v>
      </c>
      <c r="E30" s="96" t="s">
        <v>203</v>
      </c>
      <c r="F30" s="15"/>
      <c r="G30" s="5"/>
      <c r="H30" s="5"/>
      <c r="I30" s="5"/>
      <c r="J30" s="6"/>
    </row>
    <row r="31" spans="1:10" x14ac:dyDescent="0.2">
      <c r="A31" s="23"/>
      <c r="B31" s="22"/>
      <c r="C31" s="22"/>
      <c r="D31" s="22"/>
      <c r="E31" s="22"/>
      <c r="F31" s="22"/>
      <c r="G31" s="22"/>
      <c r="H31" s="22"/>
      <c r="I31" s="22"/>
      <c r="J31" s="27"/>
    </row>
    <row r="32" spans="1:10" x14ac:dyDescent="0.2">
      <c r="A32" s="4" t="s">
        <v>145</v>
      </c>
      <c r="B32" s="24" t="s">
        <v>146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2"/>
      <c r="B33" s="90" t="s">
        <v>204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24" t="s">
        <v>147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24" t="s">
        <v>148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24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22"/>
      <c r="E43" s="22"/>
      <c r="F43" s="22"/>
      <c r="G43" s="22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tr">
        <f>+'Item 100, Page 20A'!B52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52</v>
      </c>
      <c r="B54" s="65">
        <f>+'Item 100, Page 20A'!B54</f>
        <v>43159</v>
      </c>
      <c r="C54" s="5"/>
      <c r="D54" s="5"/>
      <c r="E54" s="5"/>
      <c r="F54" s="5"/>
      <c r="G54" s="24" t="s">
        <v>53</v>
      </c>
      <c r="H54" s="65"/>
      <c r="I54" s="65" t="str">
        <f>+'Item 100, Page 20A'!I54</f>
        <v>4/1618</v>
      </c>
      <c r="J54" s="6"/>
    </row>
    <row r="55" spans="1:10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A53" sqref="A53:J53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178</v>
      </c>
      <c r="H2" s="99" t="s">
        <v>56</v>
      </c>
      <c r="I2" s="99"/>
      <c r="J2" s="9">
        <v>27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153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86</v>
      </c>
      <c r="B9" s="11"/>
      <c r="C9" s="131" t="s">
        <v>154</v>
      </c>
      <c r="D9" s="132"/>
      <c r="E9" s="133"/>
      <c r="F9" s="131" t="s">
        <v>155</v>
      </c>
      <c r="G9" s="132"/>
      <c r="H9" s="133"/>
      <c r="I9" s="5"/>
      <c r="J9" s="6"/>
    </row>
    <row r="10" spans="1:10" x14ac:dyDescent="0.2">
      <c r="A10" s="4"/>
      <c r="B10" s="5"/>
      <c r="C10" s="29" t="s">
        <v>156</v>
      </c>
      <c r="D10" s="13"/>
      <c r="E10" s="15"/>
      <c r="F10" s="29" t="s">
        <v>84</v>
      </c>
      <c r="G10" s="13"/>
      <c r="H10" s="15"/>
      <c r="I10" s="5"/>
      <c r="J10" s="6"/>
    </row>
    <row r="11" spans="1:10" x14ac:dyDescent="0.2">
      <c r="A11" s="4"/>
      <c r="B11" s="12"/>
      <c r="C11" s="29" t="s">
        <v>150</v>
      </c>
      <c r="D11" s="13"/>
      <c r="E11" s="15"/>
      <c r="F11" s="29" t="s">
        <v>84</v>
      </c>
      <c r="G11" s="13"/>
      <c r="H11" s="1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37"/>
      <c r="C13" s="36"/>
      <c r="D13" s="8"/>
      <c r="E13" s="37"/>
      <c r="F13" s="36"/>
      <c r="G13" s="8"/>
      <c r="H13" s="37"/>
      <c r="I13" s="36"/>
      <c r="J13" s="9"/>
    </row>
    <row r="14" spans="1:10" x14ac:dyDescent="0.2">
      <c r="A14" s="4"/>
      <c r="B14" s="19"/>
      <c r="C14" s="11"/>
      <c r="D14" s="5"/>
      <c r="E14" s="19"/>
      <c r="F14" s="11"/>
      <c r="G14" s="5"/>
      <c r="H14" s="19"/>
      <c r="I14" s="11"/>
      <c r="J14" s="6"/>
    </row>
    <row r="15" spans="1:10" x14ac:dyDescent="0.2">
      <c r="A15" s="111" t="s">
        <v>157</v>
      </c>
      <c r="B15" s="103"/>
      <c r="C15" s="103"/>
      <c r="D15" s="103"/>
      <c r="E15" s="103"/>
      <c r="F15" s="103"/>
      <c r="G15" s="103"/>
      <c r="H15" s="103"/>
      <c r="I15" s="103"/>
      <c r="J15" s="112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134" t="s">
        <v>158</v>
      </c>
      <c r="D17" s="135"/>
      <c r="E17" s="136"/>
      <c r="F17" s="137" t="s">
        <v>159</v>
      </c>
      <c r="G17" s="132"/>
      <c r="H17" s="133"/>
      <c r="I17" s="5"/>
      <c r="J17" s="6"/>
    </row>
    <row r="18" spans="1:10" x14ac:dyDescent="0.2">
      <c r="A18" s="23"/>
      <c r="B18" s="22"/>
      <c r="C18" s="50" t="s">
        <v>160</v>
      </c>
      <c r="D18" s="13"/>
      <c r="E18" s="15"/>
      <c r="F18" s="29" t="s">
        <v>84</v>
      </c>
      <c r="G18" s="13"/>
      <c r="H18" s="15"/>
      <c r="I18" s="22"/>
      <c r="J18" s="27"/>
    </row>
    <row r="19" spans="1:10" x14ac:dyDescent="0.2">
      <c r="A19" s="4"/>
      <c r="B19" s="5"/>
      <c r="C19" s="50" t="s">
        <v>160</v>
      </c>
      <c r="D19" s="13"/>
      <c r="E19" s="15"/>
      <c r="F19" s="29" t="s">
        <v>84</v>
      </c>
      <c r="G19" s="13"/>
      <c r="H19" s="15"/>
      <c r="I19" s="5"/>
      <c r="J19" s="6"/>
    </row>
    <row r="20" spans="1:10" x14ac:dyDescent="0.2">
      <c r="A20" s="4"/>
      <c r="B20" s="5"/>
      <c r="C20" s="51"/>
      <c r="D20" s="13"/>
      <c r="E20" s="13"/>
      <c r="F20" s="13"/>
      <c r="G20" s="13"/>
      <c r="H20" s="13"/>
      <c r="I20" s="5"/>
      <c r="J20" s="6"/>
    </row>
    <row r="21" spans="1:10" x14ac:dyDescent="0.2">
      <c r="A21" s="4"/>
      <c r="B21" s="5"/>
      <c r="C21" s="126" t="s">
        <v>161</v>
      </c>
      <c r="D21" s="127"/>
      <c r="E21" s="128"/>
      <c r="F21" s="129" t="s">
        <v>159</v>
      </c>
      <c r="G21" s="130"/>
      <c r="H21" s="114"/>
      <c r="I21" s="5"/>
      <c r="J21" s="6"/>
    </row>
    <row r="22" spans="1:10" x14ac:dyDescent="0.2">
      <c r="A22" s="4"/>
      <c r="B22" s="5"/>
      <c r="C22" s="50" t="s">
        <v>160</v>
      </c>
      <c r="D22" s="13"/>
      <c r="E22" s="15"/>
      <c r="F22" s="29" t="s">
        <v>84</v>
      </c>
      <c r="G22" s="13"/>
      <c r="H22" s="15"/>
      <c r="I22" s="5"/>
      <c r="J22" s="6"/>
    </row>
    <row r="23" spans="1:10" x14ac:dyDescent="0.2">
      <c r="A23" s="4"/>
      <c r="B23" s="5"/>
      <c r="C23" s="50" t="s">
        <v>160</v>
      </c>
      <c r="D23" s="13"/>
      <c r="E23" s="15"/>
      <c r="F23" s="29" t="s">
        <v>84</v>
      </c>
      <c r="G23" s="13"/>
      <c r="H23" s="15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111" t="s">
        <v>162</v>
      </c>
      <c r="B27" s="103"/>
      <c r="C27" s="103"/>
      <c r="D27" s="103"/>
      <c r="E27" s="103"/>
      <c r="F27" s="103"/>
      <c r="G27" s="103"/>
      <c r="H27" s="103"/>
      <c r="I27" s="103"/>
      <c r="J27" s="112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163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164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23"/>
      <c r="B32" s="22"/>
      <c r="C32" s="30"/>
      <c r="D32" s="31"/>
      <c r="E32" s="117" t="s">
        <v>171</v>
      </c>
      <c r="F32" s="118"/>
      <c r="G32" s="30"/>
      <c r="H32" s="31"/>
      <c r="I32" s="117" t="s">
        <v>175</v>
      </c>
      <c r="J32" s="118"/>
    </row>
    <row r="33" spans="1:10" x14ac:dyDescent="0.2">
      <c r="A33" s="4"/>
      <c r="B33" s="5"/>
      <c r="C33" s="119" t="s">
        <v>169</v>
      </c>
      <c r="D33" s="120"/>
      <c r="E33" s="119" t="s">
        <v>172</v>
      </c>
      <c r="F33" s="120"/>
      <c r="G33" s="119" t="s">
        <v>173</v>
      </c>
      <c r="H33" s="120"/>
      <c r="I33" s="119" t="s">
        <v>176</v>
      </c>
      <c r="J33" s="120"/>
    </row>
    <row r="34" spans="1:10" x14ac:dyDescent="0.2">
      <c r="A34" s="32"/>
      <c r="B34" s="5"/>
      <c r="C34" s="113" t="s">
        <v>170</v>
      </c>
      <c r="D34" s="114"/>
      <c r="E34" s="113" t="s">
        <v>170</v>
      </c>
      <c r="F34" s="114"/>
      <c r="G34" s="113" t="s">
        <v>174</v>
      </c>
      <c r="H34" s="114"/>
      <c r="I34" s="113" t="s">
        <v>177</v>
      </c>
      <c r="J34" s="114"/>
    </row>
    <row r="35" spans="1:10" ht="19.5" customHeight="1" x14ac:dyDescent="0.2">
      <c r="A35" s="29" t="s">
        <v>165</v>
      </c>
      <c r="B35" s="15"/>
      <c r="C35" s="97" t="s">
        <v>205</v>
      </c>
      <c r="D35" s="71"/>
      <c r="E35" s="97" t="s">
        <v>205</v>
      </c>
      <c r="F35" s="71"/>
      <c r="G35" s="74">
        <v>100.05</v>
      </c>
      <c r="H35" s="71"/>
      <c r="I35" s="74">
        <v>22.2</v>
      </c>
      <c r="J35" s="71"/>
    </row>
    <row r="36" spans="1:10" x14ac:dyDescent="0.2">
      <c r="A36" s="1" t="s">
        <v>166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52" t="s">
        <v>167</v>
      </c>
      <c r="B37" s="9"/>
      <c r="C37" s="7"/>
      <c r="D37" s="9"/>
      <c r="E37" s="7"/>
      <c r="F37" s="9"/>
      <c r="G37" s="7"/>
      <c r="H37" s="9"/>
      <c r="I37" s="7"/>
      <c r="J37" s="9"/>
    </row>
    <row r="38" spans="1:10" x14ac:dyDescent="0.2">
      <c r="A38" s="1" t="s">
        <v>166</v>
      </c>
      <c r="B38" s="3"/>
      <c r="C38" s="121" t="s">
        <v>206</v>
      </c>
      <c r="D38" s="122"/>
      <c r="E38" s="121" t="s">
        <v>206</v>
      </c>
      <c r="F38" s="122"/>
      <c r="G38" s="125">
        <v>100.05</v>
      </c>
      <c r="H38" s="122"/>
      <c r="I38" s="125">
        <v>24.07</v>
      </c>
      <c r="J38" s="122"/>
    </row>
    <row r="39" spans="1:10" x14ac:dyDescent="0.2">
      <c r="A39" s="52" t="s">
        <v>168</v>
      </c>
      <c r="B39" s="9"/>
      <c r="C39" s="123"/>
      <c r="D39" s="124"/>
      <c r="E39" s="123"/>
      <c r="F39" s="124"/>
      <c r="G39" s="123"/>
      <c r="H39" s="124"/>
      <c r="I39" s="123"/>
      <c r="J39" s="124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22"/>
      <c r="E42" s="22"/>
      <c r="F42" s="22"/>
      <c r="G42" s="22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4" t="s">
        <v>54</v>
      </c>
      <c r="B50" s="5" t="str">
        <f>+'Item 100, page 21'!B52</f>
        <v>Travis Low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">
        <v>52</v>
      </c>
      <c r="B52" s="65">
        <f>+'Item 100, page 21'!B54</f>
        <v>43159</v>
      </c>
      <c r="C52" s="5"/>
      <c r="D52" s="5"/>
      <c r="E52" s="5"/>
      <c r="F52" s="5"/>
      <c r="G52" s="24" t="s">
        <v>53</v>
      </c>
      <c r="H52" s="65"/>
      <c r="I52" s="65" t="str">
        <f>+'Item 100, page 21'!I54</f>
        <v>4/1618</v>
      </c>
      <c r="J52" s="6"/>
    </row>
    <row r="53" spans="1:10" x14ac:dyDescent="0.2">
      <c r="A53" s="105" t="s">
        <v>50</v>
      </c>
      <c r="B53" s="106"/>
      <c r="C53" s="106"/>
      <c r="D53" s="106"/>
      <c r="E53" s="106"/>
      <c r="F53" s="106"/>
      <c r="G53" s="106"/>
      <c r="H53" s="106"/>
      <c r="I53" s="106"/>
      <c r="J53" s="107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59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5">
    <mergeCell ref="H2:I2"/>
    <mergeCell ref="C34:D34"/>
    <mergeCell ref="E32:F32"/>
    <mergeCell ref="C21:E21"/>
    <mergeCell ref="F21:H21"/>
    <mergeCell ref="A27:J27"/>
    <mergeCell ref="A7:J7"/>
    <mergeCell ref="C9:E9"/>
    <mergeCell ref="F9:H9"/>
    <mergeCell ref="A15:J15"/>
    <mergeCell ref="C17:E17"/>
    <mergeCell ref="F17:H17"/>
    <mergeCell ref="A53:J53"/>
    <mergeCell ref="I34:J34"/>
    <mergeCell ref="I32:J32"/>
    <mergeCell ref="E33:F33"/>
    <mergeCell ref="C38:D39"/>
    <mergeCell ref="I33:J33"/>
    <mergeCell ref="I38:J39"/>
    <mergeCell ref="G38:H39"/>
    <mergeCell ref="E38:F39"/>
    <mergeCell ref="C33:D33"/>
    <mergeCell ref="G33:H33"/>
    <mergeCell ref="G34:H34"/>
    <mergeCell ref="E34:F3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6" workbookViewId="0">
      <selection activeCell="A55" sqref="A55:J55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182</v>
      </c>
      <c r="H2" s="99" t="s">
        <v>56</v>
      </c>
      <c r="I2" s="99"/>
      <c r="J2" s="9">
        <v>33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3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4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131" t="s">
        <v>5</v>
      </c>
      <c r="B11" s="132"/>
      <c r="C11" s="132"/>
      <c r="D11" s="132"/>
      <c r="E11" s="133"/>
      <c r="F11" s="131" t="s">
        <v>6</v>
      </c>
      <c r="G11" s="133"/>
      <c r="H11" s="131" t="s">
        <v>7</v>
      </c>
      <c r="I11" s="132"/>
      <c r="J11" s="133"/>
    </row>
    <row r="12" spans="1:10" x14ac:dyDescent="0.2">
      <c r="A12" s="29" t="s">
        <v>40</v>
      </c>
      <c r="B12" s="13"/>
      <c r="C12" s="13"/>
      <c r="D12" s="13"/>
      <c r="E12" s="15"/>
      <c r="F12" s="29" t="s">
        <v>132</v>
      </c>
      <c r="G12" s="15"/>
      <c r="H12" s="98" t="s">
        <v>207</v>
      </c>
      <c r="I12" s="13"/>
      <c r="J12" s="15"/>
    </row>
    <row r="13" spans="1:10" x14ac:dyDescent="0.2">
      <c r="A13" s="29" t="s">
        <v>40</v>
      </c>
      <c r="B13" s="13"/>
      <c r="C13" s="13"/>
      <c r="D13" s="13"/>
      <c r="E13" s="15"/>
      <c r="F13" s="29" t="s">
        <v>133</v>
      </c>
      <c r="G13" s="15"/>
      <c r="H13" s="29" t="s">
        <v>39</v>
      </c>
      <c r="I13" s="13"/>
      <c r="J13" s="15"/>
    </row>
    <row r="14" spans="1:10" x14ac:dyDescent="0.2">
      <c r="A14" s="29" t="s">
        <v>40</v>
      </c>
      <c r="B14" s="13"/>
      <c r="C14" s="13"/>
      <c r="D14" s="13"/>
      <c r="E14" s="15"/>
      <c r="F14" s="29" t="s">
        <v>134</v>
      </c>
      <c r="G14" s="15"/>
      <c r="H14" s="87" t="s">
        <v>180</v>
      </c>
      <c r="I14" s="13"/>
      <c r="J14" s="15"/>
    </row>
    <row r="15" spans="1:10" x14ac:dyDescent="0.2">
      <c r="A15" s="29"/>
      <c r="B15" s="13"/>
      <c r="C15" s="13"/>
      <c r="D15" s="13"/>
      <c r="E15" s="15"/>
      <c r="F15" s="29"/>
      <c r="G15" s="15"/>
      <c r="H15" s="29" t="s">
        <v>8</v>
      </c>
      <c r="I15" s="13"/>
      <c r="J15" s="15"/>
    </row>
    <row r="16" spans="1:10" x14ac:dyDescent="0.2">
      <c r="A16" s="87"/>
      <c r="B16" s="13"/>
      <c r="C16" s="13"/>
      <c r="D16" s="13"/>
      <c r="E16" s="15"/>
      <c r="F16" s="87"/>
      <c r="G16" s="15"/>
      <c r="H16" s="29" t="s">
        <v>8</v>
      </c>
      <c r="I16" s="13"/>
      <c r="J16" s="15"/>
    </row>
    <row r="17" spans="1:10" x14ac:dyDescent="0.2">
      <c r="A17" s="29"/>
      <c r="B17" s="13"/>
      <c r="C17" s="13"/>
      <c r="D17" s="13"/>
      <c r="E17" s="15"/>
      <c r="F17" s="29"/>
      <c r="G17" s="15"/>
      <c r="H17" s="29" t="s">
        <v>8</v>
      </c>
      <c r="I17" s="13"/>
      <c r="J17" s="15"/>
    </row>
    <row r="18" spans="1:10" x14ac:dyDescent="0.2">
      <c r="A18" s="87"/>
      <c r="B18" s="13"/>
      <c r="C18" s="13"/>
      <c r="D18" s="13"/>
      <c r="E18" s="15"/>
      <c r="F18" s="87"/>
      <c r="G18" s="15"/>
      <c r="H18" s="29" t="s">
        <v>8</v>
      </c>
      <c r="I18" s="13"/>
      <c r="J18" s="15"/>
    </row>
    <row r="19" spans="1:10" x14ac:dyDescent="0.2">
      <c r="A19" s="29"/>
      <c r="B19" s="13"/>
      <c r="C19" s="13"/>
      <c r="D19" s="13"/>
      <c r="E19" s="15"/>
      <c r="F19" s="29"/>
      <c r="G19" s="15"/>
      <c r="H19" s="29" t="s">
        <v>8</v>
      </c>
      <c r="I19" s="13"/>
      <c r="J19" s="15"/>
    </row>
    <row r="20" spans="1:10" x14ac:dyDescent="0.2">
      <c r="A20" s="29"/>
      <c r="B20" s="13"/>
      <c r="C20" s="13"/>
      <c r="D20" s="13"/>
      <c r="E20" s="15"/>
      <c r="F20" s="29"/>
      <c r="G20" s="15"/>
      <c r="H20" s="29" t="s">
        <v>8</v>
      </c>
      <c r="I20" s="13"/>
      <c r="J20" s="15"/>
    </row>
    <row r="21" spans="1:10" x14ac:dyDescent="0.2">
      <c r="A21" s="29"/>
      <c r="B21" s="13"/>
      <c r="C21" s="13"/>
      <c r="D21" s="13"/>
      <c r="E21" s="15"/>
      <c r="F21" s="29"/>
      <c r="G21" s="15"/>
      <c r="H21" s="29" t="s">
        <v>8</v>
      </c>
      <c r="I21" s="13"/>
      <c r="J21" s="15"/>
    </row>
    <row r="22" spans="1:10" x14ac:dyDescent="0.2">
      <c r="A22" s="29"/>
      <c r="B22" s="13"/>
      <c r="C22" s="13"/>
      <c r="D22" s="13"/>
      <c r="E22" s="15"/>
      <c r="F22" s="29"/>
      <c r="G22" s="15"/>
      <c r="H22" s="29" t="s">
        <v>8</v>
      </c>
      <c r="I22" s="13"/>
      <c r="J22" s="15"/>
    </row>
    <row r="23" spans="1:10" x14ac:dyDescent="0.2">
      <c r="A23" s="29"/>
      <c r="B23" s="13"/>
      <c r="C23" s="13"/>
      <c r="D23" s="13"/>
      <c r="E23" s="15"/>
      <c r="F23" s="29"/>
      <c r="G23" s="15"/>
      <c r="H23" s="29" t="s">
        <v>8</v>
      </c>
      <c r="I23" s="13"/>
      <c r="J23" s="15"/>
    </row>
    <row r="24" spans="1:10" x14ac:dyDescent="0.2">
      <c r="A24" s="29"/>
      <c r="B24" s="13"/>
      <c r="C24" s="13"/>
      <c r="D24" s="13"/>
      <c r="E24" s="15"/>
      <c r="F24" s="29"/>
      <c r="G24" s="15"/>
      <c r="H24" s="29" t="s">
        <v>8</v>
      </c>
      <c r="I24" s="13"/>
      <c r="J24" s="15"/>
    </row>
    <row r="25" spans="1:10" x14ac:dyDescent="0.2">
      <c r="A25" s="29"/>
      <c r="B25" s="13"/>
      <c r="C25" s="13"/>
      <c r="D25" s="13"/>
      <c r="E25" s="15"/>
      <c r="F25" s="29"/>
      <c r="G25" s="15"/>
      <c r="H25" s="29" t="s">
        <v>8</v>
      </c>
      <c r="I25" s="13"/>
      <c r="J25" s="15"/>
    </row>
    <row r="26" spans="1:10" x14ac:dyDescent="0.2">
      <c r="A26" s="29"/>
      <c r="B26" s="13"/>
      <c r="C26" s="13"/>
      <c r="D26" s="13"/>
      <c r="E26" s="15"/>
      <c r="F26" s="29"/>
      <c r="G26" s="15"/>
      <c r="H26" s="29" t="s">
        <v>8</v>
      </c>
      <c r="I26" s="13"/>
      <c r="J26" s="15"/>
    </row>
    <row r="27" spans="1:10" x14ac:dyDescent="0.2">
      <c r="A27" s="29"/>
      <c r="B27" s="13"/>
      <c r="C27" s="13"/>
      <c r="D27" s="13"/>
      <c r="E27" s="15"/>
      <c r="F27" s="29"/>
      <c r="G27" s="15"/>
      <c r="H27" s="29" t="s">
        <v>8</v>
      </c>
      <c r="I27" s="13"/>
      <c r="J27" s="15"/>
    </row>
    <row r="28" spans="1:10" x14ac:dyDescent="0.2">
      <c r="A28" s="29"/>
      <c r="B28" s="13"/>
      <c r="C28" s="13"/>
      <c r="D28" s="13"/>
      <c r="E28" s="15"/>
      <c r="F28" s="29"/>
      <c r="G28" s="15"/>
      <c r="H28" s="29" t="s">
        <v>8</v>
      </c>
      <c r="I28" s="13"/>
      <c r="J28" s="15"/>
    </row>
    <row r="29" spans="1:10" x14ac:dyDescent="0.2">
      <c r="A29" s="29"/>
      <c r="B29" s="13"/>
      <c r="C29" s="13"/>
      <c r="D29" s="13"/>
      <c r="E29" s="15"/>
      <c r="F29" s="29"/>
      <c r="G29" s="15"/>
      <c r="H29" s="29" t="s">
        <v>8</v>
      </c>
      <c r="I29" s="13"/>
      <c r="J29" s="15"/>
    </row>
    <row r="30" spans="1:10" x14ac:dyDescent="0.2">
      <c r="A30" s="29"/>
      <c r="B30" s="13"/>
      <c r="C30" s="13"/>
      <c r="D30" s="13"/>
      <c r="E30" s="15"/>
      <c r="F30" s="29"/>
      <c r="G30" s="15"/>
      <c r="H30" s="29" t="s">
        <v>8</v>
      </c>
      <c r="I30" s="13"/>
      <c r="J30" s="15"/>
    </row>
    <row r="31" spans="1:10" x14ac:dyDescent="0.2">
      <c r="A31" s="29"/>
      <c r="B31" s="13"/>
      <c r="C31" s="13"/>
      <c r="D31" s="13"/>
      <c r="E31" s="15"/>
      <c r="F31" s="29"/>
      <c r="G31" s="15"/>
      <c r="H31" s="29" t="s">
        <v>8</v>
      </c>
      <c r="I31" s="13"/>
      <c r="J31" s="15"/>
    </row>
    <row r="32" spans="1:10" x14ac:dyDescent="0.2">
      <c r="A32" s="29"/>
      <c r="B32" s="13"/>
      <c r="C32" s="13"/>
      <c r="D32" s="13"/>
      <c r="E32" s="15"/>
      <c r="F32" s="29"/>
      <c r="G32" s="15"/>
      <c r="H32" s="29" t="s">
        <v>8</v>
      </c>
      <c r="I32" s="13"/>
      <c r="J32" s="15"/>
    </row>
    <row r="33" spans="1:10" x14ac:dyDescent="0.2">
      <c r="A33" s="29"/>
      <c r="B33" s="13"/>
      <c r="C33" s="13"/>
      <c r="D33" s="13"/>
      <c r="E33" s="15"/>
      <c r="F33" s="29"/>
      <c r="G33" s="15"/>
      <c r="H33" s="29" t="s">
        <v>8</v>
      </c>
      <c r="I33" s="13"/>
      <c r="J33" s="15"/>
    </row>
    <row r="34" spans="1:10" x14ac:dyDescent="0.2">
      <c r="A34" s="29"/>
      <c r="B34" s="13"/>
      <c r="C34" s="13"/>
      <c r="D34" s="13"/>
      <c r="E34" s="15"/>
      <c r="F34" s="29"/>
      <c r="G34" s="15"/>
      <c r="H34" s="29" t="s">
        <v>8</v>
      </c>
      <c r="I34" s="13"/>
      <c r="J34" s="15"/>
    </row>
    <row r="35" spans="1:10" x14ac:dyDescent="0.2">
      <c r="A35" s="29"/>
      <c r="B35" s="13"/>
      <c r="C35" s="13"/>
      <c r="D35" s="13"/>
      <c r="E35" s="15"/>
      <c r="F35" s="29"/>
      <c r="G35" s="15"/>
      <c r="H35" s="29" t="s">
        <v>8</v>
      </c>
      <c r="I35" s="13"/>
      <c r="J35" s="15"/>
    </row>
    <row r="36" spans="1:10" x14ac:dyDescent="0.2">
      <c r="A36" s="29"/>
      <c r="B36" s="13"/>
      <c r="C36" s="13"/>
      <c r="D36" s="13"/>
      <c r="E36" s="15"/>
      <c r="F36" s="29"/>
      <c r="G36" s="15"/>
      <c r="H36" s="29" t="s">
        <v>8</v>
      </c>
      <c r="I36" s="13"/>
      <c r="J36" s="15"/>
    </row>
    <row r="37" spans="1:10" x14ac:dyDescent="0.2">
      <c r="A37" s="29"/>
      <c r="B37" s="13"/>
      <c r="C37" s="13"/>
      <c r="D37" s="13"/>
      <c r="E37" s="15"/>
      <c r="F37" s="29"/>
      <c r="G37" s="15"/>
      <c r="H37" s="29" t="s">
        <v>8</v>
      </c>
      <c r="I37" s="13"/>
      <c r="J37" s="15"/>
    </row>
    <row r="38" spans="1:10" x14ac:dyDescent="0.2">
      <c r="A38" s="29"/>
      <c r="B38" s="13"/>
      <c r="C38" s="13"/>
      <c r="D38" s="13"/>
      <c r="E38" s="15"/>
      <c r="F38" s="29"/>
      <c r="G38" s="15"/>
      <c r="H38" s="29" t="s">
        <v>8</v>
      </c>
      <c r="I38" s="13"/>
      <c r="J38" s="15"/>
    </row>
    <row r="39" spans="1:10" x14ac:dyDescent="0.2">
      <c r="A39" s="29"/>
      <c r="B39" s="13"/>
      <c r="C39" s="13"/>
      <c r="D39" s="13"/>
      <c r="E39" s="15"/>
      <c r="F39" s="29"/>
      <c r="G39" s="15"/>
      <c r="H39" s="29" t="s">
        <v>8</v>
      </c>
      <c r="I39" s="13"/>
      <c r="J39" s="15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 t="s">
        <v>9</v>
      </c>
      <c r="B43" s="5"/>
      <c r="C43" s="5"/>
      <c r="D43" s="22"/>
      <c r="E43" s="22"/>
      <c r="F43" s="22"/>
      <c r="G43" s="22"/>
      <c r="H43" s="5"/>
      <c r="I43" s="5"/>
      <c r="J43" s="6"/>
    </row>
    <row r="44" spans="1:10" x14ac:dyDescent="0.2">
      <c r="A44" s="28" t="s">
        <v>10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10" t="s">
        <v>46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tr">
        <f>+'Item 120,130,150, Page 27'!B50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52</v>
      </c>
      <c r="B54" s="65">
        <f>+'Item 120,130,150, Page 27'!B52</f>
        <v>43159</v>
      </c>
      <c r="C54" s="5"/>
      <c r="D54" s="5"/>
      <c r="E54" s="5"/>
      <c r="F54" s="5"/>
      <c r="G54" s="24" t="s">
        <v>53</v>
      </c>
      <c r="H54" s="65"/>
      <c r="I54" s="65" t="str">
        <f>+'Item 120,130,150, Page 27'!I52</f>
        <v>4/1618</v>
      </c>
      <c r="J54" s="6"/>
    </row>
    <row r="55" spans="1:10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11:E11"/>
    <mergeCell ref="F11:G11"/>
    <mergeCell ref="H11:J11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9" zoomScaleNormal="100" workbookViewId="0">
      <selection activeCell="A55" sqref="A55:J55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182</v>
      </c>
      <c r="H2" s="99" t="s">
        <v>56</v>
      </c>
      <c r="I2" s="99"/>
      <c r="J2" s="9">
        <v>34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14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119" t="s">
        <v>15</v>
      </c>
      <c r="B8" s="99"/>
      <c r="C8" s="99"/>
      <c r="D8" s="99"/>
      <c r="E8" s="99"/>
      <c r="F8" s="99"/>
      <c r="G8" s="99"/>
      <c r="H8" s="99"/>
      <c r="I8" s="99"/>
      <c r="J8" s="120"/>
    </row>
    <row r="9" spans="1:10" x14ac:dyDescent="0.2">
      <c r="A9" s="119" t="s">
        <v>16</v>
      </c>
      <c r="B9" s="99"/>
      <c r="C9" s="99"/>
      <c r="D9" s="99"/>
      <c r="E9" s="99"/>
      <c r="F9" s="99"/>
      <c r="G9" s="99"/>
      <c r="H9" s="99"/>
      <c r="I9" s="99"/>
      <c r="J9" s="120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81</v>
      </c>
      <c r="B11" s="12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19"/>
      <c r="C13" s="11"/>
      <c r="D13" s="131" t="s">
        <v>17</v>
      </c>
      <c r="E13" s="132"/>
      <c r="F13" s="132"/>
      <c r="G13" s="132"/>
      <c r="H13" s="132"/>
      <c r="I13" s="132"/>
      <c r="J13" s="133"/>
    </row>
    <row r="14" spans="1:10" x14ac:dyDescent="0.2">
      <c r="A14" s="61" t="s">
        <v>27</v>
      </c>
      <c r="B14" s="54"/>
      <c r="C14" s="55"/>
      <c r="D14" s="75" t="s">
        <v>74</v>
      </c>
      <c r="E14" s="76" t="s">
        <v>75</v>
      </c>
      <c r="F14" s="75" t="s">
        <v>76</v>
      </c>
      <c r="G14" s="75" t="s">
        <v>77</v>
      </c>
      <c r="H14" s="75" t="s">
        <v>78</v>
      </c>
      <c r="I14" s="16" t="s">
        <v>26</v>
      </c>
      <c r="J14" s="16" t="s">
        <v>26</v>
      </c>
    </row>
    <row r="15" spans="1:10" x14ac:dyDescent="0.2">
      <c r="A15" s="50" t="s">
        <v>18</v>
      </c>
      <c r="B15" s="13"/>
      <c r="C15" s="15"/>
      <c r="D15" s="16" t="s">
        <v>84</v>
      </c>
      <c r="E15" s="16" t="s">
        <v>84</v>
      </c>
      <c r="F15" s="16" t="s">
        <v>84</v>
      </c>
      <c r="G15" s="16" t="s">
        <v>84</v>
      </c>
      <c r="H15" s="16" t="s">
        <v>84</v>
      </c>
      <c r="I15" s="16" t="s">
        <v>84</v>
      </c>
      <c r="J15" s="16" t="s">
        <v>84</v>
      </c>
    </row>
    <row r="16" spans="1:10" x14ac:dyDescent="0.2">
      <c r="A16" s="50" t="s">
        <v>19</v>
      </c>
      <c r="B16" s="13"/>
      <c r="C16" s="15"/>
      <c r="D16" s="88" t="s">
        <v>208</v>
      </c>
      <c r="E16" s="88" t="s">
        <v>211</v>
      </c>
      <c r="F16" s="88" t="s">
        <v>214</v>
      </c>
      <c r="G16" s="88" t="s">
        <v>219</v>
      </c>
      <c r="H16" s="88" t="s">
        <v>220</v>
      </c>
      <c r="I16" s="16" t="s">
        <v>84</v>
      </c>
      <c r="J16" s="16" t="s">
        <v>84</v>
      </c>
    </row>
    <row r="17" spans="1:10" x14ac:dyDescent="0.2">
      <c r="A17" s="50" t="s">
        <v>20</v>
      </c>
      <c r="B17" s="13"/>
      <c r="C17" s="15"/>
      <c r="D17" s="88" t="s">
        <v>209</v>
      </c>
      <c r="E17" s="88" t="s">
        <v>212</v>
      </c>
      <c r="F17" s="88" t="s">
        <v>215</v>
      </c>
      <c r="G17" s="88" t="s">
        <v>218</v>
      </c>
      <c r="H17" s="88" t="s">
        <v>221</v>
      </c>
      <c r="I17" s="16" t="s">
        <v>84</v>
      </c>
      <c r="J17" s="16" t="s">
        <v>84</v>
      </c>
    </row>
    <row r="18" spans="1:10" x14ac:dyDescent="0.2">
      <c r="A18" s="56" t="s">
        <v>21</v>
      </c>
      <c r="B18" s="57"/>
      <c r="C18" s="58"/>
      <c r="D18" s="88" t="s">
        <v>209</v>
      </c>
      <c r="E18" s="88" t="s">
        <v>212</v>
      </c>
      <c r="F18" s="88" t="s">
        <v>215</v>
      </c>
      <c r="G18" s="88" t="s">
        <v>218</v>
      </c>
      <c r="H18" s="88" t="s">
        <v>221</v>
      </c>
      <c r="I18" s="16" t="s">
        <v>84</v>
      </c>
      <c r="J18" s="16" t="s">
        <v>84</v>
      </c>
    </row>
    <row r="19" spans="1:10" x14ac:dyDescent="0.2">
      <c r="A19" s="53" t="s">
        <v>22</v>
      </c>
      <c r="B19" s="13"/>
      <c r="C19" s="15"/>
      <c r="D19" s="77"/>
      <c r="E19" s="81"/>
      <c r="F19" s="81"/>
      <c r="G19" s="81"/>
      <c r="H19" s="81"/>
      <c r="I19" s="59"/>
      <c r="J19" s="60"/>
    </row>
    <row r="20" spans="1:10" x14ac:dyDescent="0.2">
      <c r="A20" s="50" t="s">
        <v>149</v>
      </c>
      <c r="B20" s="13"/>
      <c r="C20" s="15"/>
      <c r="D20" s="80">
        <v>81</v>
      </c>
      <c r="E20" s="80">
        <v>81</v>
      </c>
      <c r="F20" s="80">
        <v>81</v>
      </c>
      <c r="G20" s="80">
        <v>81</v>
      </c>
      <c r="H20" s="80">
        <v>81</v>
      </c>
      <c r="I20" s="70" t="s">
        <v>84</v>
      </c>
      <c r="J20" s="70" t="s">
        <v>84</v>
      </c>
    </row>
    <row r="21" spans="1:10" x14ac:dyDescent="0.2">
      <c r="A21" s="50" t="s">
        <v>23</v>
      </c>
      <c r="B21" s="13"/>
      <c r="C21" s="15"/>
      <c r="D21" s="88" t="s">
        <v>210</v>
      </c>
      <c r="E21" s="88" t="s">
        <v>213</v>
      </c>
      <c r="F21" s="88" t="s">
        <v>216</v>
      </c>
      <c r="G21" s="88" t="s">
        <v>217</v>
      </c>
      <c r="H21" s="88" t="s">
        <v>222</v>
      </c>
      <c r="I21" s="70" t="s">
        <v>84</v>
      </c>
      <c r="J21" s="70" t="s">
        <v>84</v>
      </c>
    </row>
    <row r="22" spans="1:10" x14ac:dyDescent="0.2">
      <c r="A22" s="50" t="s">
        <v>24</v>
      </c>
      <c r="B22" s="13"/>
      <c r="C22" s="15"/>
      <c r="D22" s="70" t="s">
        <v>84</v>
      </c>
      <c r="E22" s="70" t="s">
        <v>84</v>
      </c>
      <c r="F22" s="70" t="s">
        <v>84</v>
      </c>
      <c r="G22" s="70" t="s">
        <v>84</v>
      </c>
      <c r="H22" s="70" t="s">
        <v>84</v>
      </c>
      <c r="I22" s="70" t="s">
        <v>84</v>
      </c>
      <c r="J22" s="70" t="s">
        <v>84</v>
      </c>
    </row>
    <row r="23" spans="1:10" x14ac:dyDescent="0.2">
      <c r="A23" s="50" t="s">
        <v>25</v>
      </c>
      <c r="B23" s="13"/>
      <c r="C23" s="15"/>
      <c r="D23" s="70" t="s">
        <v>84</v>
      </c>
      <c r="E23" s="70" t="s">
        <v>84</v>
      </c>
      <c r="F23" s="70" t="s">
        <v>84</v>
      </c>
      <c r="G23" s="70" t="s">
        <v>84</v>
      </c>
      <c r="H23" s="70" t="s">
        <v>84</v>
      </c>
      <c r="I23" s="70" t="s">
        <v>84</v>
      </c>
      <c r="J23" s="70" t="s">
        <v>84</v>
      </c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8" t="s">
        <v>28</v>
      </c>
      <c r="B26" s="78" t="s">
        <v>79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8"/>
      <c r="B27" s="24" t="s">
        <v>29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28"/>
      <c r="B28" s="24" t="s">
        <v>30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8"/>
      <c r="B29" s="24" t="s">
        <v>31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8"/>
      <c r="B30" s="24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62" t="s">
        <v>151</v>
      </c>
      <c r="B31" s="35" t="s">
        <v>80</v>
      </c>
      <c r="C31" s="22"/>
      <c r="D31" s="22"/>
      <c r="E31" s="22"/>
      <c r="F31" s="22"/>
      <c r="G31" s="22"/>
      <c r="H31" s="22"/>
      <c r="I31" s="22"/>
      <c r="J31" s="27"/>
    </row>
    <row r="32" spans="1:10" x14ac:dyDescent="0.2">
      <c r="A32" s="28"/>
      <c r="B32" s="24" t="s">
        <v>32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3"/>
      <c r="B33" s="24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8" t="s">
        <v>152</v>
      </c>
      <c r="B34" s="78" t="s">
        <v>181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24" t="s">
        <v>83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28"/>
      <c r="B36" s="24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28"/>
      <c r="B37" s="24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28"/>
      <c r="B38" s="24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28" t="s">
        <v>33</v>
      </c>
      <c r="B39" s="24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24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 t="s">
        <v>109</v>
      </c>
      <c r="B41" s="5" t="s">
        <v>47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 t="s">
        <v>82</v>
      </c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22"/>
      <c r="E43" s="22"/>
      <c r="F43" s="22"/>
      <c r="G43" s="22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tr">
        <f>+'Item 230, Page 33'!B52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52</v>
      </c>
      <c r="B54" s="65">
        <f>+'Item 230, Page 33'!B54</f>
        <v>43159</v>
      </c>
      <c r="C54" s="5"/>
      <c r="D54" s="5"/>
      <c r="E54" s="5"/>
      <c r="F54" s="5"/>
      <c r="G54" s="24" t="s">
        <v>53</v>
      </c>
      <c r="H54" s="65"/>
      <c r="I54" s="65" t="str">
        <f>+'Item 230, Page 33'!I54</f>
        <v>4/1618</v>
      </c>
      <c r="J54" s="6"/>
    </row>
    <row r="55" spans="1:10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zoomScaleNormal="100" workbookViewId="0">
      <selection activeCell="A51" sqref="A51:J51"/>
    </sheetView>
  </sheetViews>
  <sheetFormatPr defaultRowHeight="12.75" x14ac:dyDescent="0.2"/>
  <cols>
    <col min="2" max="2" width="10.140625" bestFit="1" customWidth="1"/>
    <col min="5" max="5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229</v>
      </c>
      <c r="H2" s="99" t="s">
        <v>56</v>
      </c>
      <c r="I2" s="99"/>
      <c r="J2" s="9">
        <v>35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38" t="s">
        <v>34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139" t="s">
        <v>35</v>
      </c>
      <c r="B8" s="99"/>
      <c r="C8" s="99"/>
      <c r="D8" s="99"/>
      <c r="E8" s="99"/>
      <c r="F8" s="99"/>
      <c r="G8" s="99"/>
      <c r="H8" s="99"/>
      <c r="I8" s="99"/>
      <c r="J8" s="120"/>
    </row>
    <row r="9" spans="1:10" x14ac:dyDescent="0.2">
      <c r="A9" s="119" t="s">
        <v>36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x14ac:dyDescent="0.2">
      <c r="A10" s="119" t="s">
        <v>16</v>
      </c>
      <c r="B10" s="99"/>
      <c r="C10" s="99"/>
      <c r="D10" s="99"/>
      <c r="E10" s="99"/>
      <c r="F10" s="99"/>
      <c r="G10" s="99"/>
      <c r="H10" s="99"/>
      <c r="I10" s="99"/>
      <c r="J10" s="120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tr">
        <f>+'Item 240, Page 34'!A11</f>
        <v>Service Area:  As Per Certificate</v>
      </c>
      <c r="B12" s="12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19"/>
      <c r="C14" s="11"/>
      <c r="D14" s="131" t="s">
        <v>17</v>
      </c>
      <c r="E14" s="132"/>
      <c r="F14" s="132"/>
      <c r="G14" s="132"/>
      <c r="H14" s="132"/>
      <c r="I14" s="132"/>
      <c r="J14" s="133"/>
    </row>
    <row r="15" spans="1:10" x14ac:dyDescent="0.2">
      <c r="A15" s="61" t="s">
        <v>27</v>
      </c>
      <c r="B15" s="54"/>
      <c r="C15" s="55"/>
      <c r="D15" s="64" t="s">
        <v>38</v>
      </c>
      <c r="E15" s="64" t="s">
        <v>135</v>
      </c>
      <c r="F15" s="16" t="s">
        <v>26</v>
      </c>
      <c r="G15" s="16" t="s">
        <v>26</v>
      </c>
      <c r="H15" s="16" t="s">
        <v>26</v>
      </c>
      <c r="I15" s="16" t="s">
        <v>26</v>
      </c>
      <c r="J15" s="16" t="s">
        <v>26</v>
      </c>
    </row>
    <row r="16" spans="1:10" x14ac:dyDescent="0.2">
      <c r="A16" s="63" t="s">
        <v>37</v>
      </c>
      <c r="B16" s="13"/>
      <c r="C16" s="15"/>
      <c r="D16" s="88" t="s">
        <v>223</v>
      </c>
      <c r="E16" s="88" t="s">
        <v>226</v>
      </c>
      <c r="F16" s="16" t="s">
        <v>84</v>
      </c>
      <c r="G16" s="16" t="s">
        <v>84</v>
      </c>
      <c r="H16" s="16" t="s">
        <v>84</v>
      </c>
      <c r="I16" s="16" t="s">
        <v>84</v>
      </c>
      <c r="J16" s="16" t="s">
        <v>84</v>
      </c>
    </row>
    <row r="17" spans="1:10" x14ac:dyDescent="0.2">
      <c r="A17" s="56" t="s">
        <v>21</v>
      </c>
      <c r="B17" s="57"/>
      <c r="C17" s="58"/>
      <c r="D17" s="88" t="s">
        <v>224</v>
      </c>
      <c r="E17" s="88" t="s">
        <v>227</v>
      </c>
      <c r="F17" s="16" t="s">
        <v>84</v>
      </c>
      <c r="G17" s="16" t="s">
        <v>84</v>
      </c>
      <c r="H17" s="16" t="s">
        <v>84</v>
      </c>
      <c r="I17" s="16" t="s">
        <v>84</v>
      </c>
      <c r="J17" s="16" t="s">
        <v>84</v>
      </c>
    </row>
    <row r="18" spans="1:10" x14ac:dyDescent="0.2">
      <c r="A18" s="53" t="s">
        <v>22</v>
      </c>
      <c r="B18" s="13"/>
      <c r="C18" s="15"/>
      <c r="D18" s="81"/>
      <c r="E18" s="81"/>
      <c r="F18" s="59"/>
      <c r="G18" s="59"/>
      <c r="H18" s="59"/>
      <c r="I18" s="59"/>
      <c r="J18" s="60"/>
    </row>
    <row r="19" spans="1:10" x14ac:dyDescent="0.2">
      <c r="A19" s="50" t="s">
        <v>23</v>
      </c>
      <c r="B19" s="13"/>
      <c r="C19" s="15"/>
      <c r="D19" s="88" t="s">
        <v>225</v>
      </c>
      <c r="E19" s="88" t="s">
        <v>228</v>
      </c>
      <c r="F19" s="16" t="s">
        <v>84</v>
      </c>
      <c r="G19" s="16" t="s">
        <v>84</v>
      </c>
      <c r="H19" s="16" t="s">
        <v>84</v>
      </c>
      <c r="I19" s="16" t="s">
        <v>84</v>
      </c>
      <c r="J19" s="16" t="s">
        <v>84</v>
      </c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28" t="s">
        <v>28</v>
      </c>
      <c r="B22" s="78" t="s">
        <v>79</v>
      </c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28"/>
      <c r="B23" s="24" t="s">
        <v>29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28"/>
      <c r="B24" s="24" t="s">
        <v>30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28"/>
      <c r="B25" s="24" t="s">
        <v>31</v>
      </c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8"/>
      <c r="B26" s="24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34" t="s">
        <v>151</v>
      </c>
      <c r="B27" s="78" t="s">
        <v>183</v>
      </c>
      <c r="C27" s="22"/>
      <c r="D27" s="22"/>
      <c r="E27" s="22"/>
      <c r="F27" s="22"/>
      <c r="G27" s="22"/>
      <c r="H27" s="22"/>
      <c r="I27" s="22"/>
      <c r="J27" s="27"/>
    </row>
    <row r="28" spans="1:10" x14ac:dyDescent="0.2">
      <c r="A28" s="28"/>
      <c r="B28" s="24" t="s">
        <v>86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33"/>
      <c r="B29" s="24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8"/>
      <c r="B30" s="24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8" t="s">
        <v>33</v>
      </c>
      <c r="B31" s="24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28"/>
      <c r="B32" s="24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28"/>
      <c r="B33" s="24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8"/>
      <c r="B34" s="24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28"/>
      <c r="B35" s="24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24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22"/>
      <c r="E39" s="22"/>
      <c r="F39" s="22"/>
      <c r="G39" s="22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7"/>
      <c r="B47" s="8"/>
      <c r="C47" s="8"/>
      <c r="D47" s="8"/>
      <c r="E47" s="8"/>
      <c r="F47" s="8"/>
      <c r="G47" s="8"/>
      <c r="H47" s="8"/>
      <c r="I47" s="8"/>
      <c r="J47" s="9"/>
    </row>
    <row r="48" spans="1:10" x14ac:dyDescent="0.2">
      <c r="A48" s="4" t="s">
        <v>54</v>
      </c>
      <c r="B48" s="5" t="str">
        <f>+'Item 240, Page 34'!B52</f>
        <v>Travis Low</v>
      </c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 t="s">
        <v>52</v>
      </c>
      <c r="B50" s="65">
        <f>+'Item 240, Page 34'!B54</f>
        <v>43159</v>
      </c>
      <c r="C50" s="5"/>
      <c r="D50" s="5"/>
      <c r="E50" s="5"/>
      <c r="F50" s="5"/>
      <c r="G50" s="24" t="s">
        <v>53</v>
      </c>
      <c r="H50" s="65"/>
      <c r="I50" s="65" t="str">
        <f>+'Item 240, Page 34'!I54</f>
        <v>4/1618</v>
      </c>
      <c r="J50" s="6"/>
    </row>
    <row r="51" spans="1:10" x14ac:dyDescent="0.2">
      <c r="A51" s="105" t="s">
        <v>50</v>
      </c>
      <c r="B51" s="106"/>
      <c r="C51" s="106"/>
      <c r="D51" s="106"/>
      <c r="E51" s="106"/>
      <c r="F51" s="106"/>
      <c r="G51" s="106"/>
      <c r="H51" s="106"/>
      <c r="I51" s="106"/>
      <c r="J51" s="107"/>
    </row>
    <row r="52" spans="1:10" x14ac:dyDescent="0.2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 t="s">
        <v>59</v>
      </c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</sheetData>
  <mergeCells count="7">
    <mergeCell ref="H2:I2"/>
    <mergeCell ref="A51:J51"/>
    <mergeCell ref="A7:J7"/>
    <mergeCell ref="A8:J8"/>
    <mergeCell ref="A10:J10"/>
    <mergeCell ref="D14:J14"/>
    <mergeCell ref="A9:J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F53084BDAB58F40A2EC21F0139680E5" ma:contentTypeVersion="76" ma:contentTypeDescription="" ma:contentTypeScope="" ma:versionID="4e9666ddf886986a64bfa99bd7ab70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2018-02-28T08:00:00+00:00</OpenedDate>
    <SignificantOrder xmlns="dc463f71-b30c-4ab2-9473-d307f9d35888">false</SignificantOrder>
    <Date1 xmlns="dc463f71-b30c-4ab2-9473-d307f9d35888">2018-02-28T08:00:00+00:00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Excess Disposal, Inc.</CaseCompanyNames>
    <Nickname xmlns="http://schemas.microsoft.com/sharepoint/v3" xsi:nil="true"/>
    <DocketNumber xmlns="dc463f71-b30c-4ab2-9473-d307f9d35888">180180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A1D55F-9093-4BB5-880D-B7E2C8835B9E}"/>
</file>

<file path=customXml/itemProps2.xml><?xml version="1.0" encoding="utf-8"?>
<ds:datastoreItem xmlns:ds="http://schemas.openxmlformats.org/officeDocument/2006/customXml" ds:itemID="{3988FD42-EAC8-4CCE-B1C8-C81FFBA78599}"/>
</file>

<file path=customXml/itemProps3.xml><?xml version="1.0" encoding="utf-8"?>
<ds:datastoreItem xmlns:ds="http://schemas.openxmlformats.org/officeDocument/2006/customXml" ds:itemID="{81A1BC43-C593-4C1D-92E9-1D2EA618678D}"/>
</file>

<file path=customXml/itemProps4.xml><?xml version="1.0" encoding="utf-8"?>
<ds:datastoreItem xmlns:ds="http://schemas.openxmlformats.org/officeDocument/2006/customXml" ds:itemID="{C9D72FA0-3C14-4B17-A342-62822A405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Check Sheet, Page 1</vt:lpstr>
      <vt:lpstr>Item 100, page 20</vt:lpstr>
      <vt:lpstr>Item 100, Page 20A</vt:lpstr>
      <vt:lpstr>Item 100, page 21</vt:lpstr>
      <vt:lpstr>Item 120,130,150, Page 27</vt:lpstr>
      <vt:lpstr>Item 230, Page 33</vt:lpstr>
      <vt:lpstr>Item 240, Page 34</vt:lpstr>
      <vt:lpstr>Item 245, Page 35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Weldon</cp:lastModifiedBy>
  <cp:lastPrinted>2017-01-12T22:52:20Z</cp:lastPrinted>
  <dcterms:created xsi:type="dcterms:W3CDTF">2002-02-08T00:35:58Z</dcterms:created>
  <dcterms:modified xsi:type="dcterms:W3CDTF">2018-03-01T19:16:46Z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0x0101006E56B4D1795A2E4DB2F0B01679ED314A008F53084BDAB58F40A2EC21F0139680E5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