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285" yWindow="-150" windowWidth="10935" windowHeight="13110" firstSheet="11" activeTab="19"/>
  </bookViews>
  <sheets>
    <sheet name="Check Sheet" sheetId="1" r:id="rId1"/>
    <sheet name="Item 51,52" sheetId="2" r:id="rId2"/>
    <sheet name="Item 55,60" sheetId="3" r:id="rId3"/>
    <sheet name="Item 70" sheetId="4" r:id="rId4"/>
    <sheet name="Item 80" sheetId="5" r:id="rId5"/>
    <sheet name="Item 90" sheetId="6" r:id="rId6"/>
    <sheet name="Item 100-No Recycling" sheetId="7" r:id="rId7"/>
    <sheet name="Item 100, page 1 (County Recy)" sheetId="8" r:id="rId8"/>
    <sheet name="Item 100, page 1 (Cities)" sheetId="9" r:id="rId9"/>
    <sheet name="Item 120,130,150" sheetId="10" r:id="rId10"/>
    <sheet name="Item 160" sheetId="11" r:id="rId11"/>
    <sheet name="Item 205" sheetId="12" r:id="rId12"/>
    <sheet name="Item 240 (County)" sheetId="13" r:id="rId13"/>
    <sheet name="Item 240 (Cities)" sheetId="14" r:id="rId14"/>
    <sheet name="Item 245 (County)" sheetId="15" r:id="rId15"/>
    <sheet name="Item 245 (Cities)" sheetId="16" r:id="rId16"/>
    <sheet name="Item 255 (County)" sheetId="17" r:id="rId17"/>
    <sheet name="Item 255 (Cities)" sheetId="18" r:id="rId18"/>
    <sheet name="Item 260" sheetId="19" r:id="rId19"/>
    <sheet name="Item 275" sheetId="20" r:id="rId20"/>
  </sheets>
  <definedNames>
    <definedName name="_xlnm.Print_Area" localSheetId="10">'Item 160'!$A$1:$J$58</definedName>
  </definedNames>
  <calcPr calcId="145621"/>
</workbook>
</file>

<file path=xl/calcChain.xml><?xml version="1.0" encoding="utf-8"?>
<calcChain xmlns="http://schemas.openxmlformats.org/spreadsheetml/2006/main">
  <c r="J17" i="19" l="1"/>
  <c r="I17" i="19"/>
  <c r="G17" i="19"/>
  <c r="F17" i="19"/>
  <c r="D17" i="19"/>
  <c r="F16" i="18"/>
  <c r="F15" i="18"/>
  <c r="F18" i="17"/>
  <c r="F18" i="18" s="1"/>
  <c r="G16" i="16"/>
  <c r="F16" i="16"/>
  <c r="E16" i="16"/>
  <c r="D16" i="16"/>
  <c r="H50" i="15"/>
  <c r="H50" i="16" s="1"/>
  <c r="H49" i="17" s="1"/>
  <c r="H49" i="18" s="1"/>
  <c r="A50" i="15"/>
  <c r="A50" i="16" s="1"/>
  <c r="A49" i="17" s="1"/>
  <c r="A49" i="18" s="1"/>
  <c r="G19" i="15"/>
  <c r="G19" i="16" s="1"/>
  <c r="F19" i="15"/>
  <c r="F19" i="16" s="1"/>
  <c r="E19" i="15"/>
  <c r="E19" i="16" s="1"/>
  <c r="D19" i="15"/>
  <c r="D19" i="16" s="1"/>
  <c r="B39" i="14"/>
  <c r="B35" i="17" s="1"/>
  <c r="B35" i="18" s="1"/>
  <c r="B36" i="14"/>
  <c r="B32" i="17" s="1"/>
  <c r="J22" i="14"/>
  <c r="I22" i="14"/>
  <c r="H22" i="14"/>
  <c r="G22" i="14"/>
  <c r="F22" i="14"/>
  <c r="E22" i="14"/>
  <c r="D22" i="14"/>
  <c r="J21" i="14"/>
  <c r="I21" i="14"/>
  <c r="H21" i="14"/>
  <c r="G21" i="14"/>
  <c r="F21" i="14"/>
  <c r="E21" i="14"/>
  <c r="D21" i="14"/>
  <c r="J20" i="14"/>
  <c r="I20" i="14"/>
  <c r="H20" i="14"/>
  <c r="G20" i="14"/>
  <c r="F20" i="14"/>
  <c r="E20" i="14"/>
  <c r="D20" i="14"/>
  <c r="J18" i="14"/>
  <c r="I18" i="14"/>
  <c r="H18" i="14"/>
  <c r="G18" i="14"/>
  <c r="F18" i="14"/>
  <c r="E18" i="14"/>
  <c r="D18" i="14"/>
  <c r="J16" i="14"/>
  <c r="I16" i="14"/>
  <c r="H16" i="14"/>
  <c r="G16" i="14"/>
  <c r="F16" i="14"/>
  <c r="E16" i="14"/>
  <c r="D16" i="14"/>
  <c r="J15" i="14"/>
  <c r="I15" i="14"/>
  <c r="H15" i="14"/>
  <c r="G15" i="14"/>
  <c r="F15" i="14"/>
  <c r="E15" i="14"/>
  <c r="D15" i="14"/>
  <c r="J17" i="13"/>
  <c r="J17" i="14" s="1"/>
  <c r="I17" i="13"/>
  <c r="I17" i="14" s="1"/>
  <c r="H17" i="13"/>
  <c r="H17" i="14" s="1"/>
  <c r="G17" i="13"/>
  <c r="G17" i="14" s="1"/>
  <c r="F17" i="13"/>
  <c r="F17" i="14" s="1"/>
  <c r="E17" i="13"/>
  <c r="E17" i="14" s="1"/>
  <c r="D17" i="13"/>
  <c r="D17" i="14" s="1"/>
  <c r="E34" i="11"/>
  <c r="E36" i="11" s="1"/>
  <c r="E37" i="11" s="1"/>
  <c r="E38" i="11" s="1"/>
  <c r="I33" i="11"/>
  <c r="I34" i="11" s="1"/>
  <c r="I36" i="11" s="1"/>
  <c r="I37" i="11" s="1"/>
  <c r="I38" i="11" s="1"/>
  <c r="I32" i="11"/>
  <c r="B39" i="9"/>
  <c r="C24" i="9"/>
  <c r="I56" i="8"/>
  <c r="I56" i="9" s="1"/>
  <c r="A56" i="8"/>
  <c r="A56" i="9" s="1"/>
  <c r="B48" i="8"/>
  <c r="B48" i="9" s="1"/>
  <c r="C27" i="8"/>
  <c r="C27" i="9" s="1"/>
  <c r="C26" i="8"/>
  <c r="C26" i="9" s="1"/>
  <c r="C25" i="8"/>
  <c r="C25" i="9" s="1"/>
  <c r="C23" i="8"/>
  <c r="C23" i="9" s="1"/>
  <c r="E40" i="3"/>
  <c r="B43" i="19" l="1"/>
  <c r="B32" i="20" s="1"/>
  <c r="B32" i="18"/>
</calcChain>
</file>

<file path=xl/sharedStrings.xml><?xml version="1.0" encoding="utf-8"?>
<sst xmlns="http://schemas.openxmlformats.org/spreadsheetml/2006/main" count="1136" uniqueCount="382">
  <si>
    <t>Tariff No.</t>
  </si>
  <si>
    <t xml:space="preserve">Revised Page No. </t>
  </si>
  <si>
    <t>Company Name/Permit Number: Torre Refuse &amp; Recycling, LLC G-260</t>
  </si>
  <si>
    <t>Registered Trade Name:</t>
  </si>
  <si>
    <t>Sunshine Disposal &amp; Recycling</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</si>
  <si>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</si>
  <si>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</si>
  <si>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</si>
  <si>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</si>
  <si>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</si>
  <si>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</si>
  <si>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</si>
  <si>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</si>
  <si>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</si>
  <si>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</si>
  <si>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5A</t>
  </si>
  <si>
    <t>31A</t>
  </si>
  <si>
    <t>21A</t>
  </si>
  <si>
    <t>32A</t>
  </si>
  <si>
    <t>33A</t>
  </si>
  <si>
    <t>Appendix A</t>
  </si>
  <si>
    <t>Supplements in Effect</t>
  </si>
  <si>
    <t>Issued by:</t>
  </si>
  <si>
    <t>John Lloyd</t>
  </si>
  <si>
    <t>Issue date:</t>
  </si>
  <si>
    <t>May 16, 2017</t>
  </si>
  <si>
    <t>Effective Date:</t>
  </si>
  <si>
    <t>July 1, 2017</t>
  </si>
  <si>
    <t>(For Official Use Only)</t>
  </si>
  <si>
    <t>Docket No. TG-_________________________  Date: _______________________  By: ___________________</t>
  </si>
  <si>
    <t>Item 51 -- Restart Fees</t>
  </si>
  <si>
    <t>Companies assessing restart fees must describe when the fees apply, and must</t>
  </si>
  <si>
    <t>state the amount of the fees in this item.</t>
  </si>
  <si>
    <t>A re-start fee of $22.00 (A) will be assessed if a customer's service is stopped due to non-payment</t>
  </si>
  <si>
    <t>and subsequently is re-started.</t>
  </si>
  <si>
    <t>Item 52 -- Redelivery Fees</t>
  </si>
  <si>
    <t>or cart customers who request re-delivery for services previously cancelled.  Please see Item 100.</t>
  </si>
  <si>
    <r>
      <t xml:space="preserve">A pickup and re-delivery charge of </t>
    </r>
    <r>
      <rPr>
        <b/>
        <u/>
        <sz val="10"/>
        <rFont val="Arial"/>
        <family val="2"/>
      </rPr>
      <t>$32.00</t>
    </r>
    <r>
      <rPr>
        <sz val="10"/>
        <rFont val="Arial"/>
        <family val="2"/>
      </rPr>
      <t xml:space="preserve"> (A) will be assessed to customers who request that their container or</t>
    </r>
  </si>
  <si>
    <t>If a toter is lost, destroyed or stolen while in the posession of the customer, or if the toter is not returned to</t>
  </si>
  <si>
    <r>
      <t xml:space="preserve">the company when service is stopped, a fee of </t>
    </r>
    <r>
      <rPr>
        <b/>
        <u/>
        <sz val="10"/>
        <rFont val="Arial"/>
        <family val="2"/>
      </rPr>
      <t>$80.00</t>
    </r>
    <r>
      <rPr>
        <sz val="10"/>
        <rFont val="Arial"/>
        <family val="2"/>
      </rPr>
      <t xml:space="preserve"> (A) will be charged.</t>
    </r>
  </si>
  <si>
    <t>Item 55 -- Over-sized or Over-weight Cans or Units</t>
  </si>
  <si>
    <t xml:space="preserve">The company reserves the right to reject pickup of any residential receptacle (can, unit, bag, mini-can, or </t>
  </si>
  <si>
    <t>or micro-mini-can) which, upon reasonable inspection exceeds the size and weight limits shown in Item 20.</t>
  </si>
  <si>
    <t>If the receptacle exceeds the size and/or limits stated in Item 20, is overfilled,</t>
  </si>
  <si>
    <t>or the top is unable to be closed, but the company transports the materials,</t>
  </si>
  <si>
    <t>the following additional charges will apply.</t>
  </si>
  <si>
    <t>$ 5.25 (A)   per Unit.</t>
  </si>
  <si>
    <t>Service in Cities of Spokane and Airway Heights</t>
  </si>
  <si>
    <t>Service outside Cities of Spokane and Airway Heights</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</si>
  <si>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</si>
  <si>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</si>
  <si>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</si>
  <si>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</si>
  <si>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New Year's Day</t>
  </si>
  <si>
    <t>Labor Day</t>
  </si>
  <si>
    <t>Memorial Day</t>
  </si>
  <si>
    <t>Thanksgiving Day</t>
  </si>
  <si>
    <t>Independence Day</t>
  </si>
  <si>
    <t>Christmas Day</t>
  </si>
  <si>
    <t>Time is to be recorded to the nearest increment of 15 minutes from the time the company's vehicle leaves</t>
  </si>
  <si>
    <t>the terminal until the time it returns to the terminal.</t>
  </si>
  <si>
    <t>No additional charge will be assessed to customers for overtime or holiday work performed solely for the</t>
  </si>
  <si>
    <t>company's convenience.</t>
  </si>
  <si>
    <t>Charge per hour:</t>
  </si>
  <si>
    <t>(A)</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</si>
  <si>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</si>
  <si>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</si>
  <si>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</si>
  <si>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</si>
  <si>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</si>
  <si>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</si>
  <si>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</si>
  <si>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Can, unit, mini-can, or micro-mini-can</t>
  </si>
  <si>
    <t>………….</t>
  </si>
  <si>
    <t>Drop Box</t>
  </si>
  <si>
    <t>Container</t>
  </si>
  <si>
    <t>Toter</t>
  </si>
  <si>
    <t>NOTE: Return trips requiring the special dispatch of a truck are considered special pickups and are charged</t>
  </si>
  <si>
    <t>for under the provisions of Item 160 (Time Rates).</t>
  </si>
  <si>
    <t>Item 80 -- Carry-out Service, Drive-Ins</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</si>
  <si>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</si>
  <si>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</si>
  <si>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</si>
  <si>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</si>
  <si>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</si>
  <si>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</si>
  <si>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</si>
  <si>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</si>
  <si>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</si>
  <si>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</si>
  <si>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25 feet, add</t>
  </si>
  <si>
    <t>NOTE:</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</si>
  <si>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</si>
  <si>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</si>
  <si>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</si>
  <si>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</si>
  <si>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</si>
  <si>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</si>
  <si>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</si>
  <si>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$1.85 (A)</t>
  </si>
  <si>
    <t>Drive-ins on driveways of over 250 feet,</t>
  </si>
  <si>
    <t>but less than 1/10 mile</t>
  </si>
  <si>
    <t>$2.47 (A)</t>
  </si>
  <si>
    <t>For each 1/10 mile over 1/10 mile</t>
  </si>
  <si>
    <t>$3.76 (A)</t>
  </si>
  <si>
    <t xml:space="preserve">For the purpose of assessing drive-in fees, a driveway is defined as providing </t>
  </si>
  <si>
    <t>access to a single residence.  If a driveway provides access to multiple</t>
  </si>
  <si>
    <t>residences or accounts, no drive-in fees will be assessed.</t>
  </si>
  <si>
    <t>Item 90 -- Can Carriage -- Special Services</t>
  </si>
  <si>
    <t>Service</t>
  </si>
  <si>
    <t>Stairs or steps -- for each step up or down</t>
  </si>
  <si>
    <t>***</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</si>
  <si>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</si>
  <si>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</si>
  <si>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</si>
  <si>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</si>
  <si>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</si>
  <si>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</si>
  <si>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</si>
  <si>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</si>
  <si>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</si>
  <si>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</si>
  <si>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</si>
  <si>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</si>
  <si>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</si>
  <si>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5 residential units, where service is billed</t>
  </si>
  <si>
    <t>to the property owner or manager.</t>
  </si>
  <si>
    <t>Rates below apply in the following service area: Areas in Unincorporated Spokane County in Appendix A</t>
  </si>
  <si>
    <t>not eligible for curbside recycling</t>
  </si>
  <si>
    <t>Number of</t>
  </si>
  <si>
    <t>Frequency</t>
  </si>
  <si>
    <t>Garbage</t>
  </si>
  <si>
    <t>Co-Mingled</t>
  </si>
  <si>
    <t>Organic</t>
  </si>
  <si>
    <t>Units or Type</t>
  </si>
  <si>
    <t>of</t>
  </si>
  <si>
    <t>Recycling</t>
  </si>
  <si>
    <t>of Containers</t>
  </si>
  <si>
    <t>Mini-Can</t>
  </si>
  <si>
    <t>WG</t>
  </si>
  <si>
    <t>1 Can</t>
  </si>
  <si>
    <t>MG</t>
  </si>
  <si>
    <t>35 Gal**</t>
  </si>
  <si>
    <t>2 Cans</t>
  </si>
  <si>
    <t>64 Gal**</t>
  </si>
  <si>
    <t>3 Cans</t>
  </si>
  <si>
    <t>96 Gal**</t>
  </si>
  <si>
    <t>4 Cans</t>
  </si>
  <si>
    <t>5 Cans</t>
  </si>
  <si>
    <t>6 Cans</t>
  </si>
  <si>
    <t>**Company Provided</t>
  </si>
  <si>
    <t>Frequency of Service Codes: WG=Weekly Garbage; EOWG-Every Other Week Garbage; MG=Monthly Garbage; WR=Weekly Recycling</t>
  </si>
  <si>
    <t>EOWR=Every Other Week Recycling; MR=Monthly Recycling; List others used by company:</t>
  </si>
  <si>
    <t>Note 1:</t>
  </si>
  <si>
    <t>Customers will be charged for service requested even if fewer units are picked up on a particular trip.</t>
  </si>
  <si>
    <t>No credit will be given for partially filled cans.  No credit will be given if customer fails to set</t>
  </si>
  <si>
    <t>receptacles out for collection.</t>
  </si>
  <si>
    <t>Note 2:</t>
  </si>
  <si>
    <t>The charge for an occasional extra residential bag, can, unit, toter, mini-can, or micro-mini-can</t>
  </si>
  <si>
    <t>on a regular pickup is: $ 4.87 (A).</t>
  </si>
  <si>
    <t>Note 3:</t>
  </si>
  <si>
    <t>Customers may request no more than one pickup per month, on an "on call" basis, at</t>
  </si>
  <si>
    <r>
      <rPr>
        <u/>
        <sz val="10"/>
        <rFont val="Arial"/>
        <family val="2"/>
      </rPr>
      <t>$ 12.49</t>
    </r>
    <r>
      <rPr>
        <sz val="10"/>
        <rFont val="Arial"/>
        <family val="2"/>
      </rPr>
      <t xml:space="preserve"> (A) per can/unit.  Service will be rendered on the normal scheduled pickup day for the</t>
    </r>
  </si>
  <si>
    <t>area in which the customer resides.  Note:  If customer requires service to be provided on other</t>
  </si>
  <si>
    <t>than normal scheduled pickup day, rates for special pickups will apply.</t>
  </si>
  <si>
    <t>Note 4:</t>
  </si>
  <si>
    <t>Rollout charges in item 205 may apply.</t>
  </si>
  <si>
    <t>Note 5:</t>
  </si>
  <si>
    <t xml:space="preserve">For container service items 240 or 255 may be used.   For drop box service items 260 or 275 </t>
  </si>
  <si>
    <t>may be used.</t>
  </si>
  <si>
    <t>Issue Date: May 16, 2017</t>
  </si>
  <si>
    <t>Effective Date: July 1, 2017</t>
  </si>
  <si>
    <t>condominiums, and apartment buildings of less than 4 residential units, where service is billed</t>
  </si>
  <si>
    <t>Rates below apply to Recycle Eligible Residents as defined in Spokane County resolution 11-0642</t>
  </si>
  <si>
    <t>outside Cities of Spokane and Airway Heights</t>
  </si>
  <si>
    <t>$5.00</t>
  </si>
  <si>
    <t>EOWG</t>
  </si>
  <si>
    <t>EOWR</t>
  </si>
  <si>
    <t>$6.00</t>
  </si>
  <si>
    <t xml:space="preserve">Note 1:  </t>
  </si>
  <si>
    <t>Description/rules related to recycling program are shown on page 22.</t>
  </si>
  <si>
    <t xml:space="preserve">Note 2:  </t>
  </si>
  <si>
    <t>Description/rules related to organic waste program are shown on page 22.</t>
  </si>
  <si>
    <t xml:space="preserve">Note 3:  </t>
  </si>
  <si>
    <t>In addition to the recycling rates shown above, a recycling credit of ($ 0.02) applies.</t>
  </si>
  <si>
    <t>Customers will be charged for service requested even if fewer units are picked up on a particular</t>
  </si>
  <si>
    <t>trip.  No credit will be given for partially filled cans.  No credit will be given if customer fails to set</t>
  </si>
  <si>
    <t>Rollout charges in item 205 may apply</t>
  </si>
  <si>
    <t>Note 6:</t>
  </si>
  <si>
    <t>Note 7:</t>
  </si>
  <si>
    <t>Recycling service rates on this page expire on: January 1, 2018</t>
  </si>
  <si>
    <t>Issued By: John Lloyd</t>
  </si>
  <si>
    <t>within Cities of Spokane and Airway Heights</t>
  </si>
  <si>
    <t>Item 120 -- Drums</t>
  </si>
  <si>
    <t xml:space="preserve"> </t>
  </si>
  <si>
    <t>Type of Service</t>
  </si>
  <si>
    <t>Rate Per Drum, Per Pickup</t>
  </si>
  <si>
    <t>Regular Route Service</t>
  </si>
  <si>
    <t>$</t>
  </si>
  <si>
    <t>Special Pickup</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</si>
  <si>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</si>
  <si>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</si>
  <si>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</si>
  <si>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</si>
  <si>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</si>
  <si>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</si>
  <si>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</si>
  <si>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</si>
  <si>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Additional cubic</t>
  </si>
  <si>
    <t>Carry Charge</t>
  </si>
  <si>
    <t>1 to 4 cubic yards</t>
  </si>
  <si>
    <t>yards</t>
  </si>
  <si>
    <t>Minimum Charge</t>
  </si>
  <si>
    <t>Per each 5 ft. over</t>
  </si>
  <si>
    <t>Rate per yard</t>
  </si>
  <si>
    <t>Per Pickup</t>
  </si>
  <si>
    <t>8 feet</t>
  </si>
  <si>
    <t>Bulky Materials</t>
  </si>
  <si>
    <t>$19.90 (A)</t>
  </si>
  <si>
    <t>Loose material</t>
  </si>
  <si>
    <t>(customer load)</t>
  </si>
  <si>
    <t>(company load)</t>
  </si>
  <si>
    <t>$23.27 (A)</t>
  </si>
  <si>
    <t>$25.61 (A)</t>
  </si>
  <si>
    <t>Item 160 -- Time Rates</t>
  </si>
  <si>
    <t>Rates per hour:</t>
  </si>
  <si>
    <t>Rate Per Hour</t>
  </si>
  <si>
    <t>Each Extra</t>
  </si>
  <si>
    <t>Minimum</t>
  </si>
  <si>
    <t>Type of Equipment ordered</t>
  </si>
  <si>
    <t>Truck and Driver</t>
  </si>
  <si>
    <t>Person</t>
  </si>
  <si>
    <t>Charge</t>
  </si>
  <si>
    <t>Single rear drive axle:</t>
  </si>
  <si>
    <t>Non-packer truck………………………..</t>
  </si>
  <si>
    <t>Packer truck……………………………..</t>
  </si>
  <si>
    <t>Drop-box truck…………………………..</t>
  </si>
  <si>
    <t>Tandem rear drive axle:</t>
  </si>
  <si>
    <t>Item 205 -- Roll-Out Charges -- Containers, Automated Carts, and Toters</t>
  </si>
  <si>
    <r>
      <t xml:space="preserve">Charges for containers  </t>
    </r>
    <r>
      <rPr>
        <sz val="10"/>
        <rFont val="Arial"/>
        <family val="2"/>
      </rPr>
      <t>The company will assess roll-out charges where, due to circumstances outside</t>
    </r>
  </si>
  <si>
    <t>the control of the driver, the driver is required to move a container more than five feet, but less than 25 feet,</t>
  </si>
  <si>
    <t>in order to reach the truck.  The charge for this roll-out service is:</t>
  </si>
  <si>
    <r>
      <t xml:space="preserve">$ 3.40 (A) </t>
    </r>
    <r>
      <rPr>
        <sz val="10"/>
        <rFont val="Arial"/>
        <family val="2"/>
      </rPr>
      <t>per container, cart or toter, per pickup</t>
    </r>
  </si>
  <si>
    <r>
      <t xml:space="preserve">Over 25 feet, the charge will be the charge for 25 feet, plus </t>
    </r>
    <r>
      <rPr>
        <u/>
        <sz val="10"/>
        <rFont val="Arial"/>
        <family val="2"/>
      </rPr>
      <t xml:space="preserve">$ 0.50 </t>
    </r>
    <r>
      <rPr>
        <sz val="10"/>
        <rFont val="Arial"/>
        <family val="2"/>
      </rPr>
      <t>per increment of 5 feet.</t>
    </r>
  </si>
  <si>
    <t>Item 240 -- Container Service -- Dumped in Company's Vehicle</t>
  </si>
  <si>
    <t>Non-compacted Material (Company-owned container)</t>
  </si>
  <si>
    <t>Rates stated per container, per pickup</t>
  </si>
  <si>
    <t>Service Area: Appendix A, Outside Cities of Spokane and Airway Heights</t>
  </si>
  <si>
    <t>Size or Type of Container</t>
  </si>
  <si>
    <t>Permanent Service</t>
  </si>
  <si>
    <t>1 Yard</t>
  </si>
  <si>
    <t>1.5 Yard</t>
  </si>
  <si>
    <t>2 Yard</t>
  </si>
  <si>
    <t>3 Yard</t>
  </si>
  <si>
    <t>4 Yard</t>
  </si>
  <si>
    <t>6 Yard</t>
  </si>
  <si>
    <t>8 Yard</t>
  </si>
  <si>
    <t>Monthly Rent (if applicable)</t>
  </si>
  <si>
    <t>$11.10 (A)</t>
  </si>
  <si>
    <t>$13.62 (A)</t>
  </si>
  <si>
    <t>$14.82 (A)</t>
  </si>
  <si>
    <t>$17.53 (A)</t>
  </si>
  <si>
    <t>$22.23 (A)</t>
  </si>
  <si>
    <t>$27.36 (A)</t>
  </si>
  <si>
    <t>First Pickup</t>
  </si>
  <si>
    <t>$21.23 (A)</t>
  </si>
  <si>
    <t>$29.39 (A)</t>
  </si>
  <si>
    <t>$36.39 (A)</t>
  </si>
  <si>
    <t>$49.60 (A)</t>
  </si>
  <si>
    <t>$62.26 (A)</t>
  </si>
  <si>
    <t>$81.51 (A)</t>
  </si>
  <si>
    <t>$97.47 (A)</t>
  </si>
  <si>
    <t>Each Additional Pickup</t>
  </si>
  <si>
    <t>Special Pickups</t>
  </si>
  <si>
    <t>$53.05 (A)</t>
  </si>
  <si>
    <t>$61.15 (A)</t>
  </si>
  <si>
    <t>$68.99 (A)</t>
  </si>
  <si>
    <t>$82.49 (A)</t>
  </si>
  <si>
    <t>$97.66 (A)</t>
  </si>
  <si>
    <t>$116.20 (A)</t>
  </si>
  <si>
    <t>$134.32 (A)</t>
  </si>
  <si>
    <t>Temporary Service</t>
  </si>
  <si>
    <t>Initial Delivery</t>
  </si>
  <si>
    <t>$76.00 (A)</t>
  </si>
  <si>
    <t>Pickup Rate</t>
  </si>
  <si>
    <t>$37.37 (A)</t>
  </si>
  <si>
    <t>$52.96 (A)</t>
  </si>
  <si>
    <t>$60.34 (A)</t>
  </si>
  <si>
    <t>$73.84 (A)</t>
  </si>
  <si>
    <t>$84.03 (A)</t>
  </si>
  <si>
    <t>$103.44 (A)</t>
  </si>
  <si>
    <t>$119.49 (A)</t>
  </si>
  <si>
    <t>Rent Per Calendar Day</t>
  </si>
  <si>
    <t>$ 1.31 (A)</t>
  </si>
  <si>
    <t>$ 1.43 (A)</t>
  </si>
  <si>
    <t>$ 1.98 (A)</t>
  </si>
  <si>
    <t>$ 2.28 (A)</t>
  </si>
  <si>
    <t>$ 2.57 (A)</t>
  </si>
  <si>
    <t>$ 3.19 (A)</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</si>
  <si>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</si>
  <si>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</si>
  <si>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</si>
  <si>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</si>
  <si>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</si>
  <si>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</si>
  <si>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</si>
  <si>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</si>
  <si>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A gate or osbstruction charge of $ 17.00 (A) will be assessed for opening, unlocking, or closing gates,</t>
  </si>
  <si>
    <t>or moving obstructions in order to pick up solid waste</t>
  </si>
  <si>
    <t>In addition to all other applicable charges, a charge of $20.00 (A) per yard (assessed on a pro rata basis)</t>
  </si>
  <si>
    <t>will be assessed if containers are filled past their visible limit, container lids will not close due to overfilling</t>
  </si>
  <si>
    <t>or if additional materials are placed on or near the containers.</t>
  </si>
  <si>
    <t>Service Area: Appendix A Cities of Spokane and Airway Heights</t>
  </si>
  <si>
    <t>Issue Date: May 17, 2017</t>
  </si>
  <si>
    <t>Item 245 -- Container Service -- Dumped in Company's Vehicle</t>
  </si>
  <si>
    <t>Non-compacted Material (Customer-owned cans or company owned toters)</t>
  </si>
  <si>
    <t>Includes Commercial Can Service</t>
  </si>
  <si>
    <t>32 gal can</t>
  </si>
  <si>
    <t>32 gal. Toter</t>
  </si>
  <si>
    <t>64 gal. Toter</t>
  </si>
  <si>
    <t>96 gal. Toter</t>
  </si>
  <si>
    <t>Each Scheduled Pickup</t>
  </si>
  <si>
    <t>$5.48 (A)</t>
  </si>
  <si>
    <t>$9.13 (A)</t>
  </si>
  <si>
    <t>Item 255 -- Container Service -- Dumped in Company's Vehicle</t>
  </si>
  <si>
    <t>Compacted Material (Customer-owned container)</t>
  </si>
  <si>
    <t>$193.77 (A)</t>
  </si>
  <si>
    <t>$226.04 (A)</t>
  </si>
  <si>
    <t>Item 260 -- Drop Box Service -- To Disposal Site and Return</t>
  </si>
  <si>
    <t>Non-Compacted Material (Company-owned container)</t>
  </si>
  <si>
    <t>Rates stated per drop box, per pickup</t>
  </si>
  <si>
    <t>Service Area:</t>
  </si>
  <si>
    <t>10 Yard</t>
  </si>
  <si>
    <t>15 Yard</t>
  </si>
  <si>
    <t>20 Yard</t>
  </si>
  <si>
    <t>25 Yard</t>
  </si>
  <si>
    <t>27 Yard</t>
  </si>
  <si>
    <t>30 Yard</t>
  </si>
  <si>
    <t>40 Yard</t>
  </si>
  <si>
    <t>$63.50 (A)</t>
  </si>
  <si>
    <t>$74.00 (A)</t>
  </si>
  <si>
    <t>$95.00 (A)</t>
  </si>
  <si>
    <t>$99.00 (A)</t>
  </si>
  <si>
    <t>$114.00 (A)</t>
  </si>
  <si>
    <t>$111.00 (A)</t>
  </si>
  <si>
    <t>$135.00 (A)</t>
  </si>
  <si>
    <t>$ 3.47 (A)</t>
  </si>
  <si>
    <t>$4.00 (A)</t>
  </si>
  <si>
    <t>$5.50 (A)</t>
  </si>
  <si>
    <t>5.75 (A)</t>
  </si>
  <si>
    <t>Rates in this item are subject to disposal fees named in Item 230.</t>
  </si>
  <si>
    <t>Rates named in this item apply for all hauls not exceeding 5 miles from the point of pickup</t>
  </si>
  <si>
    <t>to the disposal site.  Excess miles will be charged for at $ 5.60 (A)  per mile or fraction of a</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</si>
  <si>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</si>
  <si>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</si>
  <si>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</si>
  <si>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</si>
  <si>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</si>
  <si>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</si>
  <si>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</si>
  <si>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</si>
  <si>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</si>
  <si>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Accessorial charges assessed (lids, tarping, unlocking, unlatching, etc.):</t>
  </si>
  <si>
    <t>A fee of $32.00 (A) per month will be added to rent when lids are required on containers over 15 yards.</t>
  </si>
  <si>
    <t>A fee of $19.00  will be assessed when customer requires company to position lids open after</t>
  </si>
  <si>
    <t>returning empty container to customer site.</t>
  </si>
  <si>
    <t>Item 275 -- Drop Box Service -- To Disposal Site and Return</t>
  </si>
  <si>
    <t>$157.00 (A)</t>
  </si>
  <si>
    <t>to the disposal site.  Excess miles will be charged for at $ 4.85 (A)  per mile or fraction of a</t>
  </si>
  <si>
    <t>mile.  Mileage harge is in addition to all regular charges.</t>
  </si>
  <si>
    <t xml:space="preserve">Permanent Service is defined as no less than scheduled, once a month pickup, unless local </t>
  </si>
  <si>
    <t>government ordinances require more frequent service or unles putrescibles are involved.</t>
  </si>
  <si>
    <t>A fee of $ 28.00 (A) wil be assessed when containers with attached compactors requires disconnecting,</t>
  </si>
  <si>
    <t>reconnecting or turning around.</t>
  </si>
  <si>
    <r>
      <t xml:space="preserve">A re-delivery fee of </t>
    </r>
    <r>
      <rPr>
        <b/>
        <u/>
        <sz val="10"/>
        <rFont val="Arial"/>
        <family val="2"/>
      </rPr>
      <t>$18.25 (A)</t>
    </r>
    <r>
      <rPr>
        <sz val="10"/>
        <rFont val="Arial"/>
        <family val="2"/>
      </rPr>
      <t xml:space="preserve"> will be assessed to cart customers whose service is disconnected for non-payment</t>
    </r>
  </si>
  <si>
    <t>When a company is required to make a return trip to retrieve a container from a customer who has stopped</t>
  </si>
  <si>
    <t>service either voluntarily or due to non-payment, the following charges will apply:</t>
  </si>
  <si>
    <t>(N)</t>
  </si>
  <si>
    <t>Please see Item 210</t>
  </si>
  <si>
    <t>Drop Box be washed, steam cleaned and sanitized, or  whose service is disconnected for non-payment (C)</t>
  </si>
  <si>
    <t>For Service in Cities of Spokane and Airway Heights</t>
  </si>
  <si>
    <t>For Service Outside City of Spokane and Airway Heights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</si>
</sst>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_(* #,##0_);_(* \(#,##0\);_(* &quot;-&quot;??_);_(@_)"/>
  </numFmts>
  <fonts count="9" x14ac:knownFonts="1">
    <font>
      <sz val="10"/>
      <name val="Arial"/>
    </font>
    <font>
      <sz val="10"/>
      <name val="Arial"/>
      <family val="2"/>
    </font>
    <font>
      <u/>
      <sz val="10"/>
      <name val="Arial"/>
      <family val="2"/>
    </font>
    <font>
      <i/>
      <sz val="10"/>
      <name val="Arial"/>
      <family val="2"/>
    </font>
    <font>
      <b/>
      <u/>
      <sz val="10"/>
      <name val="Arial"/>
      <family val="2"/>
    </font>
    <font>
      <b/>
      <sz val="10"/>
      <name val="Arial"/>
      <family val="2"/>
    </font>
    <font>
      <sz val="8"/>
      <name val="Arial"/>
      <family val="2"/>
    </font>
    <font>
      <sz val="9"/>
      <name val="Arial"/>
      <family val="2"/>
    </font>
    <font>
      <u/>
      <sz val="9"/>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5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applyAlignment="1">
      <alignment horizontal="left"/>
    </xf>
    <xf numFmtId="0" fontId="0" fillId="0" borderId="0" xfId="0" applyBorder="1"/>
    <xf numFmtId="0" fontId="0" fillId="0" borderId="5" xfId="0" applyBorder="1"/>
    <xf numFmtId="0" fontId="0" fillId="0" borderId="0" xfId="0" applyBorder="1" applyAlignment="1">
      <alignment horizontal="center"/>
    </xf>
    <xf numFmtId="0" fontId="0" fillId="0" borderId="6" xfId="0" applyBorder="1" applyAlignment="1">
      <alignment horizontal="left"/>
    </xf>
    <xf numFmtId="0" fontId="0" fillId="0" borderId="7" xfId="0" applyBorder="1"/>
    <xf numFmtId="0" fontId="0" fillId="0" borderId="8" xfId="0" applyBorder="1"/>
    <xf numFmtId="0" fontId="0" fillId="0" borderId="6" xfId="0" applyBorder="1"/>
    <xf numFmtId="0" fontId="0" fillId="0" borderId="0" xfId="0" applyFill="1" applyBorder="1"/>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1" fillId="0" borderId="11" xfId="0"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Border="1"/>
    <xf numFmtId="0" fontId="0" fillId="0" borderId="13" xfId="0" applyBorder="1" applyAlignment="1">
      <alignment horizontal="center"/>
    </xf>
    <xf numFmtId="0" fontId="0" fillId="0" borderId="12" xfId="0" applyBorder="1" applyAlignment="1">
      <alignment horizontal="center"/>
    </xf>
    <xf numFmtId="0" fontId="2" fillId="0" borderId="0" xfId="0" applyFont="1" applyBorder="1" applyAlignment="1">
      <alignment horizontal="center"/>
    </xf>
    <xf numFmtId="14" fontId="1" fillId="0" borderId="0" xfId="0" quotePrefix="1" applyNumberFormat="1" applyFont="1" applyBorder="1"/>
    <xf numFmtId="0" fontId="0" fillId="0" borderId="0" xfId="0" applyBorder="1" applyAlignment="1">
      <alignment horizontal="right"/>
    </xf>
    <xf numFmtId="0" fontId="3" fillId="0" borderId="8"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2" fillId="0" borderId="4" xfId="0" quotePrefix="1"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1" fillId="0" borderId="4" xfId="0" applyFont="1" applyBorder="1" applyAlignment="1">
      <alignment horizontal="center"/>
    </xf>
    <xf numFmtId="0" fontId="1" fillId="0" borderId="4" xfId="0" applyFont="1" applyBorder="1"/>
    <xf numFmtId="14" fontId="0" fillId="0" borderId="0" xfId="0" applyNumberFormat="1"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quotePrefix="1" applyBorder="1" applyAlignment="1">
      <alignment horizontal="left"/>
    </xf>
    <xf numFmtId="0" fontId="0" fillId="0" borderId="0" xfId="0" quotePrefix="1" applyFill="1" applyBorder="1" applyAlignment="1">
      <alignment horizontal="left"/>
    </xf>
    <xf numFmtId="0" fontId="1" fillId="0" borderId="0" xfId="0" applyFont="1" applyBorder="1"/>
    <xf numFmtId="0" fontId="3" fillId="0" borderId="8"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0" fillId="0" borderId="4" xfId="0" applyBorder="1" applyAlignment="1">
      <alignment horizontal="left"/>
    </xf>
    <xf numFmtId="0" fontId="1" fillId="0" borderId="4" xfId="0" applyFont="1" applyBorder="1" applyAlignment="1">
      <alignment horizontal="left"/>
    </xf>
    <xf numFmtId="0" fontId="5" fillId="0" borderId="4" xfId="0" applyFont="1" applyBorder="1" applyAlignment="1">
      <alignment horizontal="left"/>
    </xf>
    <xf numFmtId="8" fontId="1" fillId="0" borderId="0" xfId="0" applyNumberFormat="1" applyFont="1" applyBorder="1"/>
    <xf numFmtId="0" fontId="0" fillId="0" borderId="0" xfId="0" quotePrefix="1" applyBorder="1"/>
    <xf numFmtId="0" fontId="2" fillId="0" borderId="0" xfId="0" applyFont="1" applyBorder="1" applyAlignment="1">
      <alignment horizontal="right"/>
    </xf>
    <xf numFmtId="0" fontId="2" fillId="0" borderId="0" xfId="0" quotePrefix="1" applyFont="1" applyBorder="1" applyAlignment="1">
      <alignment horizontal="left"/>
    </xf>
    <xf numFmtId="8" fontId="1" fillId="0" borderId="0" xfId="0" applyNumberFormat="1" applyFont="1" applyBorder="1" applyAlignment="1">
      <alignment horizontal="left"/>
    </xf>
    <xf numFmtId="0" fontId="1" fillId="0" borderId="0" xfId="0" applyFont="1" applyBorder="1" applyAlignment="1">
      <alignment horizontal="right"/>
    </xf>
    <xf numFmtId="0" fontId="1" fillId="0" borderId="0" xfId="0" quotePrefix="1" applyFont="1" applyBorder="1" applyAlignment="1">
      <alignment horizontal="right"/>
    </xf>
    <xf numFmtId="0" fontId="0" fillId="0" borderId="0" xfId="0" applyBorder="1" applyAlignment="1">
      <alignment horizontal="left"/>
    </xf>
    <xf numFmtId="0" fontId="5" fillId="0" borderId="4" xfId="0" applyFont="1" applyBorder="1"/>
    <xf numFmtId="0" fontId="0" fillId="0" borderId="4" xfId="0" applyBorder="1" applyAlignment="1">
      <alignment wrapText="1"/>
    </xf>
    <xf numFmtId="0" fontId="0" fillId="0" borderId="0" xfId="0" applyAlignment="1">
      <alignment wrapText="1"/>
    </xf>
    <xf numFmtId="0" fontId="0" fillId="0" borderId="7" xfId="0" applyBorder="1" applyAlignment="1">
      <alignment wrapText="1"/>
    </xf>
    <xf numFmtId="0" fontId="0" fillId="0" borderId="1" xfId="0" applyFill="1" applyBorder="1"/>
    <xf numFmtId="0" fontId="0" fillId="0" borderId="14"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8" xfId="0" applyFill="1" applyBorder="1" applyAlignment="1">
      <alignment horizontal="left"/>
    </xf>
    <xf numFmtId="0" fontId="0" fillId="0" borderId="5" xfId="0" applyBorder="1" applyAlignment="1">
      <alignment horizontal="center"/>
    </xf>
    <xf numFmtId="0" fontId="0" fillId="0" borderId="6" xfId="0" applyFill="1" applyBorder="1" applyAlignment="1">
      <alignment horizontal="center"/>
    </xf>
    <xf numFmtId="0" fontId="0" fillId="0" borderId="8" xfId="0" applyBorder="1" applyAlignment="1">
      <alignment horizontal="left"/>
    </xf>
    <xf numFmtId="0" fontId="0" fillId="0" borderId="6" xfId="0" applyBorder="1" applyAlignment="1">
      <alignment horizontal="center"/>
    </xf>
    <xf numFmtId="0" fontId="0" fillId="0" borderId="1" xfId="0" applyFill="1" applyBorder="1" applyAlignment="1">
      <alignment horizontal="left"/>
    </xf>
    <xf numFmtId="0" fontId="0" fillId="0" borderId="2" xfId="0"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0" borderId="3" xfId="0" applyBorder="1" applyAlignment="1">
      <alignment horizontal="center"/>
    </xf>
    <xf numFmtId="8" fontId="1" fillId="0" borderId="4" xfId="0" applyNumberFormat="1" applyFont="1" applyBorder="1" applyAlignment="1">
      <alignment horizontal="center"/>
    </xf>
    <xf numFmtId="0" fontId="0" fillId="0" borderId="8" xfId="0" applyFill="1" applyBorder="1"/>
    <xf numFmtId="0" fontId="1" fillId="0" borderId="8" xfId="0" quotePrefix="1" applyFont="1" applyBorder="1" applyAlignment="1">
      <alignment horizontal="left"/>
    </xf>
    <xf numFmtId="0" fontId="2" fillId="0" borderId="8" xfId="0" applyFont="1" applyBorder="1" applyAlignment="1">
      <alignment horizontal="center"/>
    </xf>
    <xf numFmtId="0" fontId="0" fillId="0" borderId="0" xfId="0" quotePrefix="1" applyBorder="1" applyAlignment="1">
      <alignment horizontal="left"/>
    </xf>
    <xf numFmtId="0" fontId="0" fillId="0" borderId="8" xfId="0" quotePrefix="1" applyFill="1" applyBorder="1" applyAlignment="1">
      <alignment horizontal="left"/>
    </xf>
    <xf numFmtId="0" fontId="1" fillId="0" borderId="8" xfId="0" applyFont="1" applyBorder="1" applyAlignment="1">
      <alignment horizontal="left"/>
    </xf>
    <xf numFmtId="8" fontId="1" fillId="0" borderId="8" xfId="0" applyNumberFormat="1" applyFont="1" applyBorder="1" applyAlignment="1">
      <alignment horizontal="center"/>
    </xf>
    <xf numFmtId="0" fontId="1" fillId="0" borderId="6" xfId="0" applyFont="1" applyBorder="1" applyAlignment="1">
      <alignment horizontal="center"/>
    </xf>
    <xf numFmtId="0" fontId="0" fillId="0" borderId="13" xfId="0" applyBorder="1"/>
    <xf numFmtId="0" fontId="0" fillId="0" borderId="14" xfId="0" applyBorder="1"/>
    <xf numFmtId="0" fontId="0" fillId="0" borderId="12" xfId="0" applyBorder="1"/>
    <xf numFmtId="8" fontId="1" fillId="0" borderId="13" xfId="0" applyNumberFormat="1" applyFont="1" applyBorder="1" applyAlignment="1">
      <alignment horizontal="center"/>
    </xf>
    <xf numFmtId="0" fontId="1" fillId="0" borderId="12" xfId="0" applyFont="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13" xfId="0" applyBorder="1" applyAlignment="1">
      <alignment horizontal="left"/>
    </xf>
    <xf numFmtId="8" fontId="0" fillId="0" borderId="1" xfId="0" applyNumberFormat="1" applyBorder="1" applyAlignment="1">
      <alignment horizontal="center"/>
    </xf>
    <xf numFmtId="8" fontId="0" fillId="0" borderId="1" xfId="0" applyNumberFormat="1" applyFill="1" applyBorder="1" applyAlignment="1">
      <alignment horizontal="center"/>
    </xf>
    <xf numFmtId="0" fontId="0" fillId="0" borderId="3" xfId="0" applyFill="1" applyBorder="1" applyAlignment="1">
      <alignment horizontal="center"/>
    </xf>
    <xf numFmtId="0" fontId="0" fillId="0" borderId="1" xfId="0" applyBorder="1" applyAlignment="1">
      <alignment horizontal="left"/>
    </xf>
    <xf numFmtId="0" fontId="0" fillId="0" borderId="4" xfId="0" applyBorder="1" applyAlignment="1">
      <alignment horizontal="center"/>
    </xf>
    <xf numFmtId="0" fontId="0" fillId="0" borderId="7" xfId="0" applyBorder="1" applyAlignment="1">
      <alignment horizontal="center"/>
    </xf>
    <xf numFmtId="0" fontId="0" fillId="0" borderId="14"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indent="2"/>
    </xf>
    <xf numFmtId="0" fontId="0" fillId="0" borderId="4" xfId="0" quotePrefix="1" applyBorder="1" applyAlignment="1">
      <alignment horizontal="left" indent="2"/>
    </xf>
    <xf numFmtId="0" fontId="6" fillId="0" borderId="9"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6" fillId="0" borderId="10" xfId="0" applyFont="1" applyBorder="1" applyAlignment="1">
      <alignment horizontal="center"/>
    </xf>
    <xf numFmtId="8" fontId="7" fillId="0" borderId="11" xfId="0" applyNumberFormat="1" applyFont="1" applyBorder="1"/>
    <xf numFmtId="8" fontId="7" fillId="0" borderId="11" xfId="0" quotePrefix="1" applyNumberFormat="1" applyFont="1" applyBorder="1" applyAlignment="1">
      <alignment horizontal="center"/>
    </xf>
    <xf numFmtId="8" fontId="7" fillId="0" borderId="11" xfId="0" applyNumberFormat="1" applyFont="1" applyBorder="1" applyAlignment="1">
      <alignment horizontal="center"/>
    </xf>
    <xf numFmtId="8" fontId="7" fillId="0" borderId="11" xfId="0" quotePrefix="1" applyNumberFormat="1" applyFont="1" applyBorder="1"/>
    <xf numFmtId="0" fontId="0" fillId="0" borderId="13" xfId="0" applyBorder="1"/>
    <xf numFmtId="0" fontId="0" fillId="0" borderId="12" xfId="0" applyBorder="1"/>
    <xf numFmtId="0" fontId="7" fillId="0" borderId="11" xfId="0" applyFont="1" applyBorder="1"/>
    <xf numFmtId="0" fontId="6" fillId="0" borderId="4" xfId="0" applyFont="1" applyBorder="1"/>
    <xf numFmtId="0" fontId="6" fillId="0" borderId="0" xfId="0" applyFont="1" applyBorder="1"/>
    <xf numFmtId="0" fontId="1" fillId="0" borderId="0" xfId="0" quotePrefix="1" applyFont="1" applyBorder="1" applyAlignment="1">
      <alignment horizontal="left"/>
    </xf>
    <xf numFmtId="0" fontId="1" fillId="0" borderId="0" xfId="0" applyFont="1" applyBorder="1" applyAlignment="1">
      <alignment horizontal="left"/>
    </xf>
    <xf numFmtId="16" fontId="0" fillId="0" borderId="0" xfId="0" applyNumberFormat="1" applyBorder="1"/>
    <xf numFmtId="0" fontId="5" fillId="0" borderId="7" xfId="0" applyFont="1" applyBorder="1" applyAlignment="1">
      <alignment horizontal="right"/>
    </xf>
    <xf numFmtId="0" fontId="0" fillId="0" borderId="0" xfId="0" applyFont="1" applyFill="1" applyBorder="1" applyAlignment="1">
      <alignment horizontal="left"/>
    </xf>
    <xf numFmtId="0" fontId="1" fillId="0" borderId="8" xfId="0" applyFont="1" applyBorder="1"/>
    <xf numFmtId="0" fontId="1" fillId="0" borderId="5" xfId="0" applyFont="1" applyBorder="1"/>
    <xf numFmtId="16" fontId="0" fillId="0" borderId="0" xfId="0" applyNumberFormat="1"/>
    <xf numFmtId="0" fontId="3" fillId="0" borderId="0" xfId="0" applyFont="1" applyBorder="1" applyAlignment="1">
      <alignment horizontal="center"/>
    </xf>
    <xf numFmtId="164" fontId="0" fillId="0" borderId="0" xfId="1" applyNumberFormat="1" applyFont="1"/>
    <xf numFmtId="0" fontId="1" fillId="0" borderId="1" xfId="3" applyBorder="1"/>
    <xf numFmtId="0" fontId="1" fillId="0" borderId="14" xfId="3" applyBorder="1"/>
    <xf numFmtId="0" fontId="1" fillId="0" borderId="2" xfId="3" applyBorder="1"/>
    <xf numFmtId="0" fontId="1" fillId="0" borderId="2" xfId="3" applyBorder="1" applyAlignment="1">
      <alignment horizontal="center"/>
    </xf>
    <xf numFmtId="0" fontId="1" fillId="0" borderId="12" xfId="3" applyBorder="1"/>
    <xf numFmtId="0" fontId="1" fillId="0" borderId="0" xfId="3"/>
    <xf numFmtId="0" fontId="1" fillId="0" borderId="4" xfId="3" applyBorder="1"/>
    <xf numFmtId="0" fontId="1" fillId="0" borderId="0" xfId="3" applyBorder="1"/>
    <xf numFmtId="0" fontId="1" fillId="0" borderId="7" xfId="3" applyBorder="1"/>
    <xf numFmtId="0" fontId="1" fillId="0" borderId="5" xfId="3" applyBorder="1"/>
    <xf numFmtId="0" fontId="1" fillId="0" borderId="6" xfId="3" applyBorder="1"/>
    <xf numFmtId="0" fontId="2" fillId="0" borderId="1" xfId="3" applyFont="1" applyBorder="1" applyAlignment="1">
      <alignment horizontal="center"/>
    </xf>
    <xf numFmtId="0" fontId="2" fillId="0" borderId="2" xfId="3" applyFont="1" applyBorder="1" applyAlignment="1">
      <alignment horizontal="center"/>
    </xf>
    <xf numFmtId="0" fontId="2" fillId="0" borderId="3" xfId="3" applyFont="1" applyBorder="1" applyAlignment="1">
      <alignment horizontal="center"/>
    </xf>
    <xf numFmtId="0" fontId="1" fillId="0" borderId="4" xfId="3" applyFont="1" applyBorder="1" applyAlignment="1">
      <alignment horizontal="left"/>
    </xf>
    <xf numFmtId="0" fontId="2" fillId="0" borderId="0" xfId="3" applyFont="1" applyBorder="1" applyAlignment="1">
      <alignment horizontal="center"/>
    </xf>
    <xf numFmtId="0" fontId="2" fillId="0" borderId="7" xfId="3" applyFont="1" applyBorder="1" applyAlignment="1">
      <alignment horizontal="center"/>
    </xf>
    <xf numFmtId="0" fontId="1" fillId="0" borderId="4" xfId="3" applyBorder="1" applyAlignment="1">
      <alignment horizontal="left"/>
    </xf>
    <xf numFmtId="0" fontId="1" fillId="0" borderId="4" xfId="3" applyBorder="1" applyAlignment="1">
      <alignment horizontal="left" indent="2"/>
    </xf>
    <xf numFmtId="0" fontId="1" fillId="0" borderId="0" xfId="3" applyFill="1" applyBorder="1"/>
    <xf numFmtId="0" fontId="1" fillId="0" borderId="4" xfId="3" quotePrefix="1" applyBorder="1" applyAlignment="1">
      <alignment horizontal="left"/>
    </xf>
    <xf numFmtId="0" fontId="1" fillId="0" borderId="4" xfId="3" quotePrefix="1" applyBorder="1" applyAlignment="1">
      <alignment horizontal="left" indent="2"/>
    </xf>
    <xf numFmtId="0" fontId="1" fillId="0" borderId="0" xfId="3" applyFill="1" applyBorder="1" applyAlignment="1">
      <alignment horizontal="center"/>
    </xf>
    <xf numFmtId="0" fontId="1" fillId="0" borderId="0" xfId="3" applyBorder="1" applyAlignment="1">
      <alignment horizontal="center"/>
    </xf>
    <xf numFmtId="0" fontId="1" fillId="0" borderId="0" xfId="0" applyFont="1" applyFill="1" applyBorder="1"/>
    <xf numFmtId="0" fontId="2" fillId="0" borderId="4" xfId="3" applyFont="1" applyBorder="1" applyAlignment="1">
      <alignment horizontal="center"/>
    </xf>
    <xf numFmtId="0" fontId="6" fillId="0" borderId="9" xfId="3" applyFont="1" applyBorder="1" applyAlignment="1">
      <alignment horizontal="center"/>
    </xf>
    <xf numFmtId="0" fontId="6" fillId="0" borderId="0" xfId="3" applyFont="1" applyBorder="1" applyAlignment="1">
      <alignment horizontal="center"/>
    </xf>
    <xf numFmtId="0" fontId="6" fillId="0" borderId="15" xfId="3" applyFont="1" applyBorder="1" applyAlignment="1">
      <alignment horizontal="center"/>
    </xf>
    <xf numFmtId="0" fontId="6" fillId="0" borderId="10" xfId="3" applyFont="1" applyBorder="1" applyAlignment="1">
      <alignment horizontal="center"/>
    </xf>
    <xf numFmtId="0" fontId="1" fillId="0" borderId="11" xfId="3" applyBorder="1"/>
    <xf numFmtId="44" fontId="7" fillId="0" borderId="11" xfId="2" applyFont="1" applyBorder="1" applyAlignment="1">
      <alignment horizontal="left"/>
    </xf>
    <xf numFmtId="44" fontId="7" fillId="0" borderId="11" xfId="2" quotePrefix="1" applyFont="1" applyBorder="1"/>
    <xf numFmtId="44" fontId="7" fillId="0" borderId="11" xfId="2" applyFont="1" applyBorder="1"/>
    <xf numFmtId="0" fontId="1" fillId="0" borderId="11" xfId="0" applyFont="1" applyBorder="1"/>
    <xf numFmtId="8" fontId="7" fillId="0" borderId="11" xfId="0" applyNumberFormat="1" applyFont="1" applyBorder="1" applyAlignment="1">
      <alignment horizontal="left"/>
    </xf>
    <xf numFmtId="0" fontId="6" fillId="0" borderId="4" xfId="3" applyFont="1" applyBorder="1"/>
    <xf numFmtId="0" fontId="6" fillId="0" borderId="0" xfId="3" applyFont="1" applyBorder="1"/>
    <xf numFmtId="0" fontId="1" fillId="0" borderId="0" xfId="3" quotePrefix="1" applyBorder="1" applyAlignment="1">
      <alignment horizontal="left"/>
    </xf>
    <xf numFmtId="0" fontId="1" fillId="0" borderId="0" xfId="3" applyFill="1" applyBorder="1" applyAlignment="1">
      <alignment horizontal="left"/>
    </xf>
    <xf numFmtId="0" fontId="1" fillId="0" borderId="0" xfId="3" applyFont="1" applyBorder="1" applyAlignment="1">
      <alignment horizontal="left"/>
    </xf>
    <xf numFmtId="0" fontId="1" fillId="0" borderId="0" xfId="3" applyBorder="1" applyAlignment="1">
      <alignment horizontal="left"/>
    </xf>
    <xf numFmtId="0" fontId="5" fillId="0" borderId="7" xfId="3" applyFont="1" applyBorder="1" applyAlignment="1">
      <alignment horizontal="right"/>
    </xf>
    <xf numFmtId="0" fontId="1" fillId="0" borderId="8" xfId="3" applyBorder="1"/>
    <xf numFmtId="0" fontId="3" fillId="0" borderId="1" xfId="3" applyFont="1" applyBorder="1" applyAlignment="1">
      <alignment horizontal="center"/>
    </xf>
    <xf numFmtId="0" fontId="3" fillId="0" borderId="2" xfId="3" applyFont="1" applyBorder="1" applyAlignment="1">
      <alignment horizontal="center"/>
    </xf>
    <xf numFmtId="0" fontId="3" fillId="0" borderId="3" xfId="3" applyFont="1" applyBorder="1" applyAlignment="1">
      <alignment horizontal="center"/>
    </xf>
    <xf numFmtId="0" fontId="1" fillId="0" borderId="12" xfId="3" applyBorder="1" applyAlignment="1">
      <alignment horizontal="center"/>
    </xf>
    <xf numFmtId="0" fontId="0" fillId="0" borderId="5" xfId="0" applyFill="1" applyBorder="1" applyAlignment="1">
      <alignment horizontal="center"/>
    </xf>
    <xf numFmtId="0" fontId="0" fillId="0" borderId="13" xfId="0" applyBorder="1" applyAlignment="1">
      <alignment horizontal="left"/>
    </xf>
    <xf numFmtId="0" fontId="0" fillId="0" borderId="14" xfId="0" applyBorder="1" applyAlignment="1">
      <alignment horizontal="left"/>
    </xf>
    <xf numFmtId="0" fontId="0" fillId="0" borderId="12" xfId="0" applyBorder="1" applyAlignment="1">
      <alignment horizontal="left"/>
    </xf>
    <xf numFmtId="0" fontId="0" fillId="0" borderId="13" xfId="0" quotePrefix="1" applyBorder="1" applyAlignment="1">
      <alignment horizontal="center"/>
    </xf>
    <xf numFmtId="0" fontId="0" fillId="0" borderId="13" xfId="0" applyBorder="1" applyAlignment="1">
      <alignment horizontal="left" indent="1"/>
    </xf>
    <xf numFmtId="0" fontId="0" fillId="0" borderId="14" xfId="0" applyBorder="1" applyAlignment="1">
      <alignment horizontal="left" indent="1"/>
    </xf>
    <xf numFmtId="0" fontId="0" fillId="0" borderId="8"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8" xfId="0" quotePrefix="1" applyBorder="1" applyAlignment="1">
      <alignment horizontal="center"/>
    </xf>
    <xf numFmtId="0" fontId="0" fillId="0" borderId="5" xfId="0"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0" fillId="0" borderId="8" xfId="0" applyBorder="1" applyAlignment="1">
      <alignment horizontal="left" indent="1"/>
    </xf>
    <xf numFmtId="8" fontId="1" fillId="0" borderId="8" xfId="0" quotePrefix="1" applyNumberFormat="1" applyFont="1" applyBorder="1" applyAlignment="1">
      <alignment horizontal="center"/>
    </xf>
    <xf numFmtId="8" fontId="1" fillId="0" borderId="6" xfId="0" quotePrefix="1" applyNumberFormat="1"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center"/>
    </xf>
    <xf numFmtId="8" fontId="1" fillId="0" borderId="4" xfId="0" applyNumberFormat="1" applyFont="1" applyBorder="1"/>
    <xf numFmtId="0" fontId="0" fillId="0" borderId="7" xfId="0" quotePrefix="1" applyBorder="1"/>
    <xf numFmtId="0" fontId="1" fillId="0" borderId="4" xfId="0" applyFont="1" applyBorder="1" applyAlignment="1">
      <alignment horizontal="left" indent="2"/>
    </xf>
    <xf numFmtId="0" fontId="0" fillId="0" borderId="8" xfId="0" applyBorder="1" applyAlignment="1">
      <alignment horizontal="left" indent="2"/>
    </xf>
    <xf numFmtId="0" fontId="2" fillId="0" borderId="1" xfId="0" quotePrefix="1" applyFont="1" applyBorder="1" applyAlignment="1">
      <alignment horizontal="left"/>
    </xf>
    <xf numFmtId="8" fontId="1" fillId="0" borderId="8" xfId="0" applyNumberFormat="1" applyFont="1" applyBorder="1"/>
    <xf numFmtId="0" fontId="0" fillId="0" borderId="6" xfId="0" quotePrefix="1" applyBorder="1"/>
    <xf numFmtId="0" fontId="5" fillId="0" borderId="4" xfId="0" quotePrefix="1" applyFont="1" applyBorder="1" applyAlignment="1">
      <alignment horizontal="left"/>
    </xf>
    <xf numFmtId="0" fontId="1" fillId="0" borderId="4" xfId="0" quotePrefix="1" applyFont="1" applyBorder="1" applyAlignment="1">
      <alignment horizontal="left"/>
    </xf>
    <xf numFmtId="0" fontId="1" fillId="0" borderId="0" xfId="0" applyFont="1" applyBorder="1" applyAlignment="1">
      <alignment horizontal="center"/>
    </xf>
    <xf numFmtId="0" fontId="5" fillId="0" borderId="13" xfId="0" quotePrefix="1" applyFont="1" applyBorder="1" applyAlignment="1">
      <alignment horizontal="left"/>
    </xf>
    <xf numFmtId="0" fontId="5" fillId="0" borderId="14" xfId="0" applyFont="1" applyFill="1" applyBorder="1" applyAlignment="1">
      <alignment horizontal="center"/>
    </xf>
    <xf numFmtId="0" fontId="5" fillId="0" borderId="12" xfId="0" applyFont="1" applyBorder="1" applyAlignment="1">
      <alignment horizontal="center"/>
    </xf>
    <xf numFmtId="0" fontId="7" fillId="0" borderId="13" xfId="0" applyFont="1" applyBorder="1" applyAlignment="1">
      <alignment horizontal="left" indent="1"/>
    </xf>
    <xf numFmtId="0" fontId="7" fillId="0" borderId="14" xfId="0" applyFont="1" applyBorder="1"/>
    <xf numFmtId="0" fontId="7" fillId="0" borderId="12" xfId="0" applyFont="1" applyBorder="1"/>
    <xf numFmtId="8" fontId="7" fillId="0" borderId="11" xfId="0" quotePrefix="1" applyNumberFormat="1" applyFont="1" applyBorder="1" applyAlignment="1">
      <alignment horizontal="right"/>
    </xf>
    <xf numFmtId="8" fontId="7" fillId="0" borderId="11" xfId="0" applyNumberFormat="1" applyFont="1" applyBorder="1" applyAlignment="1">
      <alignment horizontal="right"/>
    </xf>
    <xf numFmtId="0" fontId="7" fillId="0" borderId="14" xfId="0" applyFont="1" applyBorder="1" applyAlignment="1">
      <alignment horizontal="center"/>
    </xf>
    <xf numFmtId="0" fontId="8" fillId="0" borderId="12" xfId="0" applyFont="1" applyBorder="1" applyAlignment="1">
      <alignment horizontal="center"/>
    </xf>
    <xf numFmtId="0" fontId="5" fillId="0" borderId="13" xfId="0" applyFont="1" applyBorder="1"/>
    <xf numFmtId="0" fontId="7" fillId="2" borderId="0" xfId="0" applyFont="1" applyFill="1" applyBorder="1"/>
    <xf numFmtId="0" fontId="7" fillId="2" borderId="7" xfId="0" applyFont="1" applyFill="1" applyBorder="1"/>
    <xf numFmtId="43" fontId="0" fillId="0" borderId="0" xfId="1" applyFont="1" applyBorder="1"/>
    <xf numFmtId="0" fontId="1" fillId="0" borderId="0" xfId="0" applyFont="1" applyFill="1" applyBorder="1" applyAlignment="1">
      <alignment horizontal="left"/>
    </xf>
    <xf numFmtId="0" fontId="1" fillId="0" borderId="6" xfId="0" applyFont="1" applyBorder="1" applyAlignment="1">
      <alignment horizontal="left"/>
    </xf>
    <xf numFmtId="0" fontId="1" fillId="0" borderId="4" xfId="0" quotePrefix="1" applyFont="1" applyBorder="1" applyAlignment="1">
      <alignment horizontal="center"/>
    </xf>
    <xf numFmtId="0" fontId="0" fillId="0" borderId="0" xfId="0" quotePrefix="1" applyBorder="1" applyAlignment="1">
      <alignment horizontal="center"/>
    </xf>
    <xf numFmtId="0" fontId="0" fillId="0" borderId="7" xfId="0" quotePrefix="1" applyBorder="1" applyAlignment="1">
      <alignment horizontal="center"/>
    </xf>
    <xf numFmtId="0" fontId="6" fillId="0" borderId="11" xfId="0" applyFont="1" applyBorder="1" applyAlignment="1">
      <alignment horizontal="center"/>
    </xf>
    <xf numFmtId="0" fontId="0" fillId="0" borderId="13" xfId="0" quotePrefix="1" applyBorder="1" applyAlignment="1">
      <alignment horizontal="left" indent="1"/>
    </xf>
    <xf numFmtId="8" fontId="1" fillId="0" borderId="11" xfId="0" applyNumberFormat="1" applyFont="1" applyBorder="1" applyAlignment="1">
      <alignment horizontal="center"/>
    </xf>
    <xf numFmtId="8" fontId="1" fillId="0" borderId="11" xfId="0" applyNumberFormat="1" applyFont="1" applyBorder="1"/>
    <xf numFmtId="0" fontId="1" fillId="0" borderId="13" xfId="0" applyFont="1" applyBorder="1" applyAlignment="1">
      <alignment horizontal="left" indent="1"/>
    </xf>
    <xf numFmtId="0" fontId="1" fillId="0" borderId="14" xfId="0" applyFont="1" applyBorder="1" applyAlignment="1">
      <alignment horizontal="center"/>
    </xf>
    <xf numFmtId="0" fontId="2" fillId="0" borderId="12" xfId="0" applyFont="1" applyBorder="1" applyAlignment="1">
      <alignment horizontal="center"/>
    </xf>
    <xf numFmtId="0" fontId="0" fillId="2" borderId="0" xfId="0" applyFill="1" applyBorder="1"/>
    <xf numFmtId="0" fontId="0" fillId="2" borderId="7" xfId="0" applyFill="1" applyBorder="1"/>
    <xf numFmtId="0" fontId="0" fillId="0" borderId="4" xfId="0" quotePrefix="1" applyBorder="1" applyAlignment="1">
      <alignment horizontal="center"/>
    </xf>
    <xf numFmtId="0" fontId="6" fillId="0" borderId="11" xfId="0" applyFont="1" applyBorder="1"/>
    <xf numFmtId="0" fontId="0" fillId="2" borderId="0" xfId="0" applyFill="1" applyBorder="1" applyAlignment="1">
      <alignment horizontal="center"/>
    </xf>
    <xf numFmtId="0" fontId="7" fillId="0" borderId="11" xfId="0" applyFont="1" applyBorder="1" applyAlignment="1">
      <alignment horizontal="right"/>
    </xf>
    <xf numFmtId="0" fontId="7" fillId="0" borderId="11" xfId="0" applyFont="1" applyBorder="1" applyAlignment="1">
      <alignment horizontal="center"/>
    </xf>
    <xf numFmtId="0" fontId="0" fillId="2" borderId="0" xfId="0" applyFill="1" applyBorder="1" applyAlignment="1">
      <alignment horizontal="right"/>
    </xf>
    <xf numFmtId="0" fontId="0" fillId="2" borderId="7" xfId="0" applyFill="1" applyBorder="1" applyAlignment="1">
      <alignment horizontal="right"/>
    </xf>
    <xf numFmtId="8" fontId="1" fillId="0" borderId="11" xfId="0" applyNumberFormat="1" applyFont="1" applyBorder="1" applyAlignment="1">
      <alignment horizontal="right"/>
    </xf>
  </cellXfs>
  <cellStyles count="5">
    <cellStyle name="Comma" xfId="1" builtinId="3"/>
    <cellStyle name="Currency" xfId="2" builtinId="4"/>
    <cellStyle name="Normal" xfId="0" builtinId="0"/>
    <cellStyle name="Normal 2"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561975</xdr:colOff>
      <xdr:row>25</xdr:row>
      <xdr:rowOff>66675</xdr:rowOff>
    </xdr:to>
    <xdr:sp macro="" textlink="">
      <xdr:nvSpPr>
        <xdr:cNvPr id="2" name="Text Box 1"/>
        <xdr:cNvSpPr txBox="1">
          <a:spLocks noChangeArrowheads="1"/>
        </xdr:cNvSpPr>
      </xdr:nvSpPr>
      <xdr:spPr bwMode="auto">
        <a:xfrm>
          <a:off x="38100" y="1295400"/>
          <a:ext cx="6010275" cy="2819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When time rates apply. </a:t>
          </a:r>
          <a:r>
            <a:rPr lang="en-US" sz="1000" b="0" i="0" strike="noStrike">
              <a:solidFill>
                <a:srgbClr val="000000"/>
              </a:solidFill>
              <a:latin typeface="Arial"/>
              <a:cs typeface="Arial"/>
            </a:rPr>
            <a:t> Time rates named in this Item apply:</a:t>
          </a:r>
        </a:p>
        <a:p>
          <a:pPr algn="l" rtl="0">
            <a:defRPr sz="1000"/>
          </a:pPr>
          <a:r>
            <a:rPr lang="en-US" sz="1000" b="0" i="0" strike="noStrike">
              <a:solidFill>
                <a:srgbClr val="000000"/>
              </a:solidFill>
              <a:latin typeface="Arial"/>
              <a:cs typeface="Arial"/>
            </a:rPr>
            <a:t>        (a) When material must be taken to a special site for disposal; </a:t>
          </a:r>
        </a:p>
        <a:p>
          <a:pPr algn="l" rtl="0">
            <a:defRPr sz="1000"/>
          </a:pPr>
          <a:r>
            <a:rPr lang="en-US" sz="1000" b="0" i="0" strike="noStrike">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strike="noStrike">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How rates are recorded and charged. </a:t>
          </a:r>
          <a:r>
            <a:rPr lang="en-US" sz="1000" b="0" i="0" strike="noStrike">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Disposal fees in addition to time rates</a:t>
          </a:r>
          <a:r>
            <a:rPr lang="en-US" sz="1000" b="0" i="0" strike="noStrike">
              <a:solidFill>
                <a:srgbClr val="000000"/>
              </a:solidFill>
              <a:latin typeface="Arial"/>
              <a:cs typeface="Arial"/>
            </a:rPr>
            <a:t>.  Item 230 disposal fees for the specific disposal site or facility used will apply in addition to time rates.</a:t>
          </a:r>
        </a:p>
        <a:p>
          <a:pPr algn="l"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G3" sqref="G3"/>
    </sheetView>
  </sheetViews>
  <sheetFormatPr defaultRowHeight="12.75" x14ac:dyDescent="0.2"/>
  <cols>
    <col min="1" max="1" width="10" customWidth="1"/>
    <col min="2" max="2" width="10.140625" bestFit="1" customWidth="1"/>
    <col min="8" max="8" width="10.140625" bestFit="1" customWidth="1"/>
  </cols>
  <sheetData>
    <row r="1" spans="1:10" x14ac:dyDescent="0.2">
      <c r="A1" s="1"/>
      <c r="B1" s="2"/>
      <c r="C1" s="2"/>
      <c r="D1" s="2"/>
      <c r="E1" s="2"/>
      <c r="F1" s="2"/>
      <c r="G1" s="2"/>
      <c r="H1" s="2"/>
      <c r="I1" s="2"/>
      <c r="J1" s="3"/>
    </row>
    <row r="2" spans="1:10" x14ac:dyDescent="0.2">
      <c r="A2" s="4" t="s">
        <v>0</v>
      </c>
      <c r="B2" s="5">
        <v>3</v>
      </c>
      <c r="C2" s="6"/>
      <c r="D2" s="6"/>
      <c r="E2" s="6"/>
      <c r="F2" s="6"/>
      <c r="G2" s="7">
        <v>22</v>
      </c>
      <c r="H2" s="8" t="s">
        <v>1</v>
      </c>
      <c r="I2" s="8"/>
      <c r="J2" s="9">
        <v>2</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4"/>
      <c r="B7" s="6"/>
      <c r="C7" s="8" t="s">
        <v>5</v>
      </c>
      <c r="D7" s="8"/>
      <c r="E7" s="8"/>
      <c r="F7" s="8"/>
      <c r="G7" s="8"/>
      <c r="H7" s="8"/>
      <c r="I7" s="6"/>
      <c r="J7" s="10"/>
    </row>
    <row r="8" spans="1:10" x14ac:dyDescent="0.2">
      <c r="A8" s="4"/>
      <c r="B8" s="6" t="s">
        <v>6</v>
      </c>
      <c r="C8" s="6"/>
      <c r="D8" s="6"/>
      <c r="E8" s="6"/>
      <c r="F8" s="6"/>
      <c r="G8" s="6"/>
      <c r="H8" s="6"/>
      <c r="I8" s="6"/>
      <c r="J8" s="10"/>
    </row>
    <row r="9" spans="1:10" x14ac:dyDescent="0.2">
      <c r="A9" s="4"/>
      <c r="B9" s="6" t="s">
        <v>7</v>
      </c>
      <c r="C9" s="6"/>
      <c r="D9" s="6"/>
      <c r="E9" s="6"/>
      <c r="F9" s="6"/>
      <c r="G9" s="6"/>
      <c r="H9" s="6"/>
      <c r="I9" s="6"/>
      <c r="J9" s="10"/>
    </row>
    <row r="10" spans="1:10" x14ac:dyDescent="0.2">
      <c r="A10" s="4"/>
      <c r="B10" s="6" t="s">
        <v>8</v>
      </c>
      <c r="C10" s="6"/>
      <c r="D10" s="6"/>
      <c r="E10" s="6"/>
      <c r="F10" s="6"/>
      <c r="G10" s="6"/>
      <c r="H10" s="6"/>
      <c r="I10" s="6"/>
      <c r="J10" s="10"/>
    </row>
    <row r="11" spans="1:10" x14ac:dyDescent="0.2">
      <c r="A11" s="4"/>
      <c r="B11" s="13" t="s">
        <v>9</v>
      </c>
      <c r="C11" s="6"/>
      <c r="D11" s="6"/>
      <c r="E11" s="6"/>
      <c r="F11" s="6"/>
      <c r="G11" s="6"/>
      <c r="H11" s="6"/>
      <c r="I11" s="6"/>
      <c r="J11" s="10"/>
    </row>
    <row r="12" spans="1:10" x14ac:dyDescent="0.2">
      <c r="A12" s="4"/>
      <c r="B12" s="6"/>
      <c r="C12" s="6"/>
      <c r="D12" s="6"/>
      <c r="E12" s="6"/>
      <c r="F12" s="6"/>
      <c r="G12" s="6"/>
      <c r="H12" s="6"/>
      <c r="I12" s="6"/>
      <c r="J12" s="10"/>
    </row>
    <row r="13" spans="1:10" x14ac:dyDescent="0.2">
      <c r="A13" s="4"/>
      <c r="B13" s="14" t="s">
        <v>10</v>
      </c>
      <c r="C13" s="15" t="s">
        <v>11</v>
      </c>
      <c r="D13" s="6"/>
      <c r="E13" s="14" t="s">
        <v>10</v>
      </c>
      <c r="F13" s="15" t="s">
        <v>11</v>
      </c>
      <c r="G13" s="6"/>
      <c r="H13" s="14" t="s">
        <v>10</v>
      </c>
      <c r="I13" s="15" t="s">
        <v>11</v>
      </c>
      <c r="J13" s="10"/>
    </row>
    <row r="14" spans="1:10" x14ac:dyDescent="0.2">
      <c r="A14" s="4"/>
      <c r="B14" s="16" t="s">
        <v>12</v>
      </c>
      <c r="C14" s="17" t="s">
        <v>13</v>
      </c>
      <c r="D14" s="6"/>
      <c r="E14" s="16" t="s">
        <v>12</v>
      </c>
      <c r="F14" s="17" t="s">
        <v>13</v>
      </c>
      <c r="G14" s="6"/>
      <c r="H14" s="16" t="s">
        <v>12</v>
      </c>
      <c r="I14" s="17" t="s">
        <v>13</v>
      </c>
      <c r="J14" s="10"/>
    </row>
    <row r="15" spans="1:10" x14ac:dyDescent="0.2">
      <c r="A15" s="4"/>
      <c r="B15" s="18" t="s">
        <v>14</v>
      </c>
      <c r="C15" s="19">
        <v>1</v>
      </c>
      <c r="D15" s="20"/>
      <c r="E15" s="19">
        <v>13</v>
      </c>
      <c r="F15" s="19">
        <v>0</v>
      </c>
      <c r="G15" s="20"/>
      <c r="H15" s="19">
        <v>25</v>
      </c>
      <c r="I15" s="19">
        <v>4</v>
      </c>
      <c r="J15" s="10"/>
    </row>
    <row r="16" spans="1:10" x14ac:dyDescent="0.2">
      <c r="A16" s="4"/>
      <c r="B16" s="19">
        <v>2</v>
      </c>
      <c r="C16" s="19">
        <v>22</v>
      </c>
      <c r="D16" s="20"/>
      <c r="E16" s="19">
        <v>14</v>
      </c>
      <c r="F16" s="19">
        <v>4</v>
      </c>
      <c r="G16" s="20"/>
      <c r="H16" s="19">
        <v>26</v>
      </c>
      <c r="I16" s="19">
        <v>0</v>
      </c>
      <c r="J16" s="10"/>
    </row>
    <row r="17" spans="1:10" x14ac:dyDescent="0.2">
      <c r="A17" s="4"/>
      <c r="B17" s="19">
        <v>3</v>
      </c>
      <c r="C17" s="19">
        <v>0</v>
      </c>
      <c r="D17" s="20"/>
      <c r="E17" s="19">
        <v>15</v>
      </c>
      <c r="F17" s="19">
        <v>9</v>
      </c>
      <c r="G17" s="20"/>
      <c r="H17" s="19">
        <v>27</v>
      </c>
      <c r="I17" s="19">
        <v>3</v>
      </c>
      <c r="J17" s="10"/>
    </row>
    <row r="18" spans="1:10" x14ac:dyDescent="0.2">
      <c r="A18" s="4"/>
      <c r="B18" s="19">
        <v>4</v>
      </c>
      <c r="C18" s="19">
        <v>0</v>
      </c>
      <c r="D18" s="20"/>
      <c r="E18" s="19">
        <v>16</v>
      </c>
      <c r="F18" s="19">
        <v>4</v>
      </c>
      <c r="G18" s="20"/>
      <c r="H18" s="19">
        <v>28</v>
      </c>
      <c r="I18" s="19">
        <v>0</v>
      </c>
      <c r="J18" s="10"/>
    </row>
    <row r="19" spans="1:10" x14ac:dyDescent="0.2">
      <c r="A19" s="4"/>
      <c r="B19" s="19">
        <v>5</v>
      </c>
      <c r="C19" s="19">
        <v>0</v>
      </c>
      <c r="D19" s="20"/>
      <c r="E19" s="19">
        <v>17</v>
      </c>
      <c r="F19" s="19">
        <v>0</v>
      </c>
      <c r="G19" s="20"/>
      <c r="H19" s="19">
        <v>29</v>
      </c>
      <c r="I19" s="19">
        <v>0</v>
      </c>
      <c r="J19" s="10"/>
    </row>
    <row r="20" spans="1:10" x14ac:dyDescent="0.2">
      <c r="A20" s="4"/>
      <c r="B20" s="18" t="s">
        <v>15</v>
      </c>
      <c r="C20" s="19">
        <v>0</v>
      </c>
      <c r="D20" s="20"/>
      <c r="E20" s="19">
        <v>18</v>
      </c>
      <c r="F20" s="19">
        <v>4</v>
      </c>
      <c r="G20" s="20"/>
      <c r="H20" s="19">
        <v>30</v>
      </c>
      <c r="I20" s="19">
        <v>12</v>
      </c>
      <c r="J20" s="10"/>
    </row>
    <row r="21" spans="1:10" x14ac:dyDescent="0.2">
      <c r="A21" s="4"/>
      <c r="B21" s="19">
        <v>6</v>
      </c>
      <c r="C21" s="19">
        <v>0</v>
      </c>
      <c r="D21" s="20"/>
      <c r="E21" s="19">
        <v>19</v>
      </c>
      <c r="F21" s="19">
        <v>1</v>
      </c>
      <c r="G21" s="20"/>
      <c r="H21" s="19">
        <v>31</v>
      </c>
      <c r="I21" s="19">
        <v>12</v>
      </c>
      <c r="J21" s="10"/>
    </row>
    <row r="22" spans="1:10" x14ac:dyDescent="0.2">
      <c r="A22" s="4"/>
      <c r="B22" s="19">
        <v>7</v>
      </c>
      <c r="C22" s="19">
        <v>0</v>
      </c>
      <c r="D22" s="20"/>
      <c r="E22" s="19">
        <v>20</v>
      </c>
      <c r="F22" s="19">
        <v>13</v>
      </c>
      <c r="G22" s="20"/>
      <c r="H22" s="18" t="s">
        <v>16</v>
      </c>
      <c r="I22" s="19">
        <v>3</v>
      </c>
      <c r="J22" s="10"/>
    </row>
    <row r="23" spans="1:10" x14ac:dyDescent="0.2">
      <c r="A23" s="4"/>
      <c r="B23" s="19">
        <v>8</v>
      </c>
      <c r="C23" s="19">
        <v>1</v>
      </c>
      <c r="D23" s="20"/>
      <c r="E23" s="19">
        <v>21</v>
      </c>
      <c r="F23" s="19">
        <v>13</v>
      </c>
      <c r="G23" s="20"/>
      <c r="H23" s="19">
        <v>32</v>
      </c>
      <c r="I23" s="19">
        <v>12</v>
      </c>
      <c r="J23" s="10"/>
    </row>
    <row r="24" spans="1:10" x14ac:dyDescent="0.2">
      <c r="A24" s="4"/>
      <c r="B24" s="19">
        <v>9</v>
      </c>
      <c r="C24" s="19">
        <v>0</v>
      </c>
      <c r="D24" s="20"/>
      <c r="E24" s="18" t="s">
        <v>17</v>
      </c>
      <c r="F24" s="21">
        <v>4</v>
      </c>
      <c r="G24" s="20"/>
      <c r="H24" s="18" t="s">
        <v>18</v>
      </c>
      <c r="I24" s="19">
        <v>3</v>
      </c>
      <c r="J24" s="10"/>
    </row>
    <row r="25" spans="1:10" x14ac:dyDescent="0.2">
      <c r="A25" s="4"/>
      <c r="B25" s="19">
        <v>10</v>
      </c>
      <c r="C25" s="19">
        <v>0</v>
      </c>
      <c r="D25" s="20"/>
      <c r="E25" s="19">
        <v>22</v>
      </c>
      <c r="F25" s="19">
        <v>0</v>
      </c>
      <c r="G25" s="20"/>
      <c r="H25" s="19">
        <v>33</v>
      </c>
      <c r="I25" s="19">
        <v>12</v>
      </c>
      <c r="J25" s="10"/>
    </row>
    <row r="26" spans="1:10" x14ac:dyDescent="0.2">
      <c r="A26" s="4"/>
      <c r="B26" s="19">
        <v>11</v>
      </c>
      <c r="C26" s="19">
        <v>0</v>
      </c>
      <c r="D26" s="20"/>
      <c r="E26" s="19">
        <v>23</v>
      </c>
      <c r="F26" s="19">
        <v>5</v>
      </c>
      <c r="G26" s="20"/>
      <c r="H26" s="18" t="s">
        <v>19</v>
      </c>
      <c r="I26" s="19">
        <v>3</v>
      </c>
      <c r="J26" s="10"/>
    </row>
    <row r="27" spans="1:10" x14ac:dyDescent="0.2">
      <c r="A27" s="4"/>
      <c r="B27" s="19">
        <v>12</v>
      </c>
      <c r="C27" s="19">
        <v>1</v>
      </c>
      <c r="D27" s="6"/>
      <c r="E27" s="19">
        <v>24</v>
      </c>
      <c r="F27" s="19">
        <v>10</v>
      </c>
      <c r="G27" s="6"/>
      <c r="H27" s="19">
        <v>34</v>
      </c>
      <c r="I27" s="19">
        <v>4</v>
      </c>
      <c r="J27" s="10"/>
    </row>
    <row r="28" spans="1:10" x14ac:dyDescent="0.2">
      <c r="A28" s="4"/>
      <c r="B28" s="22"/>
      <c r="C28" s="22"/>
      <c r="D28" s="6"/>
      <c r="E28" s="22"/>
      <c r="F28" s="22"/>
      <c r="G28" s="6"/>
      <c r="H28" s="19">
        <v>35</v>
      </c>
      <c r="I28" s="19">
        <v>4</v>
      </c>
      <c r="J28" s="10"/>
    </row>
    <row r="29" spans="1:10" x14ac:dyDescent="0.2">
      <c r="A29" s="4"/>
      <c r="B29" s="22"/>
      <c r="C29" s="22"/>
      <c r="D29" s="6"/>
      <c r="E29" s="22"/>
      <c r="F29" s="22"/>
      <c r="G29" s="6"/>
      <c r="H29" s="19">
        <v>36</v>
      </c>
      <c r="I29" s="19">
        <v>0</v>
      </c>
      <c r="J29" s="10"/>
    </row>
    <row r="30" spans="1:10" x14ac:dyDescent="0.2">
      <c r="A30" s="4"/>
      <c r="B30" s="22"/>
      <c r="C30" s="22"/>
      <c r="D30" s="6"/>
      <c r="E30" s="22"/>
      <c r="F30" s="22"/>
      <c r="G30" s="6"/>
      <c r="H30" s="23" t="s">
        <v>20</v>
      </c>
      <c r="I30" s="24"/>
      <c r="J30" s="10"/>
    </row>
    <row r="31" spans="1:10" x14ac:dyDescent="0.2">
      <c r="A31" s="4"/>
      <c r="B31" s="22"/>
      <c r="C31" s="22"/>
      <c r="D31" s="6"/>
      <c r="E31" s="22"/>
      <c r="F31" s="22"/>
      <c r="G31" s="6"/>
      <c r="H31" s="22"/>
      <c r="I31" s="22"/>
      <c r="J31" s="10"/>
    </row>
    <row r="32" spans="1:10" x14ac:dyDescent="0.2">
      <c r="A32" s="4"/>
      <c r="B32" s="22"/>
      <c r="C32" s="22"/>
      <c r="D32" s="6"/>
      <c r="E32" s="22"/>
      <c r="F32" s="22"/>
      <c r="G32" s="6"/>
      <c r="H32" s="22"/>
      <c r="I32" s="22"/>
      <c r="J32" s="10"/>
    </row>
    <row r="33" spans="1:10" x14ac:dyDescent="0.2">
      <c r="A33" s="4"/>
      <c r="B33" s="22"/>
      <c r="C33" s="22"/>
      <c r="D33" s="6"/>
      <c r="E33" s="22"/>
      <c r="F33" s="22"/>
      <c r="G33" s="6"/>
      <c r="H33" s="22"/>
      <c r="I33" s="22"/>
      <c r="J33" s="10"/>
    </row>
    <row r="34" spans="1:10" x14ac:dyDescent="0.2">
      <c r="A34" s="4"/>
      <c r="B34" s="22"/>
      <c r="C34" s="22"/>
      <c r="D34" s="6"/>
      <c r="E34" s="22"/>
      <c r="F34" s="22"/>
      <c r="G34" s="6"/>
      <c r="H34" s="22"/>
      <c r="I34" s="22"/>
      <c r="J34" s="10"/>
    </row>
    <row r="35" spans="1:10" x14ac:dyDescent="0.2">
      <c r="A35" s="4"/>
      <c r="B35" s="22"/>
      <c r="C35" s="22"/>
      <c r="D35" s="6"/>
      <c r="E35" s="22"/>
      <c r="F35" s="22"/>
      <c r="G35" s="6"/>
      <c r="H35" s="22"/>
      <c r="I35" s="22"/>
      <c r="J35" s="10"/>
    </row>
    <row r="36" spans="1:10" x14ac:dyDescent="0.2">
      <c r="A36" s="4"/>
      <c r="B36" s="22"/>
      <c r="C36" s="22"/>
      <c r="D36" s="6"/>
      <c r="E36" s="22"/>
      <c r="F36" s="22"/>
      <c r="G36" s="6"/>
      <c r="H36" s="22"/>
      <c r="I36" s="22"/>
      <c r="J36" s="10"/>
    </row>
    <row r="37" spans="1:10" x14ac:dyDescent="0.2">
      <c r="A37" s="4"/>
      <c r="B37" s="22"/>
      <c r="C37" s="22"/>
      <c r="D37" s="6"/>
      <c r="E37" s="22"/>
      <c r="F37" s="22"/>
      <c r="G37" s="6"/>
      <c r="H37" s="22"/>
      <c r="I37" s="22"/>
      <c r="J37" s="10"/>
    </row>
    <row r="38" spans="1:10" x14ac:dyDescent="0.2">
      <c r="A38" s="4"/>
      <c r="B38" s="22"/>
      <c r="C38" s="22"/>
      <c r="D38" s="6"/>
      <c r="E38" s="22"/>
      <c r="F38" s="22"/>
      <c r="G38" s="6"/>
      <c r="H38" s="22"/>
      <c r="I38" s="22"/>
      <c r="J38" s="10"/>
    </row>
    <row r="39" spans="1:10" x14ac:dyDescent="0.2">
      <c r="A39" s="4"/>
      <c r="B39" s="22"/>
      <c r="C39" s="22"/>
      <c r="D39" s="6"/>
      <c r="E39" s="22"/>
      <c r="F39" s="22"/>
      <c r="G39" s="6"/>
      <c r="H39" s="22"/>
      <c r="I39" s="22"/>
      <c r="J39" s="10"/>
    </row>
    <row r="40" spans="1:10" x14ac:dyDescent="0.2">
      <c r="A40" s="4"/>
      <c r="B40" s="22"/>
      <c r="C40" s="22"/>
      <c r="D40" s="6"/>
      <c r="E40" s="22"/>
      <c r="F40" s="22"/>
      <c r="G40" s="6"/>
      <c r="H40" s="6"/>
      <c r="I40" s="6"/>
      <c r="J40" s="10"/>
    </row>
    <row r="41" spans="1:10" x14ac:dyDescent="0.2">
      <c r="A41" s="4"/>
      <c r="B41" s="6"/>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25" t="s">
        <v>21</v>
      </c>
      <c r="E43" s="25"/>
      <c r="F43" s="25"/>
      <c r="G43" s="25"/>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4"/>
      <c r="B46" s="6"/>
      <c r="C46" s="6"/>
      <c r="D46" s="6"/>
      <c r="E46" s="6"/>
      <c r="F46" s="6"/>
      <c r="G46" s="6"/>
      <c r="H46" s="6"/>
      <c r="I46" s="6"/>
      <c r="J46" s="10"/>
    </row>
    <row r="47" spans="1:10" x14ac:dyDescent="0.2">
      <c r="A47" s="4"/>
      <c r="B47" s="6"/>
      <c r="C47" s="6"/>
      <c r="D47" s="6"/>
      <c r="E47" s="6"/>
      <c r="F47" s="6"/>
      <c r="G47" s="6"/>
      <c r="H47" s="6"/>
      <c r="I47" s="6"/>
      <c r="J47" s="10"/>
    </row>
    <row r="48" spans="1:10" x14ac:dyDescent="0.2">
      <c r="A48" s="4"/>
      <c r="B48" s="6"/>
      <c r="C48" s="6"/>
      <c r="D48" s="6"/>
      <c r="E48" s="6"/>
      <c r="F48" s="6"/>
      <c r="G48" s="6"/>
      <c r="H48" s="6"/>
      <c r="I48" s="6"/>
      <c r="J48" s="10"/>
    </row>
    <row r="49" spans="1:10" x14ac:dyDescent="0.2">
      <c r="A49" s="4"/>
      <c r="B49" s="6"/>
      <c r="C49" s="6"/>
      <c r="D49" s="6"/>
      <c r="E49" s="6"/>
      <c r="F49" s="6"/>
      <c r="G49" s="6"/>
      <c r="H49" s="6"/>
      <c r="I49" s="6"/>
      <c r="J49" s="10"/>
    </row>
    <row r="50" spans="1:10" x14ac:dyDescent="0.2">
      <c r="A50" s="4"/>
      <c r="B50" s="6"/>
      <c r="C50" s="6"/>
      <c r="D50" s="6"/>
      <c r="E50" s="6"/>
      <c r="F50" s="6"/>
      <c r="G50" s="6"/>
      <c r="H50" s="6"/>
      <c r="I50" s="6"/>
      <c r="J50" s="10"/>
    </row>
    <row r="51" spans="1:10" x14ac:dyDescent="0.2">
      <c r="A51" s="11"/>
      <c r="B51" s="7"/>
      <c r="C51" s="7"/>
      <c r="D51" s="7"/>
      <c r="E51" s="7"/>
      <c r="F51" s="7"/>
      <c r="G51" s="7"/>
      <c r="H51" s="7"/>
      <c r="I51" s="7"/>
      <c r="J51" s="12"/>
    </row>
    <row r="52" spans="1:10" x14ac:dyDescent="0.2">
      <c r="A52" s="4" t="s">
        <v>22</v>
      </c>
      <c r="B52" s="6" t="s">
        <v>23</v>
      </c>
      <c r="C52" s="6"/>
      <c r="D52" s="6"/>
      <c r="E52" s="6"/>
      <c r="F52" s="6"/>
      <c r="G52" s="6"/>
      <c r="H52" s="6"/>
      <c r="I52" s="6"/>
      <c r="J52" s="10"/>
    </row>
    <row r="53" spans="1:10" x14ac:dyDescent="0.2">
      <c r="A53" s="4"/>
      <c r="B53" s="6"/>
      <c r="C53" s="6"/>
      <c r="D53" s="6"/>
      <c r="E53" s="6"/>
      <c r="F53" s="6"/>
      <c r="G53" s="6"/>
      <c r="H53" s="6"/>
      <c r="I53" s="6"/>
      <c r="J53" s="10"/>
    </row>
    <row r="54" spans="1:10" x14ac:dyDescent="0.2">
      <c r="A54" s="4" t="s">
        <v>24</v>
      </c>
      <c r="B54" s="26" t="s">
        <v>25</v>
      </c>
      <c r="C54" s="6"/>
      <c r="D54" s="6"/>
      <c r="E54" s="6"/>
      <c r="F54" s="6"/>
      <c r="G54" s="27" t="s">
        <v>26</v>
      </c>
      <c r="H54" s="26" t="s">
        <v>27</v>
      </c>
      <c r="I54" s="6"/>
      <c r="J54" s="10"/>
    </row>
    <row r="55" spans="1:10" x14ac:dyDescent="0.2">
      <c r="A55" s="28" t="s">
        <v>28</v>
      </c>
      <c r="B55" s="29"/>
      <c r="C55" s="29"/>
      <c r="D55" s="29"/>
      <c r="E55" s="29"/>
      <c r="F55" s="29"/>
      <c r="G55" s="29"/>
      <c r="H55" s="29"/>
      <c r="I55" s="29"/>
      <c r="J55" s="30"/>
    </row>
    <row r="56" spans="1:10" x14ac:dyDescent="0.2">
      <c r="A56" s="4"/>
      <c r="B56" s="6"/>
      <c r="C56" s="6"/>
      <c r="D56" s="6"/>
      <c r="E56" s="6"/>
      <c r="F56" s="6"/>
      <c r="G56" s="6"/>
      <c r="H56" s="6"/>
      <c r="I56" s="6"/>
      <c r="J56" s="10"/>
    </row>
    <row r="57" spans="1:10" x14ac:dyDescent="0.2">
      <c r="A57" s="4" t="s">
        <v>29</v>
      </c>
      <c r="B57" s="6"/>
      <c r="C57" s="6"/>
      <c r="D57" s="6"/>
      <c r="E57" s="6"/>
      <c r="F57" s="6"/>
      <c r="G57" s="6"/>
      <c r="H57" s="6"/>
      <c r="I57" s="6"/>
      <c r="J57" s="10"/>
    </row>
    <row r="58" spans="1:10" x14ac:dyDescent="0.2">
      <c r="A58" s="11"/>
      <c r="B58" s="7"/>
      <c r="C58" s="7"/>
      <c r="D58" s="7"/>
      <c r="E58" s="7"/>
      <c r="F58" s="7"/>
      <c r="G58" s="7"/>
      <c r="H58" s="7"/>
      <c r="I58" s="7"/>
      <c r="J58" s="12"/>
    </row>
  </sheetData>
  <mergeCells count="5">
    <mergeCell ref="H2:I2"/>
    <mergeCell ref="C7:H7"/>
    <mergeCell ref="H30:I30"/>
    <mergeCell ref="D43:G43"/>
    <mergeCell ref="A55:J55"/>
  </mergeCells>
  <printOptions horizontalCentered="1" verticalCentered="1"/>
  <pageMargins left="0.5" right="0.5" top="0.5" bottom="0.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25" workbookViewId="0">
      <selection activeCell="G3" sqref="G3"/>
    </sheetView>
  </sheetViews>
  <sheetFormatPr defaultRowHeight="12.75" x14ac:dyDescent="0.2"/>
  <cols>
    <col min="8" max="8" width="9.85546875" customWidth="1"/>
  </cols>
  <sheetData>
    <row r="1" spans="1:10" x14ac:dyDescent="0.2">
      <c r="A1" s="1"/>
      <c r="B1" s="2"/>
      <c r="C1" s="2"/>
      <c r="D1" s="2"/>
      <c r="E1" s="2"/>
      <c r="F1" s="2"/>
      <c r="G1" s="2"/>
      <c r="H1" s="2"/>
      <c r="I1" s="2"/>
      <c r="J1" s="3"/>
    </row>
    <row r="2" spans="1:10" x14ac:dyDescent="0.2">
      <c r="A2" s="4" t="s">
        <v>0</v>
      </c>
      <c r="B2" s="5">
        <v>3</v>
      </c>
      <c r="C2" s="6"/>
      <c r="D2" s="6"/>
      <c r="E2" s="6"/>
      <c r="F2" s="6"/>
      <c r="G2" s="7">
        <v>10</v>
      </c>
      <c r="H2" s="8" t="s">
        <v>1</v>
      </c>
      <c r="I2" s="8"/>
      <c r="J2" s="9">
        <v>24</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51" t="s">
        <v>193</v>
      </c>
      <c r="B7" s="25"/>
      <c r="C7" s="25"/>
      <c r="D7" s="25"/>
      <c r="E7" s="25"/>
      <c r="F7" s="25"/>
      <c r="G7" s="25"/>
      <c r="H7" s="25"/>
      <c r="I7" s="25"/>
      <c r="J7" s="52"/>
    </row>
    <row r="8" spans="1:10" x14ac:dyDescent="0.2">
      <c r="A8" s="4"/>
      <c r="B8" s="6"/>
      <c r="C8" s="6"/>
      <c r="D8" s="6"/>
      <c r="E8" s="6"/>
      <c r="F8" s="6"/>
      <c r="G8" s="6"/>
      <c r="H8" s="6"/>
      <c r="I8" s="6"/>
      <c r="J8" s="10"/>
    </row>
    <row r="9" spans="1:10" x14ac:dyDescent="0.2">
      <c r="A9" s="4" t="s">
        <v>194</v>
      </c>
      <c r="B9" s="20"/>
      <c r="C9" s="23" t="s">
        <v>195</v>
      </c>
      <c r="D9" s="69"/>
      <c r="E9" s="24"/>
      <c r="F9" s="23" t="s">
        <v>196</v>
      </c>
      <c r="G9" s="69"/>
      <c r="H9" s="24"/>
      <c r="I9" s="6"/>
      <c r="J9" s="10"/>
    </row>
    <row r="10" spans="1:10" x14ac:dyDescent="0.2">
      <c r="A10" s="4"/>
      <c r="B10" s="6"/>
      <c r="C10" s="92" t="s">
        <v>197</v>
      </c>
      <c r="D10" s="93"/>
      <c r="E10" s="94"/>
      <c r="F10" s="92" t="s">
        <v>198</v>
      </c>
      <c r="G10" s="93"/>
      <c r="H10" s="94"/>
      <c r="I10" s="6"/>
      <c r="J10" s="10"/>
    </row>
    <row r="11" spans="1:10" x14ac:dyDescent="0.2">
      <c r="A11" s="4"/>
      <c r="B11" s="13"/>
      <c r="C11" s="92" t="s">
        <v>199</v>
      </c>
      <c r="D11" s="93"/>
      <c r="E11" s="94"/>
      <c r="F11" s="92" t="s">
        <v>198</v>
      </c>
      <c r="G11" s="93"/>
      <c r="H11" s="94"/>
      <c r="I11" s="6"/>
      <c r="J11" s="10"/>
    </row>
    <row r="12" spans="1:10" x14ac:dyDescent="0.2">
      <c r="A12" s="4"/>
      <c r="B12" s="6"/>
      <c r="C12" s="6"/>
      <c r="D12" s="6"/>
      <c r="E12" s="6"/>
      <c r="F12" s="6"/>
      <c r="G12" s="6"/>
      <c r="H12" s="6"/>
      <c r="I12" s="6"/>
      <c r="J12" s="10"/>
    </row>
    <row r="13" spans="1:10" x14ac:dyDescent="0.2">
      <c r="A13" s="11"/>
      <c r="B13" s="185"/>
      <c r="C13" s="73"/>
      <c r="D13" s="7"/>
      <c r="E13" s="185"/>
      <c r="F13" s="73"/>
      <c r="G13" s="7"/>
      <c r="H13" s="185"/>
      <c r="I13" s="73"/>
      <c r="J13" s="12"/>
    </row>
    <row r="14" spans="1:10" x14ac:dyDescent="0.2">
      <c r="A14" s="4"/>
      <c r="B14" s="35"/>
      <c r="C14" s="20"/>
      <c r="D14" s="6"/>
      <c r="E14" s="35"/>
      <c r="F14" s="20"/>
      <c r="G14" s="6"/>
      <c r="H14" s="35"/>
      <c r="I14" s="20"/>
      <c r="J14" s="10"/>
    </row>
    <row r="15" spans="1:10" x14ac:dyDescent="0.2">
      <c r="A15" s="51" t="s">
        <v>200</v>
      </c>
      <c r="B15" s="25"/>
      <c r="C15" s="25"/>
      <c r="D15" s="25"/>
      <c r="E15" s="25"/>
      <c r="F15" s="25"/>
      <c r="G15" s="25"/>
      <c r="H15" s="25"/>
      <c r="I15" s="25"/>
      <c r="J15" s="52"/>
    </row>
    <row r="16" spans="1:10" x14ac:dyDescent="0.2">
      <c r="A16" s="4"/>
      <c r="B16" s="6"/>
      <c r="C16" s="6"/>
      <c r="D16" s="6"/>
      <c r="E16" s="6"/>
      <c r="F16" s="6"/>
      <c r="G16" s="6"/>
      <c r="H16" s="6"/>
      <c r="I16" s="6"/>
      <c r="J16" s="10"/>
    </row>
    <row r="17" spans="1:10" x14ac:dyDescent="0.2">
      <c r="A17" s="4"/>
      <c r="B17" s="6"/>
      <c r="C17" s="186" t="s">
        <v>201</v>
      </c>
      <c r="D17" s="187"/>
      <c r="E17" s="188"/>
      <c r="F17" s="189" t="s">
        <v>202</v>
      </c>
      <c r="G17" s="69"/>
      <c r="H17" s="24"/>
      <c r="I17" s="6"/>
      <c r="J17" s="10"/>
    </row>
    <row r="18" spans="1:10" x14ac:dyDescent="0.2">
      <c r="A18" s="36"/>
      <c r="B18" s="37"/>
      <c r="C18" s="190" t="s">
        <v>203</v>
      </c>
      <c r="D18" s="93"/>
      <c r="E18" s="94"/>
      <c r="F18" s="92" t="s">
        <v>198</v>
      </c>
      <c r="G18" s="93"/>
      <c r="H18" s="94"/>
      <c r="I18" s="37"/>
      <c r="J18" s="38"/>
    </row>
    <row r="19" spans="1:10" x14ac:dyDescent="0.2">
      <c r="A19" s="4"/>
      <c r="B19" s="6"/>
      <c r="C19" s="190" t="s">
        <v>203</v>
      </c>
      <c r="D19" s="93"/>
      <c r="E19" s="94"/>
      <c r="F19" s="92" t="s">
        <v>198</v>
      </c>
      <c r="G19" s="93"/>
      <c r="H19" s="94"/>
      <c r="I19" s="6"/>
      <c r="J19" s="10"/>
    </row>
    <row r="20" spans="1:10" x14ac:dyDescent="0.2">
      <c r="A20" s="4"/>
      <c r="B20" s="6"/>
      <c r="C20" s="191"/>
      <c r="D20" s="93"/>
      <c r="E20" s="93"/>
      <c r="F20" s="93"/>
      <c r="G20" s="93"/>
      <c r="H20" s="93"/>
      <c r="I20" s="6"/>
      <c r="J20" s="10"/>
    </row>
    <row r="21" spans="1:10" x14ac:dyDescent="0.2">
      <c r="A21" s="4"/>
      <c r="B21" s="6"/>
      <c r="C21" s="192" t="s">
        <v>204</v>
      </c>
      <c r="D21" s="193"/>
      <c r="E21" s="194"/>
      <c r="F21" s="195" t="s">
        <v>202</v>
      </c>
      <c r="G21" s="196"/>
      <c r="H21" s="101"/>
      <c r="I21" s="6"/>
      <c r="J21" s="10"/>
    </row>
    <row r="22" spans="1:10" x14ac:dyDescent="0.2">
      <c r="A22" s="4"/>
      <c r="B22" s="6"/>
      <c r="C22" s="190" t="s">
        <v>203</v>
      </c>
      <c r="D22" s="93"/>
      <c r="E22" s="94"/>
      <c r="F22" s="92" t="s">
        <v>198</v>
      </c>
      <c r="G22" s="93"/>
      <c r="H22" s="94"/>
      <c r="I22" s="6"/>
      <c r="J22" s="10"/>
    </row>
    <row r="23" spans="1:10" x14ac:dyDescent="0.2">
      <c r="A23" s="4"/>
      <c r="B23" s="6"/>
      <c r="C23" s="190" t="s">
        <v>203</v>
      </c>
      <c r="D23" s="93"/>
      <c r="E23" s="94"/>
      <c r="F23" s="92" t="s">
        <v>198</v>
      </c>
      <c r="G23" s="93"/>
      <c r="H23" s="94"/>
      <c r="I23" s="6"/>
      <c r="J23" s="10"/>
    </row>
    <row r="24" spans="1:10" x14ac:dyDescent="0.2">
      <c r="A24" s="4"/>
      <c r="B24" s="6"/>
      <c r="C24" s="6"/>
      <c r="D24" s="6"/>
      <c r="E24" s="6"/>
      <c r="F24" s="6"/>
      <c r="G24" s="6"/>
      <c r="H24" s="6"/>
      <c r="I24" s="6"/>
      <c r="J24" s="10"/>
    </row>
    <row r="25" spans="1:10" x14ac:dyDescent="0.2">
      <c r="A25" s="11"/>
      <c r="B25" s="7"/>
      <c r="C25" s="7"/>
      <c r="D25" s="7"/>
      <c r="E25" s="7"/>
      <c r="F25" s="7"/>
      <c r="G25" s="7"/>
      <c r="H25" s="7"/>
      <c r="I25" s="7"/>
      <c r="J25" s="12"/>
    </row>
    <row r="26" spans="1:10" x14ac:dyDescent="0.2">
      <c r="A26" s="4"/>
      <c r="B26" s="6"/>
      <c r="C26" s="6"/>
      <c r="D26" s="6"/>
      <c r="E26" s="6"/>
      <c r="F26" s="6"/>
      <c r="G26" s="6"/>
      <c r="H26" s="6"/>
      <c r="I26" s="6"/>
      <c r="J26" s="10"/>
    </row>
    <row r="27" spans="1:10" x14ac:dyDescent="0.2">
      <c r="A27" s="51" t="s">
        <v>205</v>
      </c>
      <c r="B27" s="25"/>
      <c r="C27" s="25"/>
      <c r="D27" s="25"/>
      <c r="E27" s="25"/>
      <c r="F27" s="25"/>
      <c r="G27" s="25"/>
      <c r="H27" s="25"/>
      <c r="I27" s="25"/>
      <c r="J27" s="52"/>
    </row>
    <row r="28" spans="1:10" x14ac:dyDescent="0.2">
      <c r="A28" s="4"/>
      <c r="B28" s="6"/>
      <c r="C28" s="6"/>
      <c r="D28" s="6"/>
      <c r="E28" s="6"/>
      <c r="F28" s="6"/>
      <c r="G28" s="6"/>
      <c r="H28" s="6"/>
      <c r="I28" s="6"/>
      <c r="J28" s="10"/>
    </row>
    <row r="29" spans="1:10" x14ac:dyDescent="0.2">
      <c r="A29" s="4" t="s">
        <v>206</v>
      </c>
      <c r="B29" s="6"/>
      <c r="C29" s="6"/>
      <c r="D29" s="6"/>
      <c r="E29" s="6"/>
      <c r="F29" s="6"/>
      <c r="G29" s="6"/>
      <c r="H29" s="6"/>
      <c r="I29" s="6"/>
      <c r="J29" s="10"/>
    </row>
    <row r="30" spans="1:10" x14ac:dyDescent="0.2">
      <c r="A30" s="4"/>
      <c r="B30" s="6"/>
      <c r="C30" s="6"/>
      <c r="D30" s="6"/>
      <c r="E30" s="6"/>
      <c r="F30" s="6"/>
      <c r="G30" s="6"/>
      <c r="H30" s="6"/>
      <c r="I30" s="6"/>
      <c r="J30" s="10"/>
    </row>
    <row r="31" spans="1:10" x14ac:dyDescent="0.2">
      <c r="A31" s="4" t="s">
        <v>207</v>
      </c>
      <c r="B31" s="6"/>
      <c r="C31" s="6"/>
      <c r="D31" s="6"/>
      <c r="E31" s="6"/>
      <c r="F31" s="6"/>
      <c r="G31" s="6"/>
      <c r="H31" s="6"/>
      <c r="I31" s="6"/>
      <c r="J31" s="10"/>
    </row>
    <row r="32" spans="1:10" x14ac:dyDescent="0.2">
      <c r="A32" s="4"/>
      <c r="B32" s="6"/>
      <c r="C32" s="6"/>
      <c r="D32" s="6"/>
      <c r="E32" s="6"/>
      <c r="F32" s="6"/>
      <c r="G32" s="6"/>
      <c r="H32" s="6"/>
      <c r="I32" s="6"/>
      <c r="J32" s="10"/>
    </row>
    <row r="33" spans="1:10" x14ac:dyDescent="0.2">
      <c r="A33" s="4"/>
      <c r="B33" s="6"/>
      <c r="C33" s="196" t="s">
        <v>381</v>
      </c>
      <c r="D33" s="196"/>
      <c r="E33" s="196"/>
      <c r="F33" s="196"/>
      <c r="G33" s="196"/>
      <c r="H33" s="196"/>
      <c r="I33" s="196"/>
      <c r="J33" s="101"/>
    </row>
    <row r="34" spans="1:10" x14ac:dyDescent="0.2">
      <c r="A34" s="36"/>
      <c r="B34" s="37"/>
      <c r="C34" s="197"/>
      <c r="D34" s="198"/>
      <c r="E34" s="199" t="s">
        <v>208</v>
      </c>
      <c r="F34" s="200"/>
      <c r="G34" s="197"/>
      <c r="H34" s="198"/>
      <c r="I34" s="199" t="s">
        <v>209</v>
      </c>
      <c r="J34" s="200"/>
    </row>
    <row r="35" spans="1:10" x14ac:dyDescent="0.2">
      <c r="A35" s="4"/>
      <c r="B35" s="6"/>
      <c r="C35" s="107" t="s">
        <v>210</v>
      </c>
      <c r="D35" s="108"/>
      <c r="E35" s="107" t="s">
        <v>211</v>
      </c>
      <c r="F35" s="108"/>
      <c r="G35" s="107" t="s">
        <v>212</v>
      </c>
      <c r="H35" s="108"/>
      <c r="I35" s="107" t="s">
        <v>213</v>
      </c>
      <c r="J35" s="108"/>
    </row>
    <row r="36" spans="1:10" x14ac:dyDescent="0.2">
      <c r="A36" s="64"/>
      <c r="B36" s="6"/>
      <c r="C36" s="100" t="s">
        <v>214</v>
      </c>
      <c r="D36" s="101"/>
      <c r="E36" s="100" t="s">
        <v>214</v>
      </c>
      <c r="F36" s="101"/>
      <c r="G36" s="100" t="s">
        <v>215</v>
      </c>
      <c r="H36" s="101"/>
      <c r="I36" s="100" t="s">
        <v>216</v>
      </c>
      <c r="J36" s="101"/>
    </row>
    <row r="37" spans="1:10" ht="19.5" customHeight="1" x14ac:dyDescent="0.2">
      <c r="A37" s="92" t="s">
        <v>217</v>
      </c>
      <c r="B37" s="94"/>
      <c r="C37" s="95" t="s">
        <v>218</v>
      </c>
      <c r="D37" s="24"/>
      <c r="E37" s="95" t="s">
        <v>218</v>
      </c>
      <c r="F37" s="24"/>
      <c r="G37" s="95" t="s">
        <v>218</v>
      </c>
      <c r="H37" s="24"/>
      <c r="I37" s="95">
        <v>7.5</v>
      </c>
      <c r="J37" s="24"/>
    </row>
    <row r="38" spans="1:10" x14ac:dyDescent="0.2">
      <c r="A38" s="1" t="s">
        <v>219</v>
      </c>
      <c r="B38" s="3"/>
      <c r="C38" s="1"/>
      <c r="D38" s="3"/>
      <c r="E38" s="1"/>
      <c r="F38" s="3"/>
      <c r="G38" s="1"/>
      <c r="H38" s="3"/>
      <c r="I38" s="1"/>
      <c r="J38" s="3"/>
    </row>
    <row r="39" spans="1:10" x14ac:dyDescent="0.2">
      <c r="A39" s="201" t="s">
        <v>220</v>
      </c>
      <c r="B39" s="12"/>
      <c r="C39" s="11"/>
      <c r="D39" s="12"/>
      <c r="E39" s="11"/>
      <c r="F39" s="12"/>
      <c r="G39" s="11"/>
      <c r="H39" s="12"/>
      <c r="I39" s="11"/>
      <c r="J39" s="12"/>
    </row>
    <row r="40" spans="1:10" x14ac:dyDescent="0.2">
      <c r="A40" s="1" t="s">
        <v>219</v>
      </c>
      <c r="B40" s="3"/>
      <c r="C40" s="6"/>
      <c r="D40" s="3"/>
      <c r="E40" s="6"/>
      <c r="F40" s="3"/>
      <c r="G40" s="6"/>
      <c r="H40" s="3"/>
      <c r="I40" s="6"/>
      <c r="J40" s="3"/>
    </row>
    <row r="41" spans="1:10" x14ac:dyDescent="0.2">
      <c r="A41" s="201" t="s">
        <v>221</v>
      </c>
      <c r="B41" s="12"/>
      <c r="C41" s="202" t="s">
        <v>222</v>
      </c>
      <c r="D41" s="203"/>
      <c r="E41" s="202" t="s">
        <v>223</v>
      </c>
      <c r="F41" s="101"/>
      <c r="G41" s="202" t="s">
        <v>223</v>
      </c>
      <c r="H41" s="101"/>
      <c r="I41" s="90">
        <v>10.5</v>
      </c>
      <c r="J41" s="101"/>
    </row>
    <row r="42" spans="1:10" x14ac:dyDescent="0.2">
      <c r="A42" s="4"/>
      <c r="B42" s="6"/>
      <c r="C42" s="6"/>
      <c r="D42" s="6"/>
      <c r="E42" s="6"/>
      <c r="F42" s="6"/>
      <c r="G42" s="6"/>
      <c r="H42" s="6"/>
      <c r="I42" s="6"/>
      <c r="J42" s="10"/>
    </row>
    <row r="43" spans="1:10" x14ac:dyDescent="0.2">
      <c r="A43" s="64"/>
      <c r="B43" s="6"/>
      <c r="C43" s="196" t="s">
        <v>380</v>
      </c>
      <c r="D43" s="196"/>
      <c r="E43" s="196"/>
      <c r="F43" s="196"/>
      <c r="G43" s="196"/>
      <c r="H43" s="196"/>
      <c r="I43" s="196"/>
      <c r="J43" s="101"/>
    </row>
    <row r="44" spans="1:10" x14ac:dyDescent="0.2">
      <c r="A44" s="92" t="s">
        <v>217</v>
      </c>
      <c r="B44" s="94"/>
      <c r="C44" s="95" t="s">
        <v>218</v>
      </c>
      <c r="D44" s="24"/>
      <c r="E44" s="95" t="s">
        <v>218</v>
      </c>
      <c r="F44" s="24"/>
      <c r="G44" s="95" t="s">
        <v>218</v>
      </c>
      <c r="H44" s="24"/>
      <c r="I44" s="95">
        <v>7.5</v>
      </c>
      <c r="J44" s="24"/>
    </row>
    <row r="45" spans="1:10" x14ac:dyDescent="0.2">
      <c r="A45" s="1" t="s">
        <v>219</v>
      </c>
      <c r="B45" s="3"/>
      <c r="C45" s="1"/>
      <c r="D45" s="3"/>
      <c r="E45" s="1"/>
      <c r="F45" s="3"/>
      <c r="G45" s="1"/>
      <c r="H45" s="3"/>
      <c r="I45" s="1"/>
      <c r="J45" s="3"/>
    </row>
    <row r="46" spans="1:10" x14ac:dyDescent="0.2">
      <c r="A46" s="201" t="s">
        <v>220</v>
      </c>
      <c r="B46" s="12"/>
      <c r="C46" s="11"/>
      <c r="D46" s="12"/>
      <c r="E46" s="11"/>
      <c r="F46" s="12"/>
      <c r="G46" s="11"/>
      <c r="H46" s="12"/>
      <c r="I46" s="11"/>
      <c r="J46" s="12"/>
    </row>
    <row r="47" spans="1:10" x14ac:dyDescent="0.2">
      <c r="A47" s="1" t="s">
        <v>219</v>
      </c>
      <c r="B47" s="3"/>
      <c r="C47" s="6"/>
      <c r="D47" s="3"/>
      <c r="E47" s="6"/>
      <c r="F47" s="3"/>
      <c r="G47" s="6"/>
      <c r="H47" s="3"/>
      <c r="I47" s="6"/>
      <c r="J47" s="3"/>
    </row>
    <row r="48" spans="1:10" x14ac:dyDescent="0.2">
      <c r="A48" s="201" t="s">
        <v>221</v>
      </c>
      <c r="B48" s="12"/>
      <c r="C48" s="202" t="s">
        <v>223</v>
      </c>
      <c r="D48" s="101"/>
      <c r="E48" s="202" t="s">
        <v>223</v>
      </c>
      <c r="F48" s="101"/>
      <c r="G48" s="202" t="s">
        <v>223</v>
      </c>
      <c r="H48" s="101"/>
      <c r="I48" s="90">
        <v>10.5</v>
      </c>
      <c r="J48" s="101"/>
    </row>
    <row r="49" spans="1:10" x14ac:dyDescent="0.2">
      <c r="A49" s="11"/>
      <c r="B49" s="7"/>
      <c r="C49" s="7"/>
      <c r="D49" s="7"/>
      <c r="E49" s="7"/>
      <c r="F49" s="7"/>
      <c r="G49" s="7"/>
      <c r="H49" s="7"/>
      <c r="I49" s="7"/>
      <c r="J49" s="12"/>
    </row>
    <row r="50" spans="1:10" x14ac:dyDescent="0.2">
      <c r="A50" s="4" t="s">
        <v>22</v>
      </c>
      <c r="B50" s="6" t="s">
        <v>23</v>
      </c>
      <c r="C50" s="6"/>
      <c r="D50" s="6"/>
      <c r="E50" s="6"/>
      <c r="F50" s="6"/>
      <c r="G50" s="6"/>
      <c r="H50" s="6"/>
      <c r="I50" s="6"/>
      <c r="J50" s="10"/>
    </row>
    <row r="51" spans="1:10" x14ac:dyDescent="0.2">
      <c r="A51" s="4"/>
      <c r="B51" s="6"/>
      <c r="C51" s="6"/>
      <c r="D51" s="6"/>
      <c r="E51" s="6"/>
      <c r="F51" s="6"/>
      <c r="G51" s="6"/>
      <c r="H51" s="6"/>
      <c r="I51" s="6"/>
      <c r="J51" s="10"/>
    </row>
    <row r="52" spans="1:10" x14ac:dyDescent="0.2">
      <c r="A52" s="132" t="s">
        <v>170</v>
      </c>
      <c r="B52" s="7"/>
      <c r="C52" s="7"/>
      <c r="D52" s="7"/>
      <c r="E52" s="7"/>
      <c r="F52" s="7"/>
      <c r="G52" s="7"/>
      <c r="H52" s="133" t="s">
        <v>171</v>
      </c>
      <c r="I52" s="7"/>
      <c r="J52" s="12"/>
    </row>
    <row r="53" spans="1:10" x14ac:dyDescent="0.2">
      <c r="A53" s="42" t="s">
        <v>28</v>
      </c>
      <c r="B53" s="43"/>
      <c r="C53" s="43"/>
      <c r="D53" s="43"/>
      <c r="E53" s="43"/>
      <c r="F53" s="43"/>
      <c r="G53" s="43"/>
      <c r="H53" s="43"/>
      <c r="I53" s="43"/>
      <c r="J53" s="44"/>
    </row>
    <row r="54" spans="1:10" x14ac:dyDescent="0.2">
      <c r="A54" s="11"/>
      <c r="B54" s="7"/>
      <c r="C54" s="7"/>
      <c r="D54" s="7"/>
      <c r="E54" s="7"/>
      <c r="F54" s="7"/>
      <c r="G54" s="7"/>
      <c r="H54" s="7"/>
      <c r="I54" s="7"/>
      <c r="J54" s="12"/>
    </row>
    <row r="55" spans="1:10" x14ac:dyDescent="0.2">
      <c r="A55" s="4"/>
      <c r="B55" s="6"/>
      <c r="C55" s="6"/>
      <c r="D55" s="6"/>
      <c r="E55" s="6"/>
      <c r="F55" s="6"/>
      <c r="G55" s="6"/>
      <c r="H55" s="6"/>
      <c r="I55" s="6"/>
      <c r="J55" s="10"/>
    </row>
    <row r="56" spans="1:10" x14ac:dyDescent="0.2">
      <c r="A56" s="4" t="s">
        <v>29</v>
      </c>
      <c r="B56" s="6"/>
      <c r="C56" s="6"/>
      <c r="D56" s="6"/>
      <c r="E56" s="6"/>
      <c r="F56" s="6"/>
      <c r="G56" s="6"/>
      <c r="H56" s="6"/>
      <c r="I56" s="6"/>
      <c r="J56" s="10"/>
    </row>
    <row r="57" spans="1:10" x14ac:dyDescent="0.2">
      <c r="A57" s="11"/>
      <c r="B57" s="7"/>
      <c r="C57" s="7"/>
      <c r="D57" s="7"/>
      <c r="E57" s="7"/>
      <c r="F57" s="7"/>
      <c r="G57" s="7"/>
      <c r="H57" s="7"/>
      <c r="I57" s="7"/>
      <c r="J57" s="12"/>
    </row>
  </sheetData>
  <mergeCells count="39">
    <mergeCell ref="A53:J53"/>
    <mergeCell ref="C43:J43"/>
    <mergeCell ref="C44:D44"/>
    <mergeCell ref="E44:F44"/>
    <mergeCell ref="G44:H44"/>
    <mergeCell ref="I44:J44"/>
    <mergeCell ref="C48:D48"/>
    <mergeCell ref="E48:F48"/>
    <mergeCell ref="G48:H48"/>
    <mergeCell ref="I48:J48"/>
    <mergeCell ref="C37:D37"/>
    <mergeCell ref="E37:F37"/>
    <mergeCell ref="G37:H37"/>
    <mergeCell ref="I37:J37"/>
    <mergeCell ref="C41:D41"/>
    <mergeCell ref="E41:F41"/>
    <mergeCell ref="G41:H41"/>
    <mergeCell ref="I41:J41"/>
    <mergeCell ref="C35:D35"/>
    <mergeCell ref="E35:F35"/>
    <mergeCell ref="G35:H35"/>
    <mergeCell ref="I35:J35"/>
    <mergeCell ref="C36:D36"/>
    <mergeCell ref="E36:F36"/>
    <mergeCell ref="G36:H36"/>
    <mergeCell ref="I36:J36"/>
    <mergeCell ref="C21:E21"/>
    <mergeCell ref="F21:H21"/>
    <mergeCell ref="A27:J27"/>
    <mergeCell ref="C33:J33"/>
    <mergeCell ref="E34:F34"/>
    <mergeCell ref="I34:J34"/>
    <mergeCell ref="H2:I2"/>
    <mergeCell ref="A7:J7"/>
    <mergeCell ref="C9:E9"/>
    <mergeCell ref="F9:H9"/>
    <mergeCell ref="A15:J15"/>
    <mergeCell ref="C17:E17"/>
    <mergeCell ref="F17:H17"/>
  </mergeCells>
  <printOptions horizontalCentered="1" verticalCentered="1"/>
  <pageMargins left="0.5" right="0.5" top="0.5" bottom="0.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G3" sqref="G3"/>
    </sheetView>
  </sheetViews>
  <sheetFormatPr defaultRowHeight="12.75" x14ac:dyDescent="0.2"/>
  <sheetData>
    <row r="1" spans="1:10" x14ac:dyDescent="0.2">
      <c r="A1" s="1"/>
      <c r="B1" s="2"/>
      <c r="C1" s="2"/>
      <c r="D1" s="2"/>
      <c r="E1" s="2"/>
      <c r="F1" s="2"/>
      <c r="G1" s="2"/>
      <c r="H1" s="2"/>
      <c r="I1" s="2"/>
      <c r="J1" s="3"/>
    </row>
    <row r="2" spans="1:10" x14ac:dyDescent="0.2">
      <c r="A2" s="4" t="s">
        <v>0</v>
      </c>
      <c r="B2" s="5">
        <v>3</v>
      </c>
      <c r="C2" s="6"/>
      <c r="D2" s="6"/>
      <c r="E2" s="6"/>
      <c r="F2" s="6"/>
      <c r="G2" s="7">
        <v>4</v>
      </c>
      <c r="H2" s="8" t="s">
        <v>1</v>
      </c>
      <c r="I2" s="8"/>
      <c r="J2" s="9">
        <v>25</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51" t="s">
        <v>224</v>
      </c>
      <c r="B7" s="25"/>
      <c r="C7" s="25"/>
      <c r="D7" s="25"/>
      <c r="E7" s="25"/>
      <c r="F7" s="25"/>
      <c r="G7" s="25"/>
      <c r="H7" s="25"/>
      <c r="I7" s="25"/>
      <c r="J7" s="52"/>
    </row>
    <row r="8" spans="1:10" x14ac:dyDescent="0.2">
      <c r="A8" s="4"/>
      <c r="B8" s="6"/>
      <c r="C8" s="6"/>
      <c r="D8" s="6"/>
      <c r="E8" s="6"/>
      <c r="F8" s="6"/>
      <c r="G8" s="6"/>
      <c r="H8" s="6"/>
      <c r="I8" s="6"/>
      <c r="J8" s="10"/>
    </row>
    <row r="9" spans="1:10" x14ac:dyDescent="0.2">
      <c r="A9" s="4"/>
      <c r="B9" s="6"/>
      <c r="C9" s="6"/>
      <c r="D9" s="6"/>
      <c r="E9" s="6"/>
      <c r="F9" s="6"/>
      <c r="G9" s="6"/>
      <c r="H9" s="6"/>
      <c r="I9" s="6"/>
      <c r="J9" s="10"/>
    </row>
    <row r="10" spans="1:10" x14ac:dyDescent="0.2">
      <c r="A10" s="4"/>
      <c r="B10" s="6"/>
      <c r="C10" s="6"/>
      <c r="D10" s="6"/>
      <c r="E10" s="6"/>
      <c r="F10" s="6"/>
      <c r="G10" s="6"/>
      <c r="H10" s="6"/>
      <c r="I10" s="6"/>
      <c r="J10" s="10"/>
    </row>
    <row r="11" spans="1:10" x14ac:dyDescent="0.2">
      <c r="A11" s="4"/>
      <c r="B11" s="13"/>
      <c r="C11" s="6"/>
      <c r="D11" s="6"/>
      <c r="E11" s="6"/>
      <c r="F11" s="6"/>
      <c r="G11" s="6"/>
      <c r="H11" s="6"/>
      <c r="I11" s="6"/>
      <c r="J11" s="10"/>
    </row>
    <row r="12" spans="1:10" x14ac:dyDescent="0.2">
      <c r="A12" s="4"/>
      <c r="B12" s="6"/>
      <c r="C12" s="6"/>
      <c r="D12" s="6"/>
      <c r="E12" s="6"/>
      <c r="F12" s="6"/>
      <c r="G12" s="6"/>
      <c r="H12" s="6"/>
      <c r="I12" s="6"/>
      <c r="J12" s="10"/>
    </row>
    <row r="13" spans="1:10" x14ac:dyDescent="0.2">
      <c r="A13" s="4"/>
      <c r="B13" s="35"/>
      <c r="C13" s="20"/>
      <c r="D13" s="6"/>
      <c r="E13" s="35"/>
      <c r="F13" s="20"/>
      <c r="G13" s="6"/>
      <c r="H13" s="35"/>
      <c r="I13" s="20"/>
      <c r="J13" s="10"/>
    </row>
    <row r="14" spans="1:10" x14ac:dyDescent="0.2">
      <c r="A14" s="4"/>
      <c r="B14" s="35"/>
      <c r="C14" s="20"/>
      <c r="D14" s="6"/>
      <c r="E14" s="35"/>
      <c r="F14" s="20"/>
      <c r="G14" s="6"/>
      <c r="H14" s="35"/>
      <c r="I14" s="20"/>
      <c r="J14" s="10"/>
    </row>
    <row r="15" spans="1:10" x14ac:dyDescent="0.2">
      <c r="A15" s="4"/>
      <c r="B15" s="6"/>
      <c r="C15" s="6"/>
      <c r="D15" s="6"/>
      <c r="E15" s="6"/>
      <c r="F15" s="6"/>
      <c r="G15" s="6"/>
      <c r="H15" s="6"/>
      <c r="I15" s="6"/>
      <c r="J15" s="10"/>
    </row>
    <row r="16" spans="1:10" x14ac:dyDescent="0.2">
      <c r="A16" s="4"/>
      <c r="B16" s="6"/>
      <c r="C16" s="6"/>
      <c r="D16" s="6"/>
      <c r="E16" s="6"/>
      <c r="F16" s="6"/>
      <c r="G16" s="6"/>
      <c r="H16" s="6"/>
      <c r="I16" s="6"/>
      <c r="J16" s="10"/>
    </row>
    <row r="17" spans="1:10" x14ac:dyDescent="0.2">
      <c r="A17" s="4"/>
      <c r="B17" s="6"/>
      <c r="C17" s="6"/>
      <c r="D17" s="6"/>
      <c r="E17" s="6"/>
      <c r="F17" s="6"/>
      <c r="G17" s="6"/>
      <c r="H17" s="6"/>
      <c r="I17" s="6"/>
      <c r="J17" s="10"/>
    </row>
    <row r="18" spans="1:10" x14ac:dyDescent="0.2">
      <c r="A18" s="36"/>
      <c r="B18" s="37"/>
      <c r="C18" s="37"/>
      <c r="D18" s="37"/>
      <c r="E18" s="37"/>
      <c r="F18" s="37"/>
      <c r="G18" s="37"/>
      <c r="H18" s="37"/>
      <c r="I18" s="37"/>
      <c r="J18" s="38"/>
    </row>
    <row r="19" spans="1:10" x14ac:dyDescent="0.2">
      <c r="A19" s="4"/>
      <c r="B19" s="6"/>
      <c r="C19" s="6"/>
      <c r="D19" s="6"/>
      <c r="E19" s="6"/>
      <c r="F19" s="6"/>
      <c r="G19" s="6"/>
      <c r="H19" s="6"/>
      <c r="I19" s="6"/>
      <c r="J19" s="10"/>
    </row>
    <row r="20" spans="1:10" x14ac:dyDescent="0.2">
      <c r="A20" s="4"/>
      <c r="B20" s="6"/>
      <c r="C20" s="6"/>
      <c r="D20" s="6"/>
      <c r="E20" s="6"/>
      <c r="F20" s="6"/>
      <c r="G20" s="6"/>
      <c r="H20" s="6"/>
      <c r="I20" s="6"/>
      <c r="J20" s="10"/>
    </row>
    <row r="21" spans="1:10" x14ac:dyDescent="0.2">
      <c r="A21" s="4"/>
      <c r="B21" s="6"/>
      <c r="C21" s="6"/>
      <c r="D21" s="6"/>
      <c r="E21" s="6"/>
      <c r="F21" s="6"/>
      <c r="G21" s="6"/>
      <c r="H21" s="6"/>
      <c r="I21" s="6"/>
      <c r="J21" s="10"/>
    </row>
    <row r="22" spans="1:10" x14ac:dyDescent="0.2">
      <c r="A22" s="4"/>
      <c r="B22" s="6"/>
      <c r="C22" s="6"/>
      <c r="D22" s="6"/>
      <c r="E22" s="6"/>
      <c r="F22" s="6"/>
      <c r="G22" s="6"/>
      <c r="H22" s="6"/>
      <c r="I22" s="6"/>
      <c r="J22" s="10"/>
    </row>
    <row r="23" spans="1:10" x14ac:dyDescent="0.2">
      <c r="A23" s="4"/>
      <c r="B23" s="6"/>
      <c r="C23" s="6"/>
      <c r="D23" s="6"/>
      <c r="E23" s="6"/>
      <c r="F23" s="6"/>
      <c r="G23" s="6"/>
      <c r="H23" s="6"/>
      <c r="I23" s="6"/>
      <c r="J23" s="10"/>
    </row>
    <row r="24" spans="1:10" x14ac:dyDescent="0.2">
      <c r="A24" s="4"/>
      <c r="B24" s="6"/>
      <c r="C24" s="6"/>
      <c r="D24" s="6"/>
      <c r="E24" s="6"/>
      <c r="F24" s="6"/>
      <c r="G24" s="6"/>
      <c r="H24" s="6"/>
      <c r="I24" s="6"/>
      <c r="J24" s="10"/>
    </row>
    <row r="25" spans="1:10" x14ac:dyDescent="0.2">
      <c r="A25" s="4"/>
      <c r="B25" s="6"/>
      <c r="C25" s="6"/>
      <c r="D25" s="6"/>
      <c r="E25" s="6"/>
      <c r="F25" s="6"/>
      <c r="G25" s="6"/>
      <c r="H25" s="6"/>
      <c r="I25" s="6"/>
      <c r="J25" s="10"/>
    </row>
    <row r="26" spans="1:10" x14ac:dyDescent="0.2">
      <c r="A26" s="4"/>
      <c r="B26" s="6"/>
      <c r="C26" s="6"/>
      <c r="D26" s="6"/>
      <c r="E26" s="6"/>
      <c r="F26" s="6"/>
      <c r="G26" s="6"/>
      <c r="H26" s="6"/>
      <c r="I26" s="6"/>
      <c r="J26" s="10"/>
    </row>
    <row r="27" spans="1:10" x14ac:dyDescent="0.2">
      <c r="A27" s="4" t="s">
        <v>225</v>
      </c>
      <c r="B27" s="6"/>
      <c r="C27" s="6"/>
      <c r="D27" s="6"/>
      <c r="E27" s="6"/>
      <c r="F27" s="6"/>
      <c r="G27" s="6"/>
      <c r="H27" s="6"/>
      <c r="I27" s="6"/>
      <c r="J27" s="10"/>
    </row>
    <row r="28" spans="1:10" x14ac:dyDescent="0.2">
      <c r="A28" s="4"/>
      <c r="B28" s="6"/>
      <c r="C28" s="6"/>
      <c r="D28" s="6"/>
      <c r="E28" s="23" t="s">
        <v>226</v>
      </c>
      <c r="F28" s="69"/>
      <c r="G28" s="69"/>
      <c r="H28" s="69"/>
      <c r="I28" s="69"/>
      <c r="J28" s="24"/>
    </row>
    <row r="29" spans="1:10" x14ac:dyDescent="0.2">
      <c r="A29" s="1"/>
      <c r="B29" s="2"/>
      <c r="C29" s="2"/>
      <c r="D29" s="3"/>
      <c r="E29" s="1"/>
      <c r="F29" s="3"/>
      <c r="G29" s="70" t="s">
        <v>227</v>
      </c>
      <c r="H29" s="71"/>
      <c r="I29" s="70" t="s">
        <v>228</v>
      </c>
      <c r="J29" s="71"/>
    </row>
    <row r="30" spans="1:10" x14ac:dyDescent="0.2">
      <c r="A30" s="11" t="s">
        <v>229</v>
      </c>
      <c r="B30" s="7"/>
      <c r="C30" s="7"/>
      <c r="D30" s="12"/>
      <c r="E30" s="100" t="s">
        <v>230</v>
      </c>
      <c r="F30" s="101"/>
      <c r="G30" s="100" t="s">
        <v>231</v>
      </c>
      <c r="H30" s="101"/>
      <c r="I30" s="100" t="s">
        <v>232</v>
      </c>
      <c r="J30" s="101"/>
    </row>
    <row r="31" spans="1:10" x14ac:dyDescent="0.2">
      <c r="A31" s="204" t="s">
        <v>233</v>
      </c>
      <c r="B31" s="205"/>
      <c r="C31" s="205"/>
      <c r="D31" s="198"/>
      <c r="E31" s="197"/>
      <c r="F31" s="198"/>
      <c r="G31" s="197"/>
      <c r="H31" s="198"/>
      <c r="I31" s="197"/>
      <c r="J31" s="198"/>
    </row>
    <row r="32" spans="1:10" x14ac:dyDescent="0.2">
      <c r="A32" s="112" t="s">
        <v>234</v>
      </c>
      <c r="B32" s="6"/>
      <c r="C32" s="6"/>
      <c r="D32" s="10"/>
      <c r="E32" s="206">
        <v>104</v>
      </c>
      <c r="F32" s="207" t="s">
        <v>64</v>
      </c>
      <c r="G32" s="206">
        <v>50</v>
      </c>
      <c r="H32" s="207" t="s">
        <v>64</v>
      </c>
      <c r="I32" s="206">
        <f>+E32</f>
        <v>104</v>
      </c>
      <c r="J32" s="207" t="s">
        <v>64</v>
      </c>
    </row>
    <row r="33" spans="1:10" x14ac:dyDescent="0.2">
      <c r="A33" s="208" t="s">
        <v>235</v>
      </c>
      <c r="B33" s="6"/>
      <c r="C33" s="6"/>
      <c r="D33" s="10"/>
      <c r="E33" s="206">
        <v>104</v>
      </c>
      <c r="F33" s="207" t="s">
        <v>64</v>
      </c>
      <c r="G33" s="206">
        <v>50</v>
      </c>
      <c r="H33" s="207" t="s">
        <v>64</v>
      </c>
      <c r="I33" s="206">
        <f>+E33</f>
        <v>104</v>
      </c>
      <c r="J33" s="207" t="s">
        <v>64</v>
      </c>
    </row>
    <row r="34" spans="1:10" x14ac:dyDescent="0.2">
      <c r="A34" s="209" t="s">
        <v>236</v>
      </c>
      <c r="B34" s="7"/>
      <c r="C34" s="7"/>
      <c r="D34" s="12"/>
      <c r="E34" s="206">
        <f>+E33</f>
        <v>104</v>
      </c>
      <c r="F34" s="207" t="s">
        <v>64</v>
      </c>
      <c r="G34" s="206">
        <v>50</v>
      </c>
      <c r="H34" s="207" t="s">
        <v>64</v>
      </c>
      <c r="I34" s="206">
        <f>+I33</f>
        <v>104</v>
      </c>
      <c r="J34" s="207" t="s">
        <v>64</v>
      </c>
    </row>
    <row r="35" spans="1:10" x14ac:dyDescent="0.2">
      <c r="A35" s="210" t="s">
        <v>237</v>
      </c>
      <c r="B35" s="205"/>
      <c r="C35" s="205"/>
      <c r="D35" s="198"/>
      <c r="E35" s="1"/>
      <c r="F35" s="3"/>
      <c r="G35" s="197"/>
      <c r="H35" s="198"/>
      <c r="I35" s="1"/>
      <c r="J35" s="3"/>
    </row>
    <row r="36" spans="1:10" x14ac:dyDescent="0.2">
      <c r="A36" s="112" t="s">
        <v>234</v>
      </c>
      <c r="B36" s="6"/>
      <c r="C36" s="6"/>
      <c r="D36" s="10"/>
      <c r="E36" s="206">
        <f>+E34</f>
        <v>104</v>
      </c>
      <c r="F36" s="207" t="s">
        <v>64</v>
      </c>
      <c r="G36" s="206">
        <v>50</v>
      </c>
      <c r="H36" s="207" t="s">
        <v>64</v>
      </c>
      <c r="I36" s="206">
        <f>+I34</f>
        <v>104</v>
      </c>
      <c r="J36" s="207" t="s">
        <v>64</v>
      </c>
    </row>
    <row r="37" spans="1:10" x14ac:dyDescent="0.2">
      <c r="A37" s="208" t="s">
        <v>235</v>
      </c>
      <c r="B37" s="6"/>
      <c r="C37" s="6"/>
      <c r="D37" s="10"/>
      <c r="E37" s="206">
        <f>+E36</f>
        <v>104</v>
      </c>
      <c r="F37" s="207" t="s">
        <v>64</v>
      </c>
      <c r="G37" s="206">
        <v>50</v>
      </c>
      <c r="H37" s="207" t="s">
        <v>64</v>
      </c>
      <c r="I37" s="206">
        <f>+I36</f>
        <v>104</v>
      </c>
      <c r="J37" s="207" t="s">
        <v>64</v>
      </c>
    </row>
    <row r="38" spans="1:10" x14ac:dyDescent="0.2">
      <c r="A38" s="209" t="s">
        <v>236</v>
      </c>
      <c r="B38" s="7"/>
      <c r="C38" s="7"/>
      <c r="D38" s="12"/>
      <c r="E38" s="211">
        <f>+E37</f>
        <v>104</v>
      </c>
      <c r="F38" s="212" t="s">
        <v>64</v>
      </c>
      <c r="G38" s="211">
        <v>50</v>
      </c>
      <c r="H38" s="212" t="s">
        <v>64</v>
      </c>
      <c r="I38" s="211">
        <f>+I37</f>
        <v>104</v>
      </c>
      <c r="J38" s="212" t="s">
        <v>64</v>
      </c>
    </row>
    <row r="39" spans="1:10" x14ac:dyDescent="0.2">
      <c r="A39" s="4"/>
      <c r="B39" s="6"/>
      <c r="C39" s="6"/>
      <c r="D39" s="6"/>
      <c r="E39" s="6"/>
      <c r="F39" s="6"/>
      <c r="G39" s="6"/>
      <c r="H39" s="6"/>
      <c r="I39" s="6"/>
      <c r="J39" s="10"/>
    </row>
    <row r="40" spans="1:10" x14ac:dyDescent="0.2">
      <c r="A40" s="4"/>
      <c r="B40" s="6"/>
      <c r="C40" s="6"/>
      <c r="D40" s="6"/>
      <c r="E40" s="6"/>
      <c r="F40" s="6"/>
      <c r="G40" s="6"/>
      <c r="H40" s="6"/>
      <c r="I40" s="6"/>
      <c r="J40" s="10"/>
    </row>
    <row r="41" spans="1:10" x14ac:dyDescent="0.2">
      <c r="A41" s="4"/>
      <c r="B41" s="6"/>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37"/>
      <c r="E43" s="37"/>
      <c r="F43" s="37"/>
      <c r="G43" s="37"/>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4"/>
      <c r="B46" s="6"/>
      <c r="C46" s="6"/>
      <c r="D46" s="6"/>
      <c r="E46" s="6"/>
      <c r="F46" s="6"/>
      <c r="G46" s="6"/>
      <c r="H46" s="6"/>
      <c r="I46" s="6"/>
      <c r="J46" s="10"/>
    </row>
    <row r="47" spans="1:10" x14ac:dyDescent="0.2">
      <c r="A47" s="4"/>
      <c r="B47" s="6"/>
      <c r="C47" s="6"/>
      <c r="D47" s="6"/>
      <c r="E47" s="6"/>
      <c r="F47" s="6"/>
      <c r="G47" s="6"/>
      <c r="H47" s="6"/>
      <c r="I47" s="6"/>
      <c r="J47" s="10"/>
    </row>
    <row r="48" spans="1:10" x14ac:dyDescent="0.2">
      <c r="A48" s="4"/>
      <c r="B48" s="6"/>
      <c r="C48" s="6"/>
      <c r="D48" s="6"/>
      <c r="E48" s="6"/>
      <c r="F48" s="6"/>
      <c r="G48" s="6"/>
      <c r="H48" s="6"/>
      <c r="I48" s="6"/>
      <c r="J48" s="10"/>
    </row>
    <row r="49" spans="1:10" x14ac:dyDescent="0.2">
      <c r="A49" s="4"/>
      <c r="B49" s="6"/>
      <c r="C49" s="6"/>
      <c r="D49" s="6"/>
      <c r="E49" s="6"/>
      <c r="F49" s="6"/>
      <c r="G49" s="6"/>
      <c r="H49" s="6"/>
      <c r="I49" s="6"/>
      <c r="J49" s="10"/>
    </row>
    <row r="50" spans="1:10" x14ac:dyDescent="0.2">
      <c r="A50" s="4"/>
      <c r="B50" s="6"/>
      <c r="C50" s="6"/>
      <c r="D50" s="6"/>
      <c r="E50" s="6"/>
      <c r="F50" s="6"/>
      <c r="G50" s="6"/>
      <c r="H50" s="6"/>
      <c r="I50" s="6"/>
      <c r="J50" s="10"/>
    </row>
    <row r="51" spans="1:10" x14ac:dyDescent="0.2">
      <c r="A51" s="11"/>
      <c r="B51" s="7"/>
      <c r="C51" s="7"/>
      <c r="D51" s="7"/>
      <c r="E51" s="7"/>
      <c r="F51" s="7"/>
      <c r="G51" s="7"/>
      <c r="H51" s="7"/>
      <c r="I51" s="7"/>
      <c r="J51" s="12"/>
    </row>
    <row r="52" spans="1:10" x14ac:dyDescent="0.2">
      <c r="A52" s="4" t="s">
        <v>22</v>
      </c>
      <c r="B52" s="6" t="s">
        <v>23</v>
      </c>
      <c r="C52" s="6"/>
      <c r="D52" s="6"/>
      <c r="E52" s="6"/>
      <c r="F52" s="6"/>
      <c r="G52" s="6"/>
      <c r="H52" s="6"/>
      <c r="I52" s="6"/>
      <c r="J52" s="10"/>
    </row>
    <row r="53" spans="1:10" x14ac:dyDescent="0.2">
      <c r="A53" s="4"/>
      <c r="B53" s="6"/>
      <c r="C53" s="6"/>
      <c r="D53" s="6"/>
      <c r="E53" s="6"/>
      <c r="F53" s="6"/>
      <c r="G53" s="6"/>
      <c r="H53" s="6"/>
      <c r="I53" s="6"/>
      <c r="J53" s="10"/>
    </row>
    <row r="54" spans="1:10" x14ac:dyDescent="0.2">
      <c r="A54" s="132" t="s">
        <v>170</v>
      </c>
      <c r="B54" s="7"/>
      <c r="C54" s="7"/>
      <c r="D54" s="7"/>
      <c r="E54" s="7"/>
      <c r="F54" s="7"/>
      <c r="G54" s="7"/>
      <c r="H54" s="133" t="s">
        <v>171</v>
      </c>
      <c r="I54" s="7"/>
      <c r="J54" s="12"/>
    </row>
    <row r="55" spans="1:10" x14ac:dyDescent="0.2">
      <c r="A55" s="42" t="s">
        <v>28</v>
      </c>
      <c r="B55" s="43"/>
      <c r="C55" s="43"/>
      <c r="D55" s="43"/>
      <c r="E55" s="43"/>
      <c r="F55" s="43"/>
      <c r="G55" s="43"/>
      <c r="H55" s="43"/>
      <c r="I55" s="43"/>
      <c r="J55" s="44"/>
    </row>
    <row r="56" spans="1:10" x14ac:dyDescent="0.2">
      <c r="A56" s="4"/>
      <c r="B56" s="6"/>
      <c r="C56" s="6"/>
      <c r="D56" s="6"/>
      <c r="E56" s="6"/>
      <c r="F56" s="6"/>
      <c r="G56" s="6"/>
      <c r="H56" s="6"/>
      <c r="I56" s="6"/>
      <c r="J56" s="10"/>
    </row>
    <row r="57" spans="1:10" x14ac:dyDescent="0.2">
      <c r="A57" s="4" t="s">
        <v>29</v>
      </c>
      <c r="B57" s="6"/>
      <c r="C57" s="6"/>
      <c r="D57" s="6"/>
      <c r="E57" s="6"/>
      <c r="F57" s="6"/>
      <c r="G57" s="6"/>
      <c r="H57" s="6"/>
      <c r="I57" s="6"/>
      <c r="J57" s="10"/>
    </row>
    <row r="58" spans="1:10" x14ac:dyDescent="0.2">
      <c r="A58" s="11"/>
      <c r="B58" s="7"/>
      <c r="C58" s="7"/>
      <c r="D58" s="7"/>
      <c r="E58" s="7"/>
      <c r="F58" s="7"/>
      <c r="G58" s="7"/>
      <c r="H58" s="7"/>
      <c r="I58" s="7"/>
      <c r="J58" s="12"/>
    </row>
  </sheetData>
  <mergeCells count="9">
    <mergeCell ref="A55:J55"/>
    <mergeCell ref="H2:I2"/>
    <mergeCell ref="A7:J7"/>
    <mergeCell ref="E28:J28"/>
    <mergeCell ref="G29:H29"/>
    <mergeCell ref="I29:J29"/>
    <mergeCell ref="E30:F30"/>
    <mergeCell ref="G30:H30"/>
    <mergeCell ref="I30:J30"/>
  </mergeCells>
  <printOptions horizontalCentered="1" verticalCentered="1"/>
  <pageMargins left="0.5" right="0.5" top="0.5" bottom="0.5"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G3" sqref="G3"/>
    </sheetView>
  </sheetViews>
  <sheetFormatPr defaultRowHeight="12.75" x14ac:dyDescent="0.2"/>
  <sheetData>
    <row r="1" spans="1:10" x14ac:dyDescent="0.2">
      <c r="A1" s="1"/>
      <c r="B1" s="2"/>
      <c r="C1" s="2"/>
      <c r="D1" s="2"/>
      <c r="E1" s="2"/>
      <c r="F1" s="2"/>
      <c r="G1" s="2"/>
      <c r="H1" s="2"/>
      <c r="I1" s="2"/>
      <c r="J1" s="3"/>
    </row>
    <row r="2" spans="1:10" x14ac:dyDescent="0.2">
      <c r="A2" s="4" t="s">
        <v>0</v>
      </c>
      <c r="B2" s="5">
        <v>3</v>
      </c>
      <c r="C2" s="6"/>
      <c r="D2" s="6"/>
      <c r="E2" s="6"/>
      <c r="F2" s="6"/>
      <c r="G2" s="7">
        <v>3</v>
      </c>
      <c r="H2" s="8" t="s">
        <v>1</v>
      </c>
      <c r="I2" s="8"/>
      <c r="J2" s="9">
        <v>27</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31" t="s">
        <v>238</v>
      </c>
      <c r="B7" s="25"/>
      <c r="C7" s="25"/>
      <c r="D7" s="25"/>
      <c r="E7" s="25"/>
      <c r="F7" s="25"/>
      <c r="G7" s="25"/>
      <c r="H7" s="25"/>
      <c r="I7" s="25"/>
      <c r="J7" s="52"/>
    </row>
    <row r="8" spans="1:10" x14ac:dyDescent="0.2">
      <c r="A8" s="4"/>
      <c r="B8" s="6"/>
      <c r="C8" s="6"/>
      <c r="D8" s="6"/>
      <c r="E8" s="6"/>
      <c r="F8" s="6"/>
      <c r="G8" s="6"/>
      <c r="H8" s="6"/>
      <c r="I8" s="6"/>
      <c r="J8" s="10"/>
    </row>
    <row r="9" spans="1:10" x14ac:dyDescent="0.2">
      <c r="A9" s="213" t="s">
        <v>239</v>
      </c>
      <c r="B9" s="6"/>
      <c r="C9" s="6"/>
      <c r="D9" s="6"/>
      <c r="E9" s="6"/>
      <c r="F9" s="6"/>
      <c r="G9" s="6"/>
      <c r="H9" s="6"/>
      <c r="I9" s="6"/>
      <c r="J9" s="10"/>
    </row>
    <row r="10" spans="1:10" x14ac:dyDescent="0.2">
      <c r="A10" s="53" t="s">
        <v>240</v>
      </c>
      <c r="B10" s="6"/>
      <c r="C10" s="6"/>
      <c r="D10" s="6"/>
      <c r="E10" s="6"/>
      <c r="F10" s="6"/>
      <c r="G10" s="6"/>
      <c r="H10" s="6"/>
      <c r="I10" s="6"/>
      <c r="J10" s="10"/>
    </row>
    <row r="11" spans="1:10" x14ac:dyDescent="0.2">
      <c r="A11" s="53" t="s">
        <v>241</v>
      </c>
      <c r="B11" s="13"/>
      <c r="C11" s="6"/>
      <c r="D11" s="6"/>
      <c r="E11" s="6"/>
      <c r="F11" s="6"/>
      <c r="G11" s="6"/>
      <c r="H11" s="6"/>
      <c r="I11" s="6"/>
      <c r="J11" s="10"/>
    </row>
    <row r="12" spans="1:10" x14ac:dyDescent="0.2">
      <c r="A12" s="53"/>
      <c r="B12" s="6"/>
      <c r="C12" s="6"/>
      <c r="D12" s="6"/>
      <c r="E12" s="6"/>
      <c r="F12" s="6"/>
      <c r="G12" s="6"/>
      <c r="H12" s="6"/>
      <c r="I12" s="6"/>
      <c r="J12" s="10"/>
    </row>
    <row r="13" spans="1:10" x14ac:dyDescent="0.2">
      <c r="A13" s="53"/>
      <c r="B13" s="35"/>
      <c r="C13" s="59" t="s">
        <v>242</v>
      </c>
      <c r="D13" s="6"/>
      <c r="E13" s="35"/>
      <c r="F13" s="20"/>
      <c r="G13" s="6"/>
      <c r="H13" s="35"/>
      <c r="I13" s="20"/>
      <c r="J13" s="10"/>
    </row>
    <row r="14" spans="1:10" x14ac:dyDescent="0.2">
      <c r="A14" s="53"/>
      <c r="B14" s="35"/>
      <c r="C14" s="20"/>
      <c r="D14" s="6"/>
      <c r="E14" s="35"/>
      <c r="F14" s="20"/>
      <c r="G14" s="6"/>
      <c r="H14" s="35"/>
      <c r="I14" s="20"/>
      <c r="J14" s="10"/>
    </row>
    <row r="15" spans="1:10" x14ac:dyDescent="0.2">
      <c r="A15" s="214" t="s">
        <v>243</v>
      </c>
      <c r="B15" s="6"/>
      <c r="C15" s="6"/>
      <c r="D15" s="6"/>
      <c r="E15" s="6"/>
      <c r="F15" s="6"/>
      <c r="G15" s="6"/>
      <c r="H15" s="6"/>
      <c r="I15" s="6"/>
      <c r="J15" s="10"/>
    </row>
    <row r="16" spans="1:10" x14ac:dyDescent="0.2">
      <c r="A16" s="53"/>
      <c r="B16" s="6"/>
      <c r="C16" s="6"/>
      <c r="D16" s="6"/>
      <c r="E16" s="6"/>
      <c r="F16" s="6"/>
      <c r="G16" s="6"/>
      <c r="H16" s="6"/>
      <c r="I16" s="6"/>
      <c r="J16" s="10"/>
    </row>
    <row r="17" spans="1:10" x14ac:dyDescent="0.2">
      <c r="A17" s="53"/>
      <c r="B17" s="6"/>
      <c r="C17" s="6"/>
      <c r="D17" s="6"/>
      <c r="E17" s="6"/>
      <c r="F17" s="6"/>
      <c r="G17" s="6"/>
      <c r="H17" s="6"/>
      <c r="I17" s="6"/>
      <c r="J17" s="10"/>
    </row>
    <row r="18" spans="1:10" x14ac:dyDescent="0.2">
      <c r="A18" s="55"/>
      <c r="B18" s="128"/>
      <c r="C18" s="128"/>
      <c r="D18" s="128"/>
      <c r="E18" s="128"/>
      <c r="F18" s="215"/>
      <c r="G18" s="215"/>
      <c r="H18" s="215"/>
      <c r="I18" s="215"/>
      <c r="J18" s="38"/>
    </row>
    <row r="19" spans="1:10" x14ac:dyDescent="0.2">
      <c r="A19" s="45"/>
      <c r="B19" s="6"/>
      <c r="C19" s="6"/>
      <c r="D19" s="6"/>
      <c r="E19" s="6"/>
      <c r="F19" s="6"/>
      <c r="G19" s="6"/>
      <c r="H19" s="6"/>
      <c r="I19" s="6"/>
      <c r="J19" s="10"/>
    </row>
    <row r="20" spans="1:10" x14ac:dyDescent="0.2">
      <c r="A20" s="53"/>
      <c r="B20" s="6"/>
      <c r="C20" s="6"/>
      <c r="D20" s="6"/>
      <c r="E20" s="6"/>
      <c r="F20" s="6"/>
      <c r="G20" s="6"/>
      <c r="H20" s="6"/>
      <c r="I20" s="6"/>
      <c r="J20" s="10"/>
    </row>
    <row r="21" spans="1:10" x14ac:dyDescent="0.2">
      <c r="A21" s="4"/>
      <c r="B21" s="6"/>
      <c r="C21" s="6"/>
      <c r="D21" s="6"/>
      <c r="E21" s="6"/>
      <c r="F21" s="6"/>
      <c r="G21" s="6"/>
      <c r="H21" s="6"/>
      <c r="I21" s="6"/>
      <c r="J21" s="10"/>
    </row>
    <row r="22" spans="1:10" x14ac:dyDescent="0.2">
      <c r="A22" s="4"/>
      <c r="B22" s="6"/>
      <c r="C22" s="6"/>
      <c r="D22" s="6"/>
      <c r="E22" s="6"/>
      <c r="F22" s="6"/>
      <c r="G22" s="6"/>
      <c r="H22" s="6"/>
      <c r="I22" s="6"/>
      <c r="J22" s="10"/>
    </row>
    <row r="23" spans="1:10" x14ac:dyDescent="0.2">
      <c r="A23" s="4"/>
      <c r="B23" s="6"/>
      <c r="C23" s="6"/>
      <c r="D23" s="6"/>
      <c r="E23" s="6"/>
      <c r="F23" s="6"/>
      <c r="G23" s="6"/>
      <c r="H23" s="6"/>
      <c r="I23" s="6"/>
      <c r="J23" s="10"/>
    </row>
    <row r="24" spans="1:10" x14ac:dyDescent="0.2">
      <c r="A24" s="4"/>
      <c r="B24" s="6"/>
      <c r="C24" s="6"/>
      <c r="D24" s="6"/>
      <c r="E24" s="6"/>
      <c r="F24" s="6"/>
      <c r="G24" s="6"/>
      <c r="H24" s="6"/>
      <c r="I24" s="6"/>
      <c r="J24" s="10"/>
    </row>
    <row r="25" spans="1:10" x14ac:dyDescent="0.2">
      <c r="A25" s="4"/>
      <c r="B25" s="6"/>
      <c r="C25" s="6"/>
      <c r="D25" s="6"/>
      <c r="E25" s="6"/>
      <c r="F25" s="6"/>
      <c r="G25" s="6"/>
      <c r="H25" s="6"/>
      <c r="I25" s="6"/>
      <c r="J25" s="10"/>
    </row>
    <row r="26" spans="1:10" x14ac:dyDescent="0.2">
      <c r="A26" s="4"/>
      <c r="B26" s="6"/>
      <c r="C26" s="6"/>
      <c r="D26" s="6"/>
      <c r="E26" s="6"/>
      <c r="F26" s="6"/>
      <c r="G26" s="6"/>
      <c r="H26" s="6"/>
      <c r="I26" s="6"/>
      <c r="J26" s="10"/>
    </row>
    <row r="27" spans="1:10" x14ac:dyDescent="0.2">
      <c r="A27" s="4"/>
      <c r="B27" s="6"/>
      <c r="C27" s="6"/>
      <c r="D27" s="6"/>
      <c r="E27" s="6"/>
      <c r="F27" s="6"/>
      <c r="G27" s="6"/>
      <c r="H27" s="6"/>
      <c r="I27" s="6"/>
      <c r="J27" s="10"/>
    </row>
    <row r="28" spans="1:10" x14ac:dyDescent="0.2">
      <c r="A28" s="4"/>
      <c r="B28" s="6"/>
      <c r="C28" s="6"/>
      <c r="D28" s="6"/>
      <c r="E28" s="6"/>
      <c r="F28" s="6"/>
      <c r="G28" s="6"/>
      <c r="H28" s="6"/>
      <c r="I28" s="6"/>
      <c r="J28" s="10"/>
    </row>
    <row r="29" spans="1:10" x14ac:dyDescent="0.2">
      <c r="A29" s="4"/>
      <c r="B29" s="6"/>
      <c r="C29" s="6"/>
      <c r="D29" s="6"/>
      <c r="E29" s="6"/>
      <c r="F29" s="6"/>
      <c r="G29" s="6"/>
      <c r="H29" s="6"/>
      <c r="I29" s="6"/>
      <c r="J29" s="10"/>
    </row>
    <row r="30" spans="1:10" x14ac:dyDescent="0.2">
      <c r="A30" s="4"/>
      <c r="B30" s="6"/>
      <c r="C30" s="6"/>
      <c r="D30" s="6"/>
      <c r="E30" s="6"/>
      <c r="F30" s="6"/>
      <c r="G30" s="6"/>
      <c r="H30" s="6"/>
      <c r="I30" s="6"/>
      <c r="J30" s="10"/>
    </row>
    <row r="31" spans="1:10" x14ac:dyDescent="0.2">
      <c r="A31" s="36"/>
      <c r="B31" s="37"/>
      <c r="C31" s="37"/>
      <c r="D31" s="37"/>
      <c r="E31" s="37"/>
      <c r="F31" s="37"/>
      <c r="G31" s="37"/>
      <c r="H31" s="37"/>
      <c r="I31" s="37"/>
      <c r="J31" s="38"/>
    </row>
    <row r="32" spans="1:10" x14ac:dyDescent="0.2">
      <c r="A32" s="4"/>
      <c r="B32" s="6"/>
      <c r="C32" s="6"/>
      <c r="D32" s="6"/>
      <c r="E32" s="6"/>
      <c r="F32" s="6"/>
      <c r="G32" s="6"/>
      <c r="H32" s="6"/>
      <c r="I32" s="6"/>
      <c r="J32" s="10"/>
    </row>
    <row r="33" spans="1:10" x14ac:dyDescent="0.2">
      <c r="A33" s="64"/>
      <c r="B33" s="6"/>
      <c r="C33" s="6"/>
      <c r="D33" s="6"/>
      <c r="E33" s="6"/>
      <c r="F33" s="6"/>
      <c r="G33" s="6"/>
      <c r="H33" s="6"/>
      <c r="I33" s="6"/>
      <c r="J33" s="10"/>
    </row>
    <row r="34" spans="1:10" x14ac:dyDescent="0.2">
      <c r="A34" s="4"/>
      <c r="B34" s="6"/>
      <c r="C34" s="6"/>
      <c r="D34" s="6"/>
      <c r="E34" s="6"/>
      <c r="F34" s="6"/>
      <c r="G34" s="6"/>
      <c r="H34" s="6"/>
      <c r="I34" s="6"/>
      <c r="J34" s="10"/>
    </row>
    <row r="35" spans="1:10" x14ac:dyDescent="0.2">
      <c r="A35" s="4"/>
      <c r="B35" s="6"/>
      <c r="C35" s="6"/>
      <c r="D35" s="6"/>
      <c r="E35" s="6"/>
      <c r="F35" s="6"/>
      <c r="G35" s="6"/>
      <c r="H35" s="6"/>
      <c r="I35" s="6"/>
      <c r="J35" s="10"/>
    </row>
    <row r="36" spans="1:10" x14ac:dyDescent="0.2">
      <c r="A36" s="4"/>
      <c r="B36" s="6"/>
      <c r="C36" s="6"/>
      <c r="D36" s="6"/>
      <c r="E36" s="6"/>
      <c r="F36" s="6"/>
      <c r="G36" s="6"/>
      <c r="H36" s="6"/>
      <c r="I36" s="6"/>
      <c r="J36" s="10"/>
    </row>
    <row r="37" spans="1:10" x14ac:dyDescent="0.2">
      <c r="A37" s="4"/>
      <c r="B37" s="6"/>
      <c r="C37" s="6"/>
      <c r="D37" s="6"/>
      <c r="E37" s="6"/>
      <c r="F37" s="6"/>
      <c r="G37" s="6"/>
      <c r="H37" s="6"/>
      <c r="I37" s="6"/>
      <c r="J37" s="10"/>
    </row>
    <row r="38" spans="1:10" x14ac:dyDescent="0.2">
      <c r="A38" s="4"/>
      <c r="B38" s="6"/>
      <c r="C38" s="6"/>
      <c r="D38" s="6"/>
      <c r="E38" s="6"/>
      <c r="F38" s="6"/>
      <c r="G38" s="6"/>
      <c r="H38" s="6"/>
      <c r="I38" s="6"/>
      <c r="J38" s="10"/>
    </row>
    <row r="39" spans="1:10" x14ac:dyDescent="0.2">
      <c r="A39" s="4"/>
      <c r="B39" s="6"/>
      <c r="C39" s="6"/>
      <c r="D39" s="6"/>
      <c r="E39" s="6"/>
      <c r="F39" s="6"/>
      <c r="G39" s="6"/>
      <c r="H39" s="6"/>
      <c r="I39" s="6"/>
      <c r="J39" s="10"/>
    </row>
    <row r="40" spans="1:10" x14ac:dyDescent="0.2">
      <c r="A40" s="4"/>
      <c r="B40" s="6"/>
      <c r="C40" s="6"/>
      <c r="D40" s="6"/>
      <c r="E40" s="6"/>
      <c r="F40" s="6"/>
      <c r="G40" s="6"/>
      <c r="H40" s="6"/>
      <c r="I40" s="6"/>
      <c r="J40" s="10"/>
    </row>
    <row r="41" spans="1:10" x14ac:dyDescent="0.2">
      <c r="A41" s="4"/>
      <c r="B41" s="6"/>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37"/>
      <c r="E43" s="37"/>
      <c r="F43" s="37"/>
      <c r="G43" s="37"/>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4"/>
      <c r="B46" s="6"/>
      <c r="C46" s="6"/>
      <c r="D46" s="6"/>
      <c r="E46" s="6"/>
      <c r="F46" s="6"/>
      <c r="G46" s="6"/>
      <c r="H46" s="6"/>
      <c r="I46" s="6"/>
      <c r="J46" s="10"/>
    </row>
    <row r="47" spans="1:10" x14ac:dyDescent="0.2">
      <c r="A47" s="4"/>
      <c r="B47" s="6"/>
      <c r="C47" s="6"/>
      <c r="D47" s="6"/>
      <c r="E47" s="6"/>
      <c r="F47" s="6"/>
      <c r="G47" s="6"/>
      <c r="H47" s="6"/>
      <c r="I47" s="6"/>
      <c r="J47" s="10"/>
    </row>
    <row r="48" spans="1:10" x14ac:dyDescent="0.2">
      <c r="A48" s="4"/>
      <c r="B48" s="6"/>
      <c r="C48" s="6"/>
      <c r="D48" s="6"/>
      <c r="E48" s="6"/>
      <c r="F48" s="6"/>
      <c r="G48" s="6"/>
      <c r="H48" s="6"/>
      <c r="I48" s="6"/>
      <c r="J48" s="10"/>
    </row>
    <row r="49" spans="1:10" x14ac:dyDescent="0.2">
      <c r="A49" s="4"/>
      <c r="B49" s="6"/>
      <c r="C49" s="6"/>
      <c r="D49" s="6"/>
      <c r="E49" s="6"/>
      <c r="F49" s="6"/>
      <c r="G49" s="6"/>
      <c r="H49" s="6"/>
      <c r="I49" s="6"/>
      <c r="J49" s="10"/>
    </row>
    <row r="50" spans="1:10" x14ac:dyDescent="0.2">
      <c r="A50" s="4"/>
      <c r="B50" s="6"/>
      <c r="C50" s="6"/>
      <c r="D50" s="6"/>
      <c r="E50" s="6"/>
      <c r="F50" s="6"/>
      <c r="G50" s="6"/>
      <c r="H50" s="6"/>
      <c r="I50" s="6"/>
      <c r="J50" s="10"/>
    </row>
    <row r="51" spans="1:10" x14ac:dyDescent="0.2">
      <c r="A51" s="11"/>
      <c r="B51" s="7"/>
      <c r="C51" s="7"/>
      <c r="D51" s="7"/>
      <c r="E51" s="7"/>
      <c r="F51" s="7"/>
      <c r="G51" s="7"/>
      <c r="H51" s="7"/>
      <c r="I51" s="7"/>
      <c r="J51" s="12"/>
    </row>
    <row r="52" spans="1:10" x14ac:dyDescent="0.2">
      <c r="A52" s="4" t="s">
        <v>22</v>
      </c>
      <c r="B52" s="6" t="s">
        <v>23</v>
      </c>
      <c r="C52" s="6"/>
      <c r="D52" s="6"/>
      <c r="E52" s="6"/>
      <c r="F52" s="6"/>
      <c r="G52" s="6"/>
      <c r="H52" s="6"/>
      <c r="I52" s="6"/>
      <c r="J52" s="10"/>
    </row>
    <row r="53" spans="1:10" x14ac:dyDescent="0.2">
      <c r="A53" s="4"/>
      <c r="B53" s="6"/>
      <c r="C53" s="6"/>
      <c r="D53" s="6"/>
      <c r="E53" s="6"/>
      <c r="F53" s="6"/>
      <c r="G53" s="6"/>
      <c r="H53" s="6"/>
      <c r="I53" s="6"/>
      <c r="J53" s="10"/>
    </row>
    <row r="54" spans="1:10" x14ac:dyDescent="0.2">
      <c r="A54" s="132" t="s">
        <v>170</v>
      </c>
      <c r="B54" s="7"/>
      <c r="C54" s="7"/>
      <c r="D54" s="7"/>
      <c r="E54" s="7"/>
      <c r="F54" s="7"/>
      <c r="G54" s="7"/>
      <c r="H54" s="133" t="s">
        <v>171</v>
      </c>
      <c r="I54" s="7"/>
      <c r="J54" s="12"/>
    </row>
    <row r="55" spans="1:10" x14ac:dyDescent="0.2">
      <c r="A55" s="42" t="s">
        <v>28</v>
      </c>
      <c r="B55" s="43"/>
      <c r="C55" s="43"/>
      <c r="D55" s="43"/>
      <c r="E55" s="43"/>
      <c r="F55" s="43"/>
      <c r="G55" s="43"/>
      <c r="H55" s="43"/>
      <c r="I55" s="43"/>
      <c r="J55" s="44"/>
    </row>
    <row r="56" spans="1:10" x14ac:dyDescent="0.2">
      <c r="A56" s="4"/>
      <c r="B56" s="6"/>
      <c r="C56" s="6"/>
      <c r="D56" s="6"/>
      <c r="E56" s="6"/>
      <c r="F56" s="6"/>
      <c r="G56" s="6"/>
      <c r="H56" s="6"/>
      <c r="I56" s="6"/>
      <c r="J56" s="10"/>
    </row>
    <row r="57" spans="1:10" x14ac:dyDescent="0.2">
      <c r="A57" s="4" t="s">
        <v>29</v>
      </c>
      <c r="B57" s="6"/>
      <c r="C57" s="6"/>
      <c r="D57" s="6"/>
      <c r="E57" s="6"/>
      <c r="F57" s="6"/>
      <c r="G57" s="6"/>
      <c r="H57" s="6"/>
      <c r="I57" s="6"/>
      <c r="J57" s="10"/>
    </row>
    <row r="58" spans="1:10" x14ac:dyDescent="0.2">
      <c r="A58" s="11"/>
      <c r="B58" s="7"/>
      <c r="C58" s="7"/>
      <c r="D58" s="7"/>
      <c r="E58" s="7"/>
      <c r="F58" s="7"/>
      <c r="G58" s="7"/>
      <c r="H58" s="7"/>
      <c r="I58" s="7"/>
      <c r="J58" s="12"/>
    </row>
  </sheetData>
  <mergeCells count="3">
    <mergeCell ref="H2:I2"/>
    <mergeCell ref="A7:J7"/>
    <mergeCell ref="A55:J55"/>
  </mergeCells>
  <printOptions horizontalCentered="1" verticalCentered="1"/>
  <pageMargins left="0.5" right="0.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G3" sqref="G3"/>
    </sheetView>
  </sheetViews>
  <sheetFormatPr defaultRowHeight="12.75" x14ac:dyDescent="0.2"/>
  <cols>
    <col min="3" max="3" width="5.28515625" customWidth="1"/>
    <col min="4" max="10" width="10.42578125" customWidth="1"/>
  </cols>
  <sheetData>
    <row r="1" spans="1:10" x14ac:dyDescent="0.2">
      <c r="A1" s="1"/>
      <c r="B1" s="2"/>
      <c r="C1" s="2"/>
      <c r="D1" s="2"/>
      <c r="E1" s="2"/>
      <c r="F1" s="2"/>
      <c r="G1" s="2"/>
      <c r="H1" s="2"/>
      <c r="I1" s="2"/>
      <c r="J1" s="3"/>
    </row>
    <row r="2" spans="1:10" x14ac:dyDescent="0.2">
      <c r="A2" s="4" t="s">
        <v>0</v>
      </c>
      <c r="B2" s="5">
        <v>3</v>
      </c>
      <c r="C2" s="6"/>
      <c r="D2" s="6"/>
      <c r="E2" s="6"/>
      <c r="F2" s="6"/>
      <c r="G2" s="7">
        <v>12</v>
      </c>
      <c r="H2" s="8" t="s">
        <v>1</v>
      </c>
      <c r="I2" s="8"/>
      <c r="J2" s="9">
        <v>31</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51" t="s">
        <v>244</v>
      </c>
      <c r="B7" s="25"/>
      <c r="C7" s="25"/>
      <c r="D7" s="25"/>
      <c r="E7" s="25"/>
      <c r="F7" s="25"/>
      <c r="G7" s="25"/>
      <c r="H7" s="25"/>
      <c r="I7" s="25"/>
      <c r="J7" s="52"/>
    </row>
    <row r="8" spans="1:10" x14ac:dyDescent="0.2">
      <c r="A8" s="107" t="s">
        <v>245</v>
      </c>
      <c r="B8" s="8"/>
      <c r="C8" s="8"/>
      <c r="D8" s="8"/>
      <c r="E8" s="8"/>
      <c r="F8" s="8"/>
      <c r="G8" s="8"/>
      <c r="H8" s="8"/>
      <c r="I8" s="8"/>
      <c r="J8" s="108"/>
    </row>
    <row r="9" spans="1:10" x14ac:dyDescent="0.2">
      <c r="A9" s="107" t="s">
        <v>246</v>
      </c>
      <c r="B9" s="8"/>
      <c r="C9" s="8"/>
      <c r="D9" s="8"/>
      <c r="E9" s="8"/>
      <c r="F9" s="8"/>
      <c r="G9" s="8"/>
      <c r="H9" s="8"/>
      <c r="I9" s="8"/>
      <c r="J9" s="108"/>
    </row>
    <row r="10" spans="1:10" x14ac:dyDescent="0.2">
      <c r="A10" s="4"/>
      <c r="B10" s="6"/>
      <c r="C10" s="6"/>
      <c r="D10" s="6"/>
      <c r="E10" s="6"/>
      <c r="F10" s="6"/>
      <c r="G10" s="6"/>
      <c r="H10" s="6"/>
      <c r="I10" s="6"/>
      <c r="J10" s="10"/>
    </row>
    <row r="11" spans="1:10" x14ac:dyDescent="0.2">
      <c r="A11" s="40" t="s">
        <v>247</v>
      </c>
      <c r="B11" s="13"/>
      <c r="C11" s="6"/>
      <c r="D11" s="6"/>
      <c r="E11" s="6"/>
      <c r="F11" s="6"/>
      <c r="G11" s="6"/>
      <c r="H11" s="6"/>
      <c r="I11" s="6"/>
      <c r="J11" s="10"/>
    </row>
    <row r="12" spans="1:10" x14ac:dyDescent="0.2">
      <c r="A12" s="4"/>
      <c r="B12" s="6"/>
      <c r="C12" s="6"/>
      <c r="D12" s="6"/>
      <c r="E12" s="6"/>
      <c r="F12" s="6"/>
      <c r="G12" s="6"/>
      <c r="H12" s="6"/>
      <c r="I12" s="6"/>
      <c r="J12" s="10"/>
    </row>
    <row r="13" spans="1:10" x14ac:dyDescent="0.2">
      <c r="A13" s="4"/>
      <c r="B13" s="35"/>
      <c r="C13" s="20"/>
      <c r="D13" s="23" t="s">
        <v>248</v>
      </c>
      <c r="E13" s="69"/>
      <c r="F13" s="69"/>
      <c r="G13" s="69"/>
      <c r="H13" s="69"/>
      <c r="I13" s="69"/>
      <c r="J13" s="24"/>
    </row>
    <row r="14" spans="1:10" x14ac:dyDescent="0.2">
      <c r="A14" s="216" t="s">
        <v>249</v>
      </c>
      <c r="B14" s="217"/>
      <c r="C14" s="218"/>
      <c r="D14" s="18" t="s">
        <v>250</v>
      </c>
      <c r="E14" s="18" t="s">
        <v>251</v>
      </c>
      <c r="F14" s="18" t="s">
        <v>252</v>
      </c>
      <c r="G14" s="18" t="s">
        <v>253</v>
      </c>
      <c r="H14" s="18" t="s">
        <v>254</v>
      </c>
      <c r="I14" s="18" t="s">
        <v>255</v>
      </c>
      <c r="J14" s="18" t="s">
        <v>256</v>
      </c>
    </row>
    <row r="15" spans="1:10" x14ac:dyDescent="0.2">
      <c r="A15" s="219" t="s">
        <v>257</v>
      </c>
      <c r="B15" s="220"/>
      <c r="C15" s="221"/>
      <c r="D15" s="222" t="s">
        <v>258</v>
      </c>
      <c r="E15" s="222" t="s">
        <v>258</v>
      </c>
      <c r="F15" s="223" t="s">
        <v>259</v>
      </c>
      <c r="G15" s="223" t="s">
        <v>260</v>
      </c>
      <c r="H15" s="223" t="s">
        <v>261</v>
      </c>
      <c r="I15" s="223" t="s">
        <v>262</v>
      </c>
      <c r="J15" s="223" t="s">
        <v>263</v>
      </c>
    </row>
    <row r="16" spans="1:10" x14ac:dyDescent="0.2">
      <c r="A16" s="219" t="s">
        <v>264</v>
      </c>
      <c r="B16" s="220"/>
      <c r="C16" s="221"/>
      <c r="D16" s="223" t="s">
        <v>265</v>
      </c>
      <c r="E16" s="223" t="s">
        <v>266</v>
      </c>
      <c r="F16" s="223" t="s">
        <v>267</v>
      </c>
      <c r="G16" s="223" t="s">
        <v>268</v>
      </c>
      <c r="H16" s="223" t="s">
        <v>269</v>
      </c>
      <c r="I16" s="223" t="s">
        <v>270</v>
      </c>
      <c r="J16" s="223" t="s">
        <v>271</v>
      </c>
    </row>
    <row r="17" spans="1:10" x14ac:dyDescent="0.2">
      <c r="A17" s="219" t="s">
        <v>272</v>
      </c>
      <c r="B17" s="220"/>
      <c r="C17" s="221"/>
      <c r="D17" s="223" t="str">
        <f t="shared" ref="D17:J17" si="0">+D16</f>
        <v>$21.23 (A)</v>
      </c>
      <c r="E17" s="223" t="str">
        <f t="shared" si="0"/>
        <v>$29.39 (A)</v>
      </c>
      <c r="F17" s="223" t="str">
        <f t="shared" si="0"/>
        <v>$36.39 (A)</v>
      </c>
      <c r="G17" s="223" t="str">
        <f t="shared" si="0"/>
        <v>$49.60 (A)</v>
      </c>
      <c r="H17" s="223" t="str">
        <f t="shared" si="0"/>
        <v>$62.26 (A)</v>
      </c>
      <c r="I17" s="223" t="str">
        <f t="shared" si="0"/>
        <v>$81.51 (A)</v>
      </c>
      <c r="J17" s="223" t="str">
        <f t="shared" si="0"/>
        <v>$97.47 (A)</v>
      </c>
    </row>
    <row r="18" spans="1:10" x14ac:dyDescent="0.2">
      <c r="A18" s="219" t="s">
        <v>273</v>
      </c>
      <c r="B18" s="224"/>
      <c r="C18" s="225"/>
      <c r="D18" s="223" t="s">
        <v>274</v>
      </c>
      <c r="E18" s="223" t="s">
        <v>275</v>
      </c>
      <c r="F18" s="223" t="s">
        <v>276</v>
      </c>
      <c r="G18" s="223" t="s">
        <v>277</v>
      </c>
      <c r="H18" s="223" t="s">
        <v>278</v>
      </c>
      <c r="I18" s="223" t="s">
        <v>279</v>
      </c>
      <c r="J18" s="223" t="s">
        <v>280</v>
      </c>
    </row>
    <row r="19" spans="1:10" x14ac:dyDescent="0.2">
      <c r="A19" s="226" t="s">
        <v>281</v>
      </c>
      <c r="B19" s="93"/>
      <c r="C19" s="94"/>
      <c r="D19" s="227"/>
      <c r="E19" s="227"/>
      <c r="F19" s="227"/>
      <c r="G19" s="227"/>
      <c r="H19" s="227"/>
      <c r="I19" s="227"/>
      <c r="J19" s="228"/>
    </row>
    <row r="20" spans="1:10" x14ac:dyDescent="0.2">
      <c r="A20" s="219" t="s">
        <v>282</v>
      </c>
      <c r="B20" s="220"/>
      <c r="C20" s="221"/>
      <c r="D20" s="223" t="s">
        <v>283</v>
      </c>
      <c r="E20" s="223" t="s">
        <v>283</v>
      </c>
      <c r="F20" s="223" t="s">
        <v>283</v>
      </c>
      <c r="G20" s="223" t="s">
        <v>283</v>
      </c>
      <c r="H20" s="223" t="s">
        <v>283</v>
      </c>
      <c r="I20" s="223" t="s">
        <v>283</v>
      </c>
      <c r="J20" s="223" t="s">
        <v>283</v>
      </c>
    </row>
    <row r="21" spans="1:10" x14ac:dyDescent="0.2">
      <c r="A21" s="219" t="s">
        <v>284</v>
      </c>
      <c r="B21" s="220"/>
      <c r="C21" s="221"/>
      <c r="D21" s="223" t="s">
        <v>285</v>
      </c>
      <c r="E21" s="223" t="s">
        <v>286</v>
      </c>
      <c r="F21" s="223" t="s">
        <v>287</v>
      </c>
      <c r="G21" s="223" t="s">
        <v>288</v>
      </c>
      <c r="H21" s="223" t="s">
        <v>289</v>
      </c>
      <c r="I21" s="223" t="s">
        <v>290</v>
      </c>
      <c r="J21" s="223" t="s">
        <v>291</v>
      </c>
    </row>
    <row r="22" spans="1:10" x14ac:dyDescent="0.2">
      <c r="A22" s="219" t="s">
        <v>292</v>
      </c>
      <c r="B22" s="220"/>
      <c r="C22" s="221"/>
      <c r="D22" s="223" t="s">
        <v>293</v>
      </c>
      <c r="E22" s="223" t="s">
        <v>293</v>
      </c>
      <c r="F22" s="223" t="s">
        <v>294</v>
      </c>
      <c r="G22" s="223" t="s">
        <v>295</v>
      </c>
      <c r="H22" s="223" t="s">
        <v>296</v>
      </c>
      <c r="I22" s="223" t="s">
        <v>297</v>
      </c>
      <c r="J22" s="223" t="s">
        <v>298</v>
      </c>
    </row>
    <row r="23" spans="1:10" x14ac:dyDescent="0.2">
      <c r="A23" s="4"/>
      <c r="B23" s="6"/>
      <c r="C23" s="6"/>
      <c r="D23" s="6"/>
      <c r="E23" s="229"/>
      <c r="F23" s="6"/>
      <c r="G23" s="6"/>
      <c r="H23" s="6"/>
      <c r="I23" s="6"/>
      <c r="J23" s="10"/>
    </row>
    <row r="24" spans="1:10" x14ac:dyDescent="0.2">
      <c r="A24" s="4"/>
      <c r="B24" s="6"/>
      <c r="C24" s="6"/>
      <c r="D24" s="6"/>
      <c r="E24" s="6"/>
      <c r="F24" s="6"/>
      <c r="G24" s="6"/>
      <c r="H24" s="6"/>
      <c r="I24" s="6"/>
      <c r="J24" s="10"/>
    </row>
    <row r="25" spans="1:10" x14ac:dyDescent="0.2">
      <c r="A25" s="53" t="s">
        <v>299</v>
      </c>
      <c r="B25" s="63" t="s">
        <v>300</v>
      </c>
      <c r="C25" s="6"/>
      <c r="D25" s="6"/>
      <c r="E25" s="6"/>
      <c r="F25" s="6"/>
      <c r="G25" s="6"/>
      <c r="H25" s="6"/>
      <c r="I25" s="6"/>
      <c r="J25" s="10"/>
    </row>
    <row r="26" spans="1:10" x14ac:dyDescent="0.2">
      <c r="A26" s="53"/>
      <c r="B26" s="63" t="s">
        <v>301</v>
      </c>
      <c r="C26" s="6"/>
      <c r="D26" s="6"/>
      <c r="E26" s="6"/>
      <c r="F26" s="6"/>
      <c r="G26" s="6"/>
      <c r="H26" s="6"/>
      <c r="I26" s="6"/>
      <c r="J26" s="10"/>
    </row>
    <row r="27" spans="1:10" x14ac:dyDescent="0.2">
      <c r="A27" s="53"/>
      <c r="B27" s="63" t="s">
        <v>302</v>
      </c>
      <c r="C27" s="6"/>
      <c r="D27" s="6"/>
      <c r="E27" s="6"/>
      <c r="F27" s="6"/>
      <c r="G27" s="6"/>
      <c r="H27" s="6"/>
      <c r="I27" s="6"/>
      <c r="J27" s="10"/>
    </row>
    <row r="28" spans="1:10" x14ac:dyDescent="0.2">
      <c r="A28" s="53"/>
      <c r="B28" s="63" t="s">
        <v>303</v>
      </c>
      <c r="C28" s="6"/>
      <c r="D28" s="6"/>
      <c r="E28" s="6"/>
      <c r="F28" s="6"/>
      <c r="G28" s="6"/>
      <c r="H28" s="6"/>
      <c r="I28" s="6"/>
      <c r="J28" s="10"/>
    </row>
    <row r="29" spans="1:10" x14ac:dyDescent="0.2">
      <c r="A29" s="53"/>
      <c r="B29" s="63"/>
      <c r="C29" s="6"/>
      <c r="D29" s="6"/>
      <c r="E29" s="6"/>
      <c r="F29" s="6"/>
      <c r="G29" s="6"/>
      <c r="H29" s="6"/>
      <c r="I29" s="6"/>
      <c r="J29" s="10"/>
    </row>
    <row r="30" spans="1:10" x14ac:dyDescent="0.2">
      <c r="A30" s="214" t="s">
        <v>157</v>
      </c>
      <c r="B30" s="127" t="s">
        <v>304</v>
      </c>
      <c r="C30" s="37"/>
      <c r="D30" s="37"/>
      <c r="E30" s="37"/>
      <c r="F30" s="37"/>
      <c r="G30" s="37"/>
      <c r="H30" s="37"/>
      <c r="I30" s="37"/>
      <c r="J30" s="38"/>
    </row>
    <row r="31" spans="1:10" x14ac:dyDescent="0.2">
      <c r="A31" s="53"/>
      <c r="B31" s="63" t="s">
        <v>305</v>
      </c>
      <c r="C31" s="6"/>
      <c r="D31" s="6"/>
      <c r="E31" s="6"/>
      <c r="F31" s="6"/>
      <c r="G31" s="6"/>
      <c r="H31" s="6"/>
      <c r="I31" s="6"/>
      <c r="J31" s="10"/>
    </row>
    <row r="32" spans="1:10" x14ac:dyDescent="0.2">
      <c r="A32" s="55"/>
      <c r="B32" s="63"/>
      <c r="C32" s="6"/>
      <c r="D32" s="6"/>
      <c r="E32" s="6"/>
      <c r="F32" s="6"/>
      <c r="G32" s="6"/>
      <c r="H32" s="6"/>
      <c r="I32" s="6"/>
      <c r="J32" s="10"/>
    </row>
    <row r="33" spans="1:10" x14ac:dyDescent="0.2">
      <c r="A33" s="53"/>
      <c r="B33" s="63"/>
      <c r="C33" s="6"/>
      <c r="D33" s="6"/>
      <c r="E33" s="6"/>
      <c r="F33" s="6"/>
      <c r="G33" s="6"/>
      <c r="H33" s="6"/>
      <c r="I33" s="6"/>
      <c r="J33" s="10"/>
    </row>
    <row r="34" spans="1:10" x14ac:dyDescent="0.2">
      <c r="A34" s="53" t="s">
        <v>306</v>
      </c>
      <c r="B34" s="63"/>
      <c r="C34" s="6"/>
      <c r="D34" s="6"/>
      <c r="E34" s="6"/>
      <c r="F34" s="6"/>
      <c r="G34" s="6"/>
      <c r="H34" s="6"/>
      <c r="I34" s="6"/>
      <c r="J34" s="10"/>
    </row>
    <row r="35" spans="1:10" x14ac:dyDescent="0.2">
      <c r="A35" s="53"/>
      <c r="B35" s="63"/>
      <c r="C35" s="6"/>
      <c r="D35" s="6"/>
      <c r="E35" s="6"/>
      <c r="F35" s="6"/>
      <c r="G35" s="6"/>
      <c r="H35" s="6"/>
      <c r="I35" s="6"/>
      <c r="J35" s="10"/>
    </row>
    <row r="36" spans="1:10" x14ac:dyDescent="0.2">
      <c r="A36" s="54" t="s">
        <v>160</v>
      </c>
      <c r="B36" s="128" t="s">
        <v>307</v>
      </c>
      <c r="C36" s="6"/>
      <c r="D36" s="6"/>
      <c r="E36" s="6"/>
      <c r="F36" s="6"/>
      <c r="G36" s="6"/>
      <c r="H36" s="6"/>
      <c r="I36" s="6"/>
      <c r="J36" s="10"/>
    </row>
    <row r="37" spans="1:10" x14ac:dyDescent="0.2">
      <c r="A37" s="53"/>
      <c r="B37" s="128" t="s">
        <v>308</v>
      </c>
      <c r="C37" s="6"/>
      <c r="D37" s="6"/>
      <c r="E37" s="6"/>
      <c r="F37" s="6"/>
      <c r="G37" s="6"/>
      <c r="H37" s="6"/>
      <c r="I37" s="6"/>
      <c r="J37" s="10"/>
    </row>
    <row r="38" spans="1:10" x14ac:dyDescent="0.2">
      <c r="A38" s="53"/>
      <c r="B38" s="63"/>
      <c r="C38" s="6"/>
      <c r="D38" s="6"/>
      <c r="E38" s="6"/>
      <c r="F38" s="6"/>
      <c r="G38" s="6"/>
      <c r="H38" s="6"/>
      <c r="I38" s="6"/>
      <c r="J38" s="10"/>
    </row>
    <row r="39" spans="1:10" x14ac:dyDescent="0.2">
      <c r="A39" s="40" t="s">
        <v>165</v>
      </c>
      <c r="B39" s="128" t="s">
        <v>309</v>
      </c>
      <c r="C39" s="6"/>
      <c r="D39" s="6"/>
      <c r="E39" s="6"/>
      <c r="F39" s="6"/>
      <c r="G39" s="6"/>
      <c r="H39" s="6"/>
      <c r="I39" s="6"/>
      <c r="J39" s="10"/>
    </row>
    <row r="40" spans="1:10" x14ac:dyDescent="0.2">
      <c r="A40" s="4"/>
      <c r="B40" s="230" t="s">
        <v>310</v>
      </c>
      <c r="C40" s="6"/>
      <c r="D40" s="6"/>
      <c r="E40" s="6"/>
      <c r="F40" s="6"/>
      <c r="G40" s="6"/>
      <c r="H40" s="6"/>
      <c r="I40" s="6"/>
      <c r="J40" s="10"/>
    </row>
    <row r="41" spans="1:10" x14ac:dyDescent="0.2">
      <c r="A41" s="4"/>
      <c r="B41" s="230" t="s">
        <v>311</v>
      </c>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37"/>
      <c r="E43" s="37"/>
      <c r="F43" s="37"/>
      <c r="G43" s="37"/>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4"/>
      <c r="B46" s="6"/>
      <c r="C46" s="6"/>
      <c r="D46" s="6"/>
      <c r="E46" s="6"/>
      <c r="F46" s="6"/>
      <c r="G46" s="6"/>
      <c r="H46" s="6"/>
      <c r="I46" s="6"/>
      <c r="J46" s="10"/>
    </row>
    <row r="47" spans="1:10" x14ac:dyDescent="0.2">
      <c r="A47" s="4"/>
      <c r="B47" s="6"/>
      <c r="C47" s="6"/>
      <c r="D47" s="6"/>
      <c r="E47" s="6"/>
      <c r="F47" s="6"/>
      <c r="G47" s="6"/>
      <c r="H47" s="6"/>
      <c r="I47" s="6"/>
      <c r="J47" s="10"/>
    </row>
    <row r="48" spans="1:10" x14ac:dyDescent="0.2">
      <c r="A48" s="4"/>
      <c r="B48" s="6"/>
      <c r="C48" s="6"/>
      <c r="D48" s="6"/>
      <c r="E48" s="6"/>
      <c r="F48" s="6"/>
      <c r="G48" s="6"/>
      <c r="H48" s="6"/>
      <c r="I48" s="6"/>
      <c r="J48" s="10"/>
    </row>
    <row r="49" spans="1:10" x14ac:dyDescent="0.2">
      <c r="A49" s="4"/>
      <c r="B49" s="6"/>
      <c r="C49" s="6"/>
      <c r="D49" s="6"/>
      <c r="E49" s="6"/>
      <c r="F49" s="6"/>
      <c r="G49" s="6"/>
      <c r="H49" s="6"/>
      <c r="I49" s="6"/>
      <c r="J49" s="10"/>
    </row>
    <row r="50" spans="1:10" x14ac:dyDescent="0.2">
      <c r="A50" s="4"/>
      <c r="B50" s="6"/>
      <c r="C50" s="6"/>
      <c r="D50" s="6"/>
      <c r="E50" s="6"/>
      <c r="F50" s="6"/>
      <c r="G50" s="6"/>
      <c r="H50" s="6"/>
      <c r="I50" s="6"/>
      <c r="J50" s="10"/>
    </row>
    <row r="51" spans="1:10" x14ac:dyDescent="0.2">
      <c r="A51" s="11"/>
      <c r="B51" s="7"/>
      <c r="C51" s="7"/>
      <c r="D51" s="7"/>
      <c r="E51" s="7"/>
      <c r="F51" s="7"/>
      <c r="G51" s="7"/>
      <c r="H51" s="7"/>
      <c r="I51" s="7"/>
      <c r="J51" s="12"/>
    </row>
    <row r="52" spans="1:10" x14ac:dyDescent="0.2">
      <c r="A52" s="4" t="s">
        <v>22</v>
      </c>
      <c r="B52" s="6" t="s">
        <v>23</v>
      </c>
      <c r="C52" s="6"/>
      <c r="D52" s="6"/>
      <c r="E52" s="6"/>
      <c r="F52" s="6"/>
      <c r="G52" s="6"/>
      <c r="H52" s="6"/>
      <c r="I52" s="6"/>
      <c r="J52" s="10"/>
    </row>
    <row r="53" spans="1:10" x14ac:dyDescent="0.2">
      <c r="A53" s="4"/>
      <c r="B53" s="6"/>
      <c r="C53" s="6"/>
      <c r="D53" s="6"/>
      <c r="E53" s="6"/>
      <c r="F53" s="6"/>
      <c r="G53" s="6"/>
      <c r="H53" s="6"/>
      <c r="I53" s="6"/>
      <c r="J53" s="10"/>
    </row>
    <row r="54" spans="1:10" x14ac:dyDescent="0.2">
      <c r="A54" s="132" t="s">
        <v>170</v>
      </c>
      <c r="B54" s="7"/>
      <c r="C54" s="7"/>
      <c r="D54" s="7"/>
      <c r="E54" s="7"/>
      <c r="F54" s="7"/>
      <c r="G54" s="7"/>
      <c r="H54" s="133" t="s">
        <v>171</v>
      </c>
      <c r="I54" s="7"/>
      <c r="J54" s="12"/>
    </row>
    <row r="55" spans="1:10" x14ac:dyDescent="0.2">
      <c r="A55" s="42" t="s">
        <v>28</v>
      </c>
      <c r="B55" s="43"/>
      <c r="C55" s="43"/>
      <c r="D55" s="43"/>
      <c r="E55" s="43"/>
      <c r="F55" s="43"/>
      <c r="G55" s="43"/>
      <c r="H55" s="43"/>
      <c r="I55" s="43"/>
      <c r="J55" s="44"/>
    </row>
    <row r="56" spans="1:10" x14ac:dyDescent="0.2">
      <c r="A56" s="4"/>
      <c r="B56" s="6"/>
      <c r="C56" s="6"/>
      <c r="D56" s="6"/>
      <c r="E56" s="6"/>
      <c r="F56" s="6"/>
      <c r="G56" s="6"/>
      <c r="H56" s="6"/>
      <c r="I56" s="6"/>
      <c r="J56" s="10"/>
    </row>
    <row r="57" spans="1:10" x14ac:dyDescent="0.2">
      <c r="A57" s="4" t="s">
        <v>29</v>
      </c>
      <c r="B57" s="6"/>
      <c r="C57" s="6"/>
      <c r="D57" s="6"/>
      <c r="E57" s="6"/>
      <c r="F57" s="6"/>
      <c r="G57" s="6"/>
      <c r="H57" s="6"/>
      <c r="I57" s="6"/>
      <c r="J57" s="10"/>
    </row>
    <row r="58" spans="1:10" x14ac:dyDescent="0.2">
      <c r="A58" s="11"/>
      <c r="B58" s="7"/>
      <c r="C58" s="7"/>
      <c r="D58" s="7"/>
      <c r="E58" s="7"/>
      <c r="F58" s="7"/>
      <c r="G58" s="7"/>
      <c r="H58" s="7"/>
      <c r="I58" s="7"/>
      <c r="J58" s="12"/>
    </row>
  </sheetData>
  <mergeCells count="6">
    <mergeCell ref="H2:I2"/>
    <mergeCell ref="A7:J7"/>
    <mergeCell ref="A8:J8"/>
    <mergeCell ref="A9:J9"/>
    <mergeCell ref="D13:J13"/>
    <mergeCell ref="A55:J55"/>
  </mergeCells>
  <printOptions horizontalCentered="1" verticalCentered="1"/>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G3" sqref="G3"/>
    </sheetView>
  </sheetViews>
  <sheetFormatPr defaultRowHeight="12.75" x14ac:dyDescent="0.2"/>
  <cols>
    <col min="3" max="3" width="5.28515625" customWidth="1"/>
    <col min="4" max="10" width="10.42578125" customWidth="1"/>
  </cols>
  <sheetData>
    <row r="1" spans="1:10" x14ac:dyDescent="0.2">
      <c r="A1" s="1"/>
      <c r="B1" s="2"/>
      <c r="C1" s="2"/>
      <c r="D1" s="2"/>
      <c r="E1" s="2"/>
      <c r="F1" s="2"/>
      <c r="G1" s="2"/>
      <c r="H1" s="2"/>
      <c r="I1" s="2"/>
      <c r="J1" s="3"/>
    </row>
    <row r="2" spans="1:10" x14ac:dyDescent="0.2">
      <c r="A2" s="4" t="s">
        <v>0</v>
      </c>
      <c r="B2" s="5">
        <v>3</v>
      </c>
      <c r="C2" s="6"/>
      <c r="D2" s="6"/>
      <c r="E2" s="6"/>
      <c r="F2" s="6"/>
      <c r="G2" s="7">
        <v>3</v>
      </c>
      <c r="H2" s="8" t="s">
        <v>1</v>
      </c>
      <c r="I2" s="8"/>
      <c r="J2" s="231" t="s">
        <v>16</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51" t="s">
        <v>244</v>
      </c>
      <c r="B7" s="25"/>
      <c r="C7" s="25"/>
      <c r="D7" s="25"/>
      <c r="E7" s="25"/>
      <c r="F7" s="25"/>
      <c r="G7" s="25"/>
      <c r="H7" s="25"/>
      <c r="I7" s="25"/>
      <c r="J7" s="52"/>
    </row>
    <row r="8" spans="1:10" x14ac:dyDescent="0.2">
      <c r="A8" s="107" t="s">
        <v>245</v>
      </c>
      <c r="B8" s="8"/>
      <c r="C8" s="8"/>
      <c r="D8" s="8"/>
      <c r="E8" s="8"/>
      <c r="F8" s="8"/>
      <c r="G8" s="8"/>
      <c r="H8" s="8"/>
      <c r="I8" s="8"/>
      <c r="J8" s="108"/>
    </row>
    <row r="9" spans="1:10" x14ac:dyDescent="0.2">
      <c r="A9" s="107" t="s">
        <v>246</v>
      </c>
      <c r="B9" s="8"/>
      <c r="C9" s="8"/>
      <c r="D9" s="8"/>
      <c r="E9" s="8"/>
      <c r="F9" s="8"/>
      <c r="G9" s="8"/>
      <c r="H9" s="8"/>
      <c r="I9" s="8"/>
      <c r="J9" s="108"/>
    </row>
    <row r="10" spans="1:10" x14ac:dyDescent="0.2">
      <c r="A10" s="4"/>
      <c r="B10" s="6"/>
      <c r="C10" s="6"/>
      <c r="D10" s="6"/>
      <c r="E10" s="6"/>
      <c r="F10" s="6"/>
      <c r="G10" s="6"/>
      <c r="H10" s="6"/>
      <c r="I10" s="6"/>
      <c r="J10" s="10"/>
    </row>
    <row r="11" spans="1:10" x14ac:dyDescent="0.2">
      <c r="A11" s="40" t="s">
        <v>312</v>
      </c>
      <c r="B11" s="13"/>
      <c r="C11" s="6"/>
      <c r="D11" s="6"/>
      <c r="E11" s="6"/>
      <c r="F11" s="6"/>
      <c r="G11" s="6"/>
      <c r="H11" s="6"/>
      <c r="I11" s="6"/>
      <c r="J11" s="10"/>
    </row>
    <row r="12" spans="1:10" x14ac:dyDescent="0.2">
      <c r="A12" s="4"/>
      <c r="B12" s="6"/>
      <c r="C12" s="6"/>
      <c r="D12" s="6"/>
      <c r="E12" s="6"/>
      <c r="F12" s="6"/>
      <c r="G12" s="6"/>
      <c r="H12" s="6"/>
      <c r="I12" s="6"/>
      <c r="J12" s="10"/>
    </row>
    <row r="13" spans="1:10" x14ac:dyDescent="0.2">
      <c r="A13" s="4"/>
      <c r="B13" s="35"/>
      <c r="C13" s="20"/>
      <c r="D13" s="23" t="s">
        <v>248</v>
      </c>
      <c r="E13" s="69"/>
      <c r="F13" s="69"/>
      <c r="G13" s="69"/>
      <c r="H13" s="69"/>
      <c r="I13" s="69"/>
      <c r="J13" s="24"/>
    </row>
    <row r="14" spans="1:10" x14ac:dyDescent="0.2">
      <c r="A14" s="216" t="s">
        <v>249</v>
      </c>
      <c r="B14" s="217"/>
      <c r="C14" s="218"/>
      <c r="D14" s="18" t="s">
        <v>250</v>
      </c>
      <c r="E14" s="18" t="s">
        <v>251</v>
      </c>
      <c r="F14" s="18" t="s">
        <v>252</v>
      </c>
      <c r="G14" s="18" t="s">
        <v>253</v>
      </c>
      <c r="H14" s="18" t="s">
        <v>254</v>
      </c>
      <c r="I14" s="18" t="s">
        <v>255</v>
      </c>
      <c r="J14" s="18" t="s">
        <v>256</v>
      </c>
    </row>
    <row r="15" spans="1:10" x14ac:dyDescent="0.2">
      <c r="A15" s="219" t="s">
        <v>257</v>
      </c>
      <c r="B15" s="220"/>
      <c r="C15" s="221"/>
      <c r="D15" s="223" t="str">
        <f>+'Item 240 (County)'!D15</f>
        <v>$11.10 (A)</v>
      </c>
      <c r="E15" s="223" t="str">
        <f>+'Item 240 (County)'!E15</f>
        <v>$11.10 (A)</v>
      </c>
      <c r="F15" s="223" t="str">
        <f>+'Item 240 (County)'!F15</f>
        <v>$13.62 (A)</v>
      </c>
      <c r="G15" s="223" t="str">
        <f>+'Item 240 (County)'!G15</f>
        <v>$14.82 (A)</v>
      </c>
      <c r="H15" s="223" t="str">
        <f>+'Item 240 (County)'!H15</f>
        <v>$17.53 (A)</v>
      </c>
      <c r="I15" s="223" t="str">
        <f>+'Item 240 (County)'!I15</f>
        <v>$22.23 (A)</v>
      </c>
      <c r="J15" s="223" t="str">
        <f>+'Item 240 (County)'!J15</f>
        <v>$27.36 (A)</v>
      </c>
    </row>
    <row r="16" spans="1:10" x14ac:dyDescent="0.2">
      <c r="A16" s="219" t="s">
        <v>264</v>
      </c>
      <c r="B16" s="220"/>
      <c r="C16" s="221"/>
      <c r="D16" s="223" t="str">
        <f>+'Item 240 (County)'!D16</f>
        <v>$21.23 (A)</v>
      </c>
      <c r="E16" s="223" t="str">
        <f>+'Item 240 (County)'!E16</f>
        <v>$29.39 (A)</v>
      </c>
      <c r="F16" s="223" t="str">
        <f>+'Item 240 (County)'!F16</f>
        <v>$36.39 (A)</v>
      </c>
      <c r="G16" s="223" t="str">
        <f>+'Item 240 (County)'!G16</f>
        <v>$49.60 (A)</v>
      </c>
      <c r="H16" s="223" t="str">
        <f>+'Item 240 (County)'!H16</f>
        <v>$62.26 (A)</v>
      </c>
      <c r="I16" s="223" t="str">
        <f>+'Item 240 (County)'!I16</f>
        <v>$81.51 (A)</v>
      </c>
      <c r="J16" s="223" t="str">
        <f>+'Item 240 (County)'!J16</f>
        <v>$97.47 (A)</v>
      </c>
    </row>
    <row r="17" spans="1:10" x14ac:dyDescent="0.2">
      <c r="A17" s="219" t="s">
        <v>272</v>
      </c>
      <c r="B17" s="220"/>
      <c r="C17" s="221"/>
      <c r="D17" s="223" t="str">
        <f>+'Item 240 (County)'!D17</f>
        <v>$21.23 (A)</v>
      </c>
      <c r="E17" s="223" t="str">
        <f>+'Item 240 (County)'!E17</f>
        <v>$29.39 (A)</v>
      </c>
      <c r="F17" s="223" t="str">
        <f>+'Item 240 (County)'!F17</f>
        <v>$36.39 (A)</v>
      </c>
      <c r="G17" s="223" t="str">
        <f>+'Item 240 (County)'!G17</f>
        <v>$49.60 (A)</v>
      </c>
      <c r="H17" s="223" t="str">
        <f>+'Item 240 (County)'!H17</f>
        <v>$62.26 (A)</v>
      </c>
      <c r="I17" s="223" t="str">
        <f>+'Item 240 (County)'!I17</f>
        <v>$81.51 (A)</v>
      </c>
      <c r="J17" s="223" t="str">
        <f>+'Item 240 (County)'!J17</f>
        <v>$97.47 (A)</v>
      </c>
    </row>
    <row r="18" spans="1:10" x14ac:dyDescent="0.2">
      <c r="A18" s="219" t="s">
        <v>273</v>
      </c>
      <c r="B18" s="224"/>
      <c r="C18" s="225"/>
      <c r="D18" s="223" t="str">
        <f>+'Item 240 (County)'!D18</f>
        <v>$53.05 (A)</v>
      </c>
      <c r="E18" s="223" t="str">
        <f>+'Item 240 (County)'!E18</f>
        <v>$61.15 (A)</v>
      </c>
      <c r="F18" s="223" t="str">
        <f>+'Item 240 (County)'!F18</f>
        <v>$68.99 (A)</v>
      </c>
      <c r="G18" s="223" t="str">
        <f>+'Item 240 (County)'!G18</f>
        <v>$82.49 (A)</v>
      </c>
      <c r="H18" s="223" t="str">
        <f>+'Item 240 (County)'!H18</f>
        <v>$97.66 (A)</v>
      </c>
      <c r="I18" s="223" t="str">
        <f>+'Item 240 (County)'!I18</f>
        <v>$116.20 (A)</v>
      </c>
      <c r="J18" s="223" t="str">
        <f>+'Item 240 (County)'!J18</f>
        <v>$134.32 (A)</v>
      </c>
    </row>
    <row r="19" spans="1:10" x14ac:dyDescent="0.2">
      <c r="A19" s="226" t="s">
        <v>281</v>
      </c>
      <c r="B19" s="93"/>
      <c r="C19" s="94"/>
      <c r="D19" s="227"/>
      <c r="E19" s="227"/>
      <c r="F19" s="227"/>
      <c r="G19" s="227"/>
      <c r="H19" s="227"/>
      <c r="I19" s="227"/>
      <c r="J19" s="228"/>
    </row>
    <row r="20" spans="1:10" x14ac:dyDescent="0.2">
      <c r="A20" s="219" t="s">
        <v>282</v>
      </c>
      <c r="B20" s="220"/>
      <c r="C20" s="221"/>
      <c r="D20" s="223" t="str">
        <f>+'Item 240 (County)'!D20</f>
        <v>$76.00 (A)</v>
      </c>
      <c r="E20" s="223" t="str">
        <f>+'Item 240 (County)'!E20</f>
        <v>$76.00 (A)</v>
      </c>
      <c r="F20" s="223" t="str">
        <f>+'Item 240 (County)'!F20</f>
        <v>$76.00 (A)</v>
      </c>
      <c r="G20" s="223" t="str">
        <f>+'Item 240 (County)'!G20</f>
        <v>$76.00 (A)</v>
      </c>
      <c r="H20" s="223" t="str">
        <f>+'Item 240 (County)'!H20</f>
        <v>$76.00 (A)</v>
      </c>
      <c r="I20" s="223" t="str">
        <f>+'Item 240 (County)'!I20</f>
        <v>$76.00 (A)</v>
      </c>
      <c r="J20" s="223" t="str">
        <f>+'Item 240 (County)'!J20</f>
        <v>$76.00 (A)</v>
      </c>
    </row>
    <row r="21" spans="1:10" x14ac:dyDescent="0.2">
      <c r="A21" s="219" t="s">
        <v>284</v>
      </c>
      <c r="B21" s="220"/>
      <c r="C21" s="221"/>
      <c r="D21" s="223" t="str">
        <f>+'Item 240 (County)'!D21</f>
        <v>$37.37 (A)</v>
      </c>
      <c r="E21" s="223" t="str">
        <f>+'Item 240 (County)'!E21</f>
        <v>$52.96 (A)</v>
      </c>
      <c r="F21" s="223" t="str">
        <f>+'Item 240 (County)'!F21</f>
        <v>$60.34 (A)</v>
      </c>
      <c r="G21" s="223" t="str">
        <f>+'Item 240 (County)'!G21</f>
        <v>$73.84 (A)</v>
      </c>
      <c r="H21" s="223" t="str">
        <f>+'Item 240 (County)'!H21</f>
        <v>$84.03 (A)</v>
      </c>
      <c r="I21" s="223" t="str">
        <f>+'Item 240 (County)'!I21</f>
        <v>$103.44 (A)</v>
      </c>
      <c r="J21" s="223" t="str">
        <f>+'Item 240 (County)'!J21</f>
        <v>$119.49 (A)</v>
      </c>
    </row>
    <row r="22" spans="1:10" x14ac:dyDescent="0.2">
      <c r="A22" s="219" t="s">
        <v>292</v>
      </c>
      <c r="B22" s="220"/>
      <c r="C22" s="221"/>
      <c r="D22" s="223" t="str">
        <f>+'Item 240 (County)'!D22</f>
        <v>$ 1.31 (A)</v>
      </c>
      <c r="E22" s="223" t="str">
        <f>+'Item 240 (County)'!E22</f>
        <v>$ 1.31 (A)</v>
      </c>
      <c r="F22" s="223" t="str">
        <f>+'Item 240 (County)'!F22</f>
        <v>$ 1.43 (A)</v>
      </c>
      <c r="G22" s="223" t="str">
        <f>+'Item 240 (County)'!G22</f>
        <v>$ 1.98 (A)</v>
      </c>
      <c r="H22" s="223" t="str">
        <f>+'Item 240 (County)'!H22</f>
        <v>$ 2.28 (A)</v>
      </c>
      <c r="I22" s="223" t="str">
        <f>+'Item 240 (County)'!I22</f>
        <v>$ 2.57 (A)</v>
      </c>
      <c r="J22" s="223" t="str">
        <f>+'Item 240 (County)'!J22</f>
        <v>$ 3.19 (A)</v>
      </c>
    </row>
    <row r="23" spans="1:10" x14ac:dyDescent="0.2">
      <c r="A23" s="4"/>
      <c r="B23" s="6"/>
      <c r="C23" s="6"/>
      <c r="D23" s="6"/>
      <c r="E23" s="229"/>
      <c r="F23" s="6"/>
      <c r="G23" s="6"/>
      <c r="H23" s="6"/>
      <c r="I23" s="6"/>
      <c r="J23" s="10"/>
    </row>
    <row r="24" spans="1:10" x14ac:dyDescent="0.2">
      <c r="A24" s="4"/>
      <c r="B24" s="6"/>
      <c r="C24" s="6"/>
      <c r="D24" s="6"/>
      <c r="E24" s="6"/>
      <c r="F24" s="6"/>
      <c r="G24" s="6"/>
      <c r="H24" s="6"/>
      <c r="I24" s="6"/>
      <c r="J24" s="10"/>
    </row>
    <row r="25" spans="1:10" x14ac:dyDescent="0.2">
      <c r="A25" s="53" t="s">
        <v>299</v>
      </c>
      <c r="B25" s="63" t="s">
        <v>300</v>
      </c>
      <c r="C25" s="6"/>
      <c r="D25" s="6"/>
      <c r="E25" s="6"/>
      <c r="F25" s="6"/>
      <c r="G25" s="6"/>
      <c r="H25" s="6"/>
      <c r="I25" s="6"/>
      <c r="J25" s="10"/>
    </row>
    <row r="26" spans="1:10" x14ac:dyDescent="0.2">
      <c r="A26" s="53"/>
      <c r="B26" s="63" t="s">
        <v>301</v>
      </c>
      <c r="C26" s="6"/>
      <c r="D26" s="6"/>
      <c r="E26" s="6"/>
      <c r="F26" s="6"/>
      <c r="G26" s="6"/>
      <c r="H26" s="6"/>
      <c r="I26" s="6"/>
      <c r="J26" s="10"/>
    </row>
    <row r="27" spans="1:10" x14ac:dyDescent="0.2">
      <c r="A27" s="53"/>
      <c r="B27" s="63" t="s">
        <v>302</v>
      </c>
      <c r="C27" s="6"/>
      <c r="D27" s="6"/>
      <c r="E27" s="6"/>
      <c r="F27" s="6"/>
      <c r="G27" s="6"/>
      <c r="H27" s="6"/>
      <c r="I27" s="6"/>
      <c r="J27" s="10"/>
    </row>
    <row r="28" spans="1:10" x14ac:dyDescent="0.2">
      <c r="A28" s="53"/>
      <c r="B28" s="63" t="s">
        <v>303</v>
      </c>
      <c r="C28" s="6"/>
      <c r="D28" s="6"/>
      <c r="E28" s="6"/>
      <c r="F28" s="6"/>
      <c r="G28" s="6"/>
      <c r="H28" s="6"/>
      <c r="I28" s="6"/>
      <c r="J28" s="10"/>
    </row>
    <row r="29" spans="1:10" x14ac:dyDescent="0.2">
      <c r="A29" s="53"/>
      <c r="B29" s="63"/>
      <c r="C29" s="6"/>
      <c r="D29" s="6"/>
      <c r="E29" s="6"/>
      <c r="F29" s="6"/>
      <c r="G29" s="6"/>
      <c r="H29" s="6"/>
      <c r="I29" s="6"/>
      <c r="J29" s="10"/>
    </row>
    <row r="30" spans="1:10" x14ac:dyDescent="0.2">
      <c r="A30" s="214" t="s">
        <v>157</v>
      </c>
      <c r="B30" s="127" t="s">
        <v>304</v>
      </c>
      <c r="C30" s="37"/>
      <c r="D30" s="37"/>
      <c r="E30" s="37"/>
      <c r="F30" s="37"/>
      <c r="G30" s="37"/>
      <c r="H30" s="37"/>
      <c r="I30" s="37"/>
      <c r="J30" s="38"/>
    </row>
    <row r="31" spans="1:10" x14ac:dyDescent="0.2">
      <c r="A31" s="53"/>
      <c r="B31" s="63" t="s">
        <v>305</v>
      </c>
      <c r="C31" s="6"/>
      <c r="D31" s="6"/>
      <c r="E31" s="6"/>
      <c r="F31" s="6"/>
      <c r="G31" s="6"/>
      <c r="H31" s="6"/>
      <c r="I31" s="6"/>
      <c r="J31" s="10"/>
    </row>
    <row r="32" spans="1:10" x14ac:dyDescent="0.2">
      <c r="A32" s="55"/>
      <c r="B32" s="63"/>
      <c r="C32" s="6"/>
      <c r="D32" s="6"/>
      <c r="E32" s="6"/>
      <c r="F32" s="6"/>
      <c r="G32" s="6"/>
      <c r="H32" s="6"/>
      <c r="I32" s="6"/>
      <c r="J32" s="10"/>
    </row>
    <row r="33" spans="1:10" x14ac:dyDescent="0.2">
      <c r="A33" s="53"/>
      <c r="B33" s="63"/>
      <c r="C33" s="6"/>
      <c r="D33" s="6"/>
      <c r="E33" s="6"/>
      <c r="F33" s="6"/>
      <c r="G33" s="6"/>
      <c r="H33" s="6"/>
      <c r="I33" s="6"/>
      <c r="J33" s="10"/>
    </row>
    <row r="34" spans="1:10" x14ac:dyDescent="0.2">
      <c r="A34" s="53" t="s">
        <v>306</v>
      </c>
      <c r="B34" s="63"/>
      <c r="C34" s="6"/>
      <c r="D34" s="6"/>
      <c r="E34" s="6"/>
      <c r="F34" s="6"/>
      <c r="G34" s="6"/>
      <c r="H34" s="6"/>
      <c r="I34" s="6"/>
      <c r="J34" s="10"/>
    </row>
    <row r="35" spans="1:10" x14ac:dyDescent="0.2">
      <c r="A35" s="53"/>
      <c r="B35" s="63"/>
      <c r="C35" s="6"/>
      <c r="D35" s="6"/>
      <c r="E35" s="6"/>
      <c r="F35" s="6"/>
      <c r="G35" s="6"/>
      <c r="H35" s="6"/>
      <c r="I35" s="6"/>
      <c r="J35" s="10"/>
    </row>
    <row r="36" spans="1:10" x14ac:dyDescent="0.2">
      <c r="A36" s="54" t="s">
        <v>160</v>
      </c>
      <c r="B36" s="128" t="str">
        <f>+'Item 240 (County)'!B36</f>
        <v>A gate or osbstruction charge of $ 17.00 (A) will be assessed for opening, unlocking, or closing gates,</v>
      </c>
      <c r="C36" s="6"/>
      <c r="D36" s="6"/>
      <c r="E36" s="6"/>
      <c r="F36" s="6"/>
      <c r="G36" s="6"/>
      <c r="H36" s="6"/>
      <c r="I36" s="6"/>
      <c r="J36" s="10"/>
    </row>
    <row r="37" spans="1:10" x14ac:dyDescent="0.2">
      <c r="A37" s="53"/>
      <c r="B37" s="128" t="s">
        <v>308</v>
      </c>
      <c r="C37" s="6"/>
      <c r="D37" s="6"/>
      <c r="E37" s="6"/>
      <c r="F37" s="6"/>
      <c r="G37" s="6"/>
      <c r="H37" s="6"/>
      <c r="I37" s="6"/>
      <c r="J37" s="10"/>
    </row>
    <row r="38" spans="1:10" x14ac:dyDescent="0.2">
      <c r="A38" s="53"/>
      <c r="B38" s="63"/>
      <c r="C38" s="6"/>
      <c r="D38" s="6"/>
      <c r="E38" s="6"/>
      <c r="F38" s="6"/>
      <c r="G38" s="6"/>
      <c r="H38" s="6"/>
      <c r="I38" s="6"/>
      <c r="J38" s="10"/>
    </row>
    <row r="39" spans="1:10" x14ac:dyDescent="0.2">
      <c r="A39" s="40" t="s">
        <v>165</v>
      </c>
      <c r="B39" s="128" t="str">
        <f>+'Item 240 (County)'!B39</f>
        <v>In addition to all other applicable charges, a charge of $20.00 (A) per yard (assessed on a pro rata basis)</v>
      </c>
      <c r="C39" s="6"/>
      <c r="D39" s="6"/>
      <c r="E39" s="6"/>
      <c r="F39" s="6"/>
      <c r="G39" s="6"/>
      <c r="H39" s="6"/>
      <c r="I39" s="6"/>
      <c r="J39" s="10"/>
    </row>
    <row r="40" spans="1:10" x14ac:dyDescent="0.2">
      <c r="A40" s="4"/>
      <c r="B40" s="230" t="s">
        <v>310</v>
      </c>
      <c r="C40" s="6"/>
      <c r="D40" s="6"/>
      <c r="E40" s="6"/>
      <c r="F40" s="6"/>
      <c r="G40" s="6"/>
      <c r="H40" s="6"/>
      <c r="I40" s="6"/>
      <c r="J40" s="10"/>
    </row>
    <row r="41" spans="1:10" x14ac:dyDescent="0.2">
      <c r="A41" s="4"/>
      <c r="B41" s="230" t="s">
        <v>311</v>
      </c>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37"/>
      <c r="E43" s="37"/>
      <c r="F43" s="37"/>
      <c r="G43" s="37"/>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4"/>
      <c r="B46" s="6"/>
      <c r="C46" s="6"/>
      <c r="D46" s="6"/>
      <c r="E46" s="6"/>
      <c r="F46" s="6"/>
      <c r="G46" s="6"/>
      <c r="H46" s="6"/>
      <c r="I46" s="6"/>
      <c r="J46" s="10"/>
    </row>
    <row r="47" spans="1:10" x14ac:dyDescent="0.2">
      <c r="A47" s="4"/>
      <c r="B47" s="6"/>
      <c r="C47" s="6"/>
      <c r="D47" s="6"/>
      <c r="E47" s="6"/>
      <c r="F47" s="6"/>
      <c r="G47" s="6"/>
      <c r="H47" s="6"/>
      <c r="I47" s="6"/>
      <c r="J47" s="10"/>
    </row>
    <row r="48" spans="1:10" x14ac:dyDescent="0.2">
      <c r="A48" s="4"/>
      <c r="B48" s="6"/>
      <c r="C48" s="6"/>
      <c r="D48" s="6"/>
      <c r="E48" s="6"/>
      <c r="F48" s="6"/>
      <c r="G48" s="6"/>
      <c r="H48" s="6"/>
      <c r="I48" s="6"/>
      <c r="J48" s="10"/>
    </row>
    <row r="49" spans="1:10" x14ac:dyDescent="0.2">
      <c r="A49" s="4"/>
      <c r="B49" s="6"/>
      <c r="C49" s="6"/>
      <c r="D49" s="6"/>
      <c r="E49" s="6"/>
      <c r="F49" s="6"/>
      <c r="G49" s="6"/>
      <c r="H49" s="6"/>
      <c r="I49" s="6"/>
      <c r="J49" s="10"/>
    </row>
    <row r="50" spans="1:10" x14ac:dyDescent="0.2">
      <c r="A50" s="4"/>
      <c r="B50" s="6"/>
      <c r="C50" s="6"/>
      <c r="D50" s="6"/>
      <c r="E50" s="6"/>
      <c r="F50" s="6"/>
      <c r="G50" s="6"/>
      <c r="H50" s="6"/>
      <c r="I50" s="6"/>
      <c r="J50" s="10"/>
    </row>
    <row r="51" spans="1:10" x14ac:dyDescent="0.2">
      <c r="A51" s="11"/>
      <c r="B51" s="7"/>
      <c r="C51" s="7"/>
      <c r="D51" s="7"/>
      <c r="E51" s="7"/>
      <c r="F51" s="7"/>
      <c r="G51" s="7"/>
      <c r="H51" s="7"/>
      <c r="I51" s="7"/>
      <c r="J51" s="12"/>
    </row>
    <row r="52" spans="1:10" x14ac:dyDescent="0.2">
      <c r="A52" s="4" t="s">
        <v>22</v>
      </c>
      <c r="B52" s="6" t="s">
        <v>23</v>
      </c>
      <c r="C52" s="6"/>
      <c r="D52" s="6"/>
      <c r="E52" s="6"/>
      <c r="F52" s="6"/>
      <c r="G52" s="6"/>
      <c r="H52" s="6"/>
      <c r="I52" s="6"/>
      <c r="J52" s="10"/>
    </row>
    <row r="53" spans="1:10" x14ac:dyDescent="0.2">
      <c r="A53" s="4"/>
      <c r="B53" s="6"/>
      <c r="C53" s="6"/>
      <c r="D53" s="6"/>
      <c r="E53" s="6"/>
      <c r="F53" s="6"/>
      <c r="G53" s="6"/>
      <c r="H53" s="6"/>
      <c r="I53" s="6"/>
      <c r="J53" s="10"/>
    </row>
    <row r="54" spans="1:10" x14ac:dyDescent="0.2">
      <c r="A54" s="132" t="s">
        <v>313</v>
      </c>
      <c r="B54" s="7"/>
      <c r="C54" s="7"/>
      <c r="D54" s="7"/>
      <c r="E54" s="7"/>
      <c r="F54" s="7"/>
      <c r="G54" s="7"/>
      <c r="H54" s="133" t="s">
        <v>171</v>
      </c>
      <c r="I54" s="7"/>
      <c r="J54" s="12"/>
    </row>
    <row r="55" spans="1:10" x14ac:dyDescent="0.2">
      <c r="A55" s="42" t="s">
        <v>28</v>
      </c>
      <c r="B55" s="43"/>
      <c r="C55" s="43"/>
      <c r="D55" s="43"/>
      <c r="E55" s="43"/>
      <c r="F55" s="43"/>
      <c r="G55" s="43"/>
      <c r="H55" s="43"/>
      <c r="I55" s="43"/>
      <c r="J55" s="44"/>
    </row>
    <row r="56" spans="1:10" x14ac:dyDescent="0.2">
      <c r="A56" s="4"/>
      <c r="B56" s="6"/>
      <c r="C56" s="6"/>
      <c r="D56" s="6"/>
      <c r="E56" s="6"/>
      <c r="F56" s="6"/>
      <c r="G56" s="6"/>
      <c r="H56" s="6"/>
      <c r="I56" s="6"/>
      <c r="J56" s="10"/>
    </row>
    <row r="57" spans="1:10" x14ac:dyDescent="0.2">
      <c r="A57" s="4" t="s">
        <v>29</v>
      </c>
      <c r="B57" s="6"/>
      <c r="C57" s="6"/>
      <c r="D57" s="6"/>
      <c r="E57" s="6"/>
      <c r="F57" s="6"/>
      <c r="G57" s="6"/>
      <c r="H57" s="6"/>
      <c r="I57" s="6"/>
      <c r="J57" s="10"/>
    </row>
    <row r="58" spans="1:10" x14ac:dyDescent="0.2">
      <c r="A58" s="11"/>
      <c r="B58" s="7"/>
      <c r="C58" s="7"/>
      <c r="D58" s="7"/>
      <c r="E58" s="7"/>
      <c r="F58" s="7"/>
      <c r="G58" s="7"/>
      <c r="H58" s="7"/>
      <c r="I58" s="7"/>
      <c r="J58" s="12"/>
    </row>
  </sheetData>
  <mergeCells count="6">
    <mergeCell ref="H2:I2"/>
    <mergeCell ref="A7:J7"/>
    <mergeCell ref="A8:J8"/>
    <mergeCell ref="A9:J9"/>
    <mergeCell ref="D13:J13"/>
    <mergeCell ref="A55:J55"/>
  </mergeCells>
  <printOptions horizontalCentered="1" verticalCentered="1"/>
  <pageMargins left="0.5" right="0.5" top="0.5" bottom="0.5"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G3" sqref="G3"/>
    </sheetView>
  </sheetViews>
  <sheetFormatPr defaultRowHeight="12.75" x14ac:dyDescent="0.2"/>
  <cols>
    <col min="5" max="6" width="9.5703125" bestFit="1" customWidth="1"/>
    <col min="7" max="7" width="9.5703125" customWidth="1"/>
  </cols>
  <sheetData>
    <row r="1" spans="1:10" x14ac:dyDescent="0.2">
      <c r="A1" s="1"/>
      <c r="B1" s="2"/>
      <c r="C1" s="2"/>
      <c r="D1" s="2"/>
      <c r="E1" s="2"/>
      <c r="F1" s="2"/>
      <c r="G1" s="2"/>
      <c r="H1" s="2"/>
      <c r="I1" s="2"/>
      <c r="J1" s="3"/>
    </row>
    <row r="2" spans="1:10" x14ac:dyDescent="0.2">
      <c r="A2" s="4" t="s">
        <v>0</v>
      </c>
      <c r="B2" s="5">
        <v>3</v>
      </c>
      <c r="C2" s="6"/>
      <c r="D2" s="6"/>
      <c r="E2" s="6"/>
      <c r="F2" s="6"/>
      <c r="G2" s="7">
        <v>12</v>
      </c>
      <c r="H2" s="8" t="s">
        <v>1</v>
      </c>
      <c r="I2" s="8"/>
      <c r="J2" s="9">
        <v>32</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31" t="s">
        <v>314</v>
      </c>
      <c r="B7" s="25"/>
      <c r="C7" s="25"/>
      <c r="D7" s="25"/>
      <c r="E7" s="25"/>
      <c r="F7" s="25"/>
      <c r="G7" s="25"/>
      <c r="H7" s="25"/>
      <c r="I7" s="25"/>
      <c r="J7" s="52"/>
    </row>
    <row r="8" spans="1:10" x14ac:dyDescent="0.2">
      <c r="A8" s="232" t="s">
        <v>315</v>
      </c>
      <c r="B8" s="8"/>
      <c r="C8" s="8"/>
      <c r="D8" s="8"/>
      <c r="E8" s="8"/>
      <c r="F8" s="8"/>
      <c r="G8" s="8"/>
      <c r="H8" s="8"/>
      <c r="I8" s="8"/>
      <c r="J8" s="108"/>
    </row>
    <row r="9" spans="1:10" x14ac:dyDescent="0.2">
      <c r="A9" s="107" t="s">
        <v>316</v>
      </c>
      <c r="B9" s="233"/>
      <c r="C9" s="233"/>
      <c r="D9" s="233"/>
      <c r="E9" s="233"/>
      <c r="F9" s="233"/>
      <c r="G9" s="233"/>
      <c r="H9" s="233"/>
      <c r="I9" s="233"/>
      <c r="J9" s="234"/>
    </row>
    <row r="10" spans="1:10" x14ac:dyDescent="0.2">
      <c r="A10" s="107" t="s">
        <v>246</v>
      </c>
      <c r="B10" s="8"/>
      <c r="C10" s="8"/>
      <c r="D10" s="8"/>
      <c r="E10" s="8"/>
      <c r="F10" s="8"/>
      <c r="G10" s="8"/>
      <c r="H10" s="8"/>
      <c r="I10" s="8"/>
      <c r="J10" s="108"/>
    </row>
    <row r="11" spans="1:10" x14ac:dyDescent="0.2">
      <c r="A11" s="4"/>
      <c r="B11" s="6"/>
      <c r="C11" s="6"/>
      <c r="D11" s="6"/>
      <c r="E11" s="6"/>
      <c r="F11" s="6"/>
      <c r="G11" s="6"/>
      <c r="H11" s="6"/>
      <c r="I11" s="6"/>
      <c r="J11" s="10"/>
    </row>
    <row r="12" spans="1:10" x14ac:dyDescent="0.2">
      <c r="A12" s="40" t="s">
        <v>247</v>
      </c>
      <c r="B12" s="13"/>
      <c r="C12" s="6"/>
      <c r="D12" s="6"/>
      <c r="E12" s="6"/>
      <c r="F12" s="6"/>
      <c r="G12" s="6"/>
      <c r="H12" s="6"/>
      <c r="I12" s="6"/>
      <c r="J12" s="10"/>
    </row>
    <row r="13" spans="1:10" x14ac:dyDescent="0.2">
      <c r="A13" s="4"/>
      <c r="B13" s="6"/>
      <c r="C13" s="6"/>
      <c r="D13" s="6"/>
      <c r="E13" s="6"/>
      <c r="F13" s="6"/>
      <c r="G13" s="6"/>
      <c r="H13" s="6"/>
      <c r="I13" s="6"/>
      <c r="J13" s="10"/>
    </row>
    <row r="14" spans="1:10" x14ac:dyDescent="0.2">
      <c r="A14" s="4"/>
      <c r="B14" s="35"/>
      <c r="C14" s="20"/>
      <c r="D14" s="23" t="s">
        <v>248</v>
      </c>
      <c r="E14" s="69"/>
      <c r="F14" s="69"/>
      <c r="G14" s="69"/>
      <c r="H14" s="69"/>
      <c r="I14" s="69"/>
      <c r="J14" s="24"/>
    </row>
    <row r="15" spans="1:10" x14ac:dyDescent="0.2">
      <c r="A15" s="216" t="s">
        <v>249</v>
      </c>
      <c r="B15" s="217"/>
      <c r="C15" s="218"/>
      <c r="D15" s="235" t="s">
        <v>317</v>
      </c>
      <c r="E15" s="235" t="s">
        <v>318</v>
      </c>
      <c r="F15" s="235" t="s">
        <v>319</v>
      </c>
      <c r="G15" s="235" t="s">
        <v>320</v>
      </c>
      <c r="H15" s="19"/>
      <c r="I15" s="19"/>
      <c r="J15" s="19"/>
    </row>
    <row r="16" spans="1:10" x14ac:dyDescent="0.2">
      <c r="A16" s="236" t="s">
        <v>321</v>
      </c>
      <c r="B16" s="93"/>
      <c r="C16" s="94"/>
      <c r="D16" s="237" t="s">
        <v>111</v>
      </c>
      <c r="E16" s="238" t="s">
        <v>322</v>
      </c>
      <c r="F16" s="238" t="s">
        <v>323</v>
      </c>
      <c r="G16" s="238">
        <v>11.86</v>
      </c>
      <c r="H16" s="22" t="s">
        <v>198</v>
      </c>
      <c r="I16" s="22" t="s">
        <v>198</v>
      </c>
      <c r="J16" s="22" t="s">
        <v>198</v>
      </c>
    </row>
    <row r="17" spans="1:10" x14ac:dyDescent="0.2">
      <c r="A17" s="239" t="s">
        <v>273</v>
      </c>
      <c r="B17" s="240"/>
      <c r="C17" s="241"/>
      <c r="D17" s="22" t="s">
        <v>198</v>
      </c>
      <c r="E17" s="22" t="s">
        <v>198</v>
      </c>
      <c r="F17" s="22" t="s">
        <v>198</v>
      </c>
      <c r="G17" s="22" t="s">
        <v>198</v>
      </c>
      <c r="H17" s="22" t="s">
        <v>198</v>
      </c>
      <c r="I17" s="22" t="s">
        <v>198</v>
      </c>
      <c r="J17" s="22" t="s">
        <v>198</v>
      </c>
    </row>
    <row r="18" spans="1:10" x14ac:dyDescent="0.2">
      <c r="A18" s="226" t="s">
        <v>281</v>
      </c>
      <c r="B18" s="93"/>
      <c r="C18" s="94"/>
      <c r="D18" s="242"/>
      <c r="E18" s="242"/>
      <c r="F18" s="242"/>
      <c r="G18" s="242"/>
      <c r="H18" s="242"/>
      <c r="I18" s="242"/>
      <c r="J18" s="243"/>
    </row>
    <row r="19" spans="1:10" x14ac:dyDescent="0.2">
      <c r="A19" s="190" t="s">
        <v>284</v>
      </c>
      <c r="B19" s="93"/>
      <c r="C19" s="94"/>
      <c r="D19" s="238" t="str">
        <f>+D16</f>
        <v>***</v>
      </c>
      <c r="E19" s="238" t="str">
        <f>+E16</f>
        <v>$5.48 (A)</v>
      </c>
      <c r="F19" s="238" t="str">
        <f>+F16</f>
        <v>$9.13 (A)</v>
      </c>
      <c r="G19" s="238">
        <f>+G16</f>
        <v>11.86</v>
      </c>
      <c r="H19" s="22" t="s">
        <v>198</v>
      </c>
      <c r="I19" s="22" t="s">
        <v>198</v>
      </c>
      <c r="J19" s="22" t="s">
        <v>198</v>
      </c>
    </row>
    <row r="20" spans="1:10" x14ac:dyDescent="0.2">
      <c r="A20" s="4"/>
      <c r="B20" s="6"/>
      <c r="C20" s="6"/>
      <c r="D20" s="6"/>
      <c r="E20" s="6"/>
      <c r="F20" s="6"/>
      <c r="G20" s="6"/>
      <c r="H20" s="6"/>
      <c r="I20" s="6"/>
      <c r="J20" s="10"/>
    </row>
    <row r="21" spans="1:10" x14ac:dyDescent="0.2">
      <c r="A21" s="4"/>
      <c r="B21" s="6"/>
      <c r="C21" s="6"/>
      <c r="D21" s="6"/>
      <c r="E21" s="6"/>
      <c r="F21" s="6"/>
      <c r="G21" s="6"/>
      <c r="H21" s="6"/>
      <c r="I21" s="6"/>
      <c r="J21" s="10"/>
    </row>
    <row r="22" spans="1:10" x14ac:dyDescent="0.2">
      <c r="A22" s="53" t="s">
        <v>299</v>
      </c>
      <c r="B22" s="63" t="s">
        <v>300</v>
      </c>
      <c r="C22" s="6"/>
      <c r="D22" s="6"/>
      <c r="E22" s="6"/>
      <c r="F22" s="6"/>
      <c r="G22" s="6"/>
      <c r="H22" s="6"/>
      <c r="I22" s="6"/>
      <c r="J22" s="10"/>
    </row>
    <row r="23" spans="1:10" x14ac:dyDescent="0.2">
      <c r="A23" s="53"/>
      <c r="B23" s="63" t="s">
        <v>301</v>
      </c>
      <c r="C23" s="6"/>
      <c r="D23" s="6"/>
      <c r="E23" s="6"/>
      <c r="F23" s="6"/>
      <c r="G23" s="6"/>
      <c r="H23" s="6"/>
      <c r="I23" s="6"/>
      <c r="J23" s="10"/>
    </row>
    <row r="24" spans="1:10" x14ac:dyDescent="0.2">
      <c r="A24" s="53"/>
      <c r="B24" s="63" t="s">
        <v>302</v>
      </c>
      <c r="C24" s="6"/>
      <c r="D24" s="6"/>
      <c r="E24" s="6"/>
      <c r="F24" s="6"/>
      <c r="G24" s="6"/>
      <c r="H24" s="6"/>
      <c r="I24" s="6"/>
      <c r="J24" s="10"/>
    </row>
    <row r="25" spans="1:10" x14ac:dyDescent="0.2">
      <c r="A25" s="53"/>
      <c r="B25" s="63" t="s">
        <v>303</v>
      </c>
      <c r="C25" s="6"/>
      <c r="D25" s="6"/>
      <c r="E25" s="6"/>
      <c r="F25" s="6"/>
      <c r="G25" s="6"/>
      <c r="H25" s="6"/>
      <c r="I25" s="6"/>
      <c r="J25" s="10"/>
    </row>
    <row r="26" spans="1:10" x14ac:dyDescent="0.2">
      <c r="A26" s="53"/>
      <c r="B26" s="63"/>
      <c r="C26" s="6"/>
      <c r="D26" s="6"/>
      <c r="E26" s="6"/>
      <c r="F26" s="6"/>
      <c r="G26" s="6"/>
      <c r="H26" s="6"/>
      <c r="I26" s="6"/>
      <c r="J26" s="10"/>
    </row>
    <row r="27" spans="1:10" x14ac:dyDescent="0.2">
      <c r="A27" s="54" t="s">
        <v>194</v>
      </c>
      <c r="B27" s="128" t="s">
        <v>194</v>
      </c>
      <c r="C27" s="37"/>
      <c r="D27" s="37"/>
      <c r="E27" s="37"/>
      <c r="F27" s="37"/>
      <c r="G27" s="37"/>
      <c r="H27" s="37"/>
      <c r="I27" s="37"/>
      <c r="J27" s="38"/>
    </row>
    <row r="28" spans="1:10" x14ac:dyDescent="0.2">
      <c r="A28" s="53"/>
      <c r="B28" s="63" t="s">
        <v>194</v>
      </c>
      <c r="C28" s="6"/>
      <c r="D28" s="6"/>
      <c r="E28" s="6"/>
      <c r="F28" s="6"/>
      <c r="G28" s="6"/>
      <c r="H28" s="6"/>
      <c r="I28" s="6"/>
      <c r="J28" s="10"/>
    </row>
    <row r="29" spans="1:10" x14ac:dyDescent="0.2">
      <c r="A29" s="55"/>
      <c r="B29" s="63"/>
      <c r="C29" s="6"/>
      <c r="D29" s="6"/>
      <c r="E29" s="6"/>
      <c r="F29" s="6"/>
      <c r="G29" s="6"/>
      <c r="H29" s="6"/>
      <c r="I29" s="6"/>
      <c r="J29" s="10"/>
    </row>
    <row r="30" spans="1:10" x14ac:dyDescent="0.2">
      <c r="A30" s="53"/>
      <c r="B30" s="63"/>
      <c r="C30" s="6"/>
      <c r="D30" s="6"/>
      <c r="E30" s="6"/>
      <c r="F30" s="6"/>
      <c r="G30" s="6"/>
      <c r="H30" s="6"/>
      <c r="I30" s="6"/>
      <c r="J30" s="10"/>
    </row>
    <row r="31" spans="1:10" x14ac:dyDescent="0.2">
      <c r="A31" s="53" t="s">
        <v>306</v>
      </c>
      <c r="B31" s="63"/>
      <c r="C31" s="6"/>
      <c r="D31" s="6"/>
      <c r="E31" s="6"/>
      <c r="F31" s="6"/>
      <c r="G31" s="6"/>
      <c r="H31" s="6"/>
      <c r="I31" s="6"/>
      <c r="J31" s="10"/>
    </row>
    <row r="32" spans="1:10" x14ac:dyDescent="0.2">
      <c r="A32" s="53"/>
      <c r="B32" s="63"/>
      <c r="C32" s="6"/>
      <c r="D32" s="6"/>
      <c r="E32" s="6"/>
      <c r="F32" s="6"/>
      <c r="G32" s="6"/>
      <c r="H32" s="6"/>
      <c r="I32" s="6"/>
      <c r="J32" s="10"/>
    </row>
    <row r="33" spans="1:10" x14ac:dyDescent="0.2">
      <c r="A33" s="53"/>
      <c r="B33" s="63"/>
      <c r="C33" s="6"/>
      <c r="D33" s="6"/>
      <c r="E33" s="6"/>
      <c r="F33" s="6"/>
      <c r="G33" s="6"/>
      <c r="H33" s="6"/>
      <c r="I33" s="6"/>
      <c r="J33" s="10"/>
    </row>
    <row r="34" spans="1:10" x14ac:dyDescent="0.2">
      <c r="A34" s="53"/>
      <c r="B34" s="63"/>
      <c r="C34" s="6"/>
      <c r="D34" s="6"/>
      <c r="E34" s="6"/>
      <c r="F34" s="6"/>
      <c r="G34" s="6"/>
      <c r="H34" s="6"/>
      <c r="I34" s="6"/>
      <c r="J34" s="10"/>
    </row>
    <row r="35" spans="1:10" x14ac:dyDescent="0.2">
      <c r="A35" s="53"/>
      <c r="B35" s="63"/>
      <c r="C35" s="6"/>
      <c r="D35" s="6"/>
      <c r="E35" s="6"/>
      <c r="F35" s="6"/>
      <c r="G35" s="6"/>
      <c r="H35" s="6"/>
      <c r="I35" s="6"/>
      <c r="J35" s="10"/>
    </row>
    <row r="36" spans="1:10" x14ac:dyDescent="0.2">
      <c r="A36" s="4"/>
      <c r="B36" s="63"/>
      <c r="C36" s="6"/>
      <c r="D36" s="6"/>
      <c r="E36" s="6"/>
      <c r="F36" s="6"/>
      <c r="G36" s="6"/>
      <c r="H36" s="6"/>
      <c r="I36" s="6"/>
      <c r="J36" s="10"/>
    </row>
    <row r="37" spans="1:10" x14ac:dyDescent="0.2">
      <c r="A37" s="4"/>
      <c r="B37" s="6"/>
      <c r="C37" s="6"/>
      <c r="D37" s="6"/>
      <c r="E37" s="6"/>
      <c r="F37" s="6"/>
      <c r="G37" s="6"/>
      <c r="H37" s="6"/>
      <c r="I37" s="6"/>
      <c r="J37" s="10"/>
    </row>
    <row r="38" spans="1:10" x14ac:dyDescent="0.2">
      <c r="A38" s="4"/>
      <c r="B38" s="6"/>
      <c r="C38" s="6"/>
      <c r="D38" s="6"/>
      <c r="E38" s="6"/>
      <c r="F38" s="6"/>
      <c r="G38" s="6"/>
      <c r="H38" s="6"/>
      <c r="I38" s="6"/>
      <c r="J38" s="10"/>
    </row>
    <row r="39" spans="1:10" x14ac:dyDescent="0.2">
      <c r="A39" s="4"/>
      <c r="B39" s="6"/>
      <c r="C39" s="6"/>
      <c r="D39" s="37"/>
      <c r="E39" s="37"/>
      <c r="F39" s="37"/>
      <c r="G39" s="37"/>
      <c r="H39" s="6"/>
      <c r="I39" s="6"/>
      <c r="J39" s="10"/>
    </row>
    <row r="40" spans="1:10" x14ac:dyDescent="0.2">
      <c r="A40" s="4"/>
      <c r="B40" s="6"/>
      <c r="C40" s="6"/>
      <c r="D40" s="6"/>
      <c r="E40" s="6"/>
      <c r="F40" s="6"/>
      <c r="G40" s="6"/>
      <c r="H40" s="6"/>
      <c r="I40" s="6"/>
      <c r="J40" s="10"/>
    </row>
    <row r="41" spans="1:10" x14ac:dyDescent="0.2">
      <c r="A41" s="4"/>
      <c r="B41" s="6"/>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6"/>
      <c r="E43" s="6"/>
      <c r="F43" s="6"/>
      <c r="G43" s="6"/>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4"/>
      <c r="B46" s="6"/>
      <c r="C46" s="6"/>
      <c r="D46" s="6"/>
      <c r="E46" s="6"/>
      <c r="F46" s="6"/>
      <c r="G46" s="6"/>
      <c r="H46" s="6"/>
      <c r="I46" s="6"/>
      <c r="J46" s="10"/>
    </row>
    <row r="47" spans="1:10" x14ac:dyDescent="0.2">
      <c r="A47" s="11"/>
      <c r="B47" s="7"/>
      <c r="C47" s="7"/>
      <c r="D47" s="7"/>
      <c r="E47" s="7"/>
      <c r="F47" s="7"/>
      <c r="G47" s="7"/>
      <c r="H47" s="7"/>
      <c r="I47" s="7"/>
      <c r="J47" s="12"/>
    </row>
    <row r="48" spans="1:10" x14ac:dyDescent="0.2">
      <c r="A48" s="4" t="s">
        <v>22</v>
      </c>
      <c r="B48" s="6" t="s">
        <v>23</v>
      </c>
      <c r="C48" s="6"/>
      <c r="D48" s="6"/>
      <c r="E48" s="6"/>
      <c r="F48" s="6"/>
      <c r="G48" s="6"/>
      <c r="H48" s="6"/>
      <c r="I48" s="6"/>
      <c r="J48" s="10"/>
    </row>
    <row r="49" spans="1:10" x14ac:dyDescent="0.2">
      <c r="A49" s="4"/>
      <c r="B49" s="6"/>
      <c r="C49" s="6"/>
      <c r="D49" s="6"/>
      <c r="E49" s="6"/>
      <c r="F49" s="6"/>
      <c r="G49" s="6"/>
      <c r="H49" s="6"/>
      <c r="I49" s="6"/>
      <c r="J49" s="10"/>
    </row>
    <row r="50" spans="1:10" x14ac:dyDescent="0.2">
      <c r="A50" s="132" t="str">
        <f>+'Item 240 (Cities)'!A54</f>
        <v>Issue Date: May 17, 2017</v>
      </c>
      <c r="B50" s="7"/>
      <c r="C50" s="7"/>
      <c r="D50" s="7"/>
      <c r="E50" s="7"/>
      <c r="F50" s="7"/>
      <c r="G50" s="7"/>
      <c r="H50" s="133" t="str">
        <f>+'Item 240 (Cities)'!H54</f>
        <v>Effective Date: July 1, 2017</v>
      </c>
      <c r="I50" s="7"/>
      <c r="J50" s="12"/>
    </row>
    <row r="51" spans="1:10" x14ac:dyDescent="0.2">
      <c r="A51" s="42" t="s">
        <v>28</v>
      </c>
      <c r="B51" s="43"/>
      <c r="C51" s="43"/>
      <c r="D51" s="43"/>
      <c r="E51" s="43"/>
      <c r="F51" s="43"/>
      <c r="G51" s="43"/>
      <c r="H51" s="43"/>
      <c r="I51" s="43"/>
      <c r="J51" s="44"/>
    </row>
    <row r="52" spans="1:10" x14ac:dyDescent="0.2">
      <c r="A52" s="4"/>
      <c r="B52" s="6"/>
      <c r="C52" s="6"/>
      <c r="D52" s="6"/>
      <c r="E52" s="6"/>
      <c r="F52" s="6"/>
      <c r="G52" s="6"/>
      <c r="H52" s="6"/>
      <c r="I52" s="6"/>
      <c r="J52" s="10"/>
    </row>
    <row r="53" spans="1:10" x14ac:dyDescent="0.2">
      <c r="A53" s="4" t="s">
        <v>29</v>
      </c>
      <c r="B53" s="6"/>
      <c r="C53" s="6"/>
      <c r="D53" s="6"/>
      <c r="E53" s="6"/>
      <c r="F53" s="6"/>
      <c r="G53" s="6"/>
      <c r="H53" s="6"/>
      <c r="I53" s="6"/>
      <c r="J53" s="10"/>
    </row>
    <row r="54" spans="1:10" x14ac:dyDescent="0.2">
      <c r="A54" s="11"/>
      <c r="B54" s="7"/>
      <c r="C54" s="7"/>
      <c r="D54" s="7"/>
      <c r="E54" s="7"/>
      <c r="F54" s="7"/>
      <c r="G54" s="7"/>
      <c r="H54" s="7"/>
      <c r="I54" s="7"/>
      <c r="J54" s="12"/>
    </row>
  </sheetData>
  <mergeCells count="7">
    <mergeCell ref="A51:J51"/>
    <mergeCell ref="H2:I2"/>
    <mergeCell ref="A7:J7"/>
    <mergeCell ref="A8:J8"/>
    <mergeCell ref="A9:J9"/>
    <mergeCell ref="A10:J10"/>
    <mergeCell ref="D14:J14"/>
  </mergeCells>
  <printOptions horizontalCentered="1" verticalCentered="1"/>
  <pageMargins left="0.5" right="0.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G3" sqref="G3"/>
    </sheetView>
  </sheetViews>
  <sheetFormatPr defaultRowHeight="12.75" x14ac:dyDescent="0.2"/>
  <cols>
    <col min="5" max="6" width="9.5703125" bestFit="1" customWidth="1"/>
    <col min="7" max="7" width="9.5703125" customWidth="1"/>
  </cols>
  <sheetData>
    <row r="1" spans="1:10" x14ac:dyDescent="0.2">
      <c r="A1" s="1"/>
      <c r="B1" s="2"/>
      <c r="C1" s="2"/>
      <c r="D1" s="2"/>
      <c r="E1" s="2"/>
      <c r="F1" s="2"/>
      <c r="G1" s="2"/>
      <c r="H1" s="2"/>
      <c r="I1" s="2"/>
      <c r="J1" s="3"/>
    </row>
    <row r="2" spans="1:10" x14ac:dyDescent="0.2">
      <c r="A2" s="4" t="s">
        <v>0</v>
      </c>
      <c r="B2" s="5">
        <v>3</v>
      </c>
      <c r="C2" s="6"/>
      <c r="D2" s="6"/>
      <c r="E2" s="6"/>
      <c r="F2" s="6"/>
      <c r="G2" s="7">
        <v>3</v>
      </c>
      <c r="H2" s="8" t="s">
        <v>1</v>
      </c>
      <c r="I2" s="8"/>
      <c r="J2" s="231" t="s">
        <v>18</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31" t="s">
        <v>314</v>
      </c>
      <c r="B7" s="25"/>
      <c r="C7" s="25"/>
      <c r="D7" s="25"/>
      <c r="E7" s="25"/>
      <c r="F7" s="25"/>
      <c r="G7" s="25"/>
      <c r="H7" s="25"/>
      <c r="I7" s="25"/>
      <c r="J7" s="52"/>
    </row>
    <row r="8" spans="1:10" x14ac:dyDescent="0.2">
      <c r="A8" s="232" t="s">
        <v>315</v>
      </c>
      <c r="B8" s="8"/>
      <c r="C8" s="8"/>
      <c r="D8" s="8"/>
      <c r="E8" s="8"/>
      <c r="F8" s="8"/>
      <c r="G8" s="8"/>
      <c r="H8" s="8"/>
      <c r="I8" s="8"/>
      <c r="J8" s="108"/>
    </row>
    <row r="9" spans="1:10" x14ac:dyDescent="0.2">
      <c r="A9" s="107" t="s">
        <v>316</v>
      </c>
      <c r="B9" s="233"/>
      <c r="C9" s="233"/>
      <c r="D9" s="233"/>
      <c r="E9" s="233"/>
      <c r="F9" s="233"/>
      <c r="G9" s="233"/>
      <c r="H9" s="233"/>
      <c r="I9" s="233"/>
      <c r="J9" s="234"/>
    </row>
    <row r="10" spans="1:10" x14ac:dyDescent="0.2">
      <c r="A10" s="107" t="s">
        <v>246</v>
      </c>
      <c r="B10" s="8"/>
      <c r="C10" s="8"/>
      <c r="D10" s="8"/>
      <c r="E10" s="8"/>
      <c r="F10" s="8"/>
      <c r="G10" s="8"/>
      <c r="H10" s="8"/>
      <c r="I10" s="8"/>
      <c r="J10" s="108"/>
    </row>
    <row r="11" spans="1:10" x14ac:dyDescent="0.2">
      <c r="A11" s="4"/>
      <c r="B11" s="6"/>
      <c r="C11" s="6"/>
      <c r="D11" s="6"/>
      <c r="E11" s="6"/>
      <c r="F11" s="6"/>
      <c r="G11" s="6"/>
      <c r="H11" s="6"/>
      <c r="I11" s="6"/>
      <c r="J11" s="10"/>
    </row>
    <row r="12" spans="1:10" x14ac:dyDescent="0.2">
      <c r="A12" s="40" t="s">
        <v>312</v>
      </c>
      <c r="B12" s="13"/>
      <c r="C12" s="6"/>
      <c r="D12" s="6"/>
      <c r="E12" s="6"/>
      <c r="F12" s="6"/>
      <c r="G12" s="6"/>
      <c r="H12" s="6"/>
      <c r="I12" s="6"/>
      <c r="J12" s="10"/>
    </row>
    <row r="13" spans="1:10" x14ac:dyDescent="0.2">
      <c r="A13" s="4"/>
      <c r="B13" s="6"/>
      <c r="C13" s="6"/>
      <c r="D13" s="6"/>
      <c r="E13" s="6"/>
      <c r="F13" s="6"/>
      <c r="G13" s="6"/>
      <c r="H13" s="6"/>
      <c r="I13" s="6"/>
      <c r="J13" s="10"/>
    </row>
    <row r="14" spans="1:10" x14ac:dyDescent="0.2">
      <c r="A14" s="4"/>
      <c r="B14" s="35"/>
      <c r="C14" s="20"/>
      <c r="D14" s="23" t="s">
        <v>248</v>
      </c>
      <c r="E14" s="69"/>
      <c r="F14" s="69"/>
      <c r="G14" s="69"/>
      <c r="H14" s="69"/>
      <c r="I14" s="69"/>
      <c r="J14" s="24"/>
    </row>
    <row r="15" spans="1:10" x14ac:dyDescent="0.2">
      <c r="A15" s="216" t="s">
        <v>249</v>
      </c>
      <c r="B15" s="217"/>
      <c r="C15" s="218"/>
      <c r="D15" s="235" t="s">
        <v>317</v>
      </c>
      <c r="E15" s="235" t="s">
        <v>318</v>
      </c>
      <c r="F15" s="235" t="s">
        <v>319</v>
      </c>
      <c r="G15" s="235" t="s">
        <v>320</v>
      </c>
      <c r="H15" s="19"/>
      <c r="I15" s="19"/>
      <c r="J15" s="19"/>
    </row>
    <row r="16" spans="1:10" x14ac:dyDescent="0.2">
      <c r="A16" s="236" t="s">
        <v>321</v>
      </c>
      <c r="B16" s="93"/>
      <c r="C16" s="94"/>
      <c r="D16" s="238" t="str">
        <f>+'Item 245 (County)'!D16</f>
        <v>***</v>
      </c>
      <c r="E16" s="238" t="str">
        <f>+'Item 245 (County)'!E16</f>
        <v>$5.48 (A)</v>
      </c>
      <c r="F16" s="238" t="str">
        <f>+'Item 245 (County)'!F16</f>
        <v>$9.13 (A)</v>
      </c>
      <c r="G16" s="238">
        <f>+'Item 245 (County)'!G16</f>
        <v>11.86</v>
      </c>
      <c r="H16" s="22" t="s">
        <v>198</v>
      </c>
      <c r="I16" s="22" t="s">
        <v>198</v>
      </c>
      <c r="J16" s="22" t="s">
        <v>198</v>
      </c>
    </row>
    <row r="17" spans="1:10" x14ac:dyDescent="0.2">
      <c r="A17" s="239" t="s">
        <v>273</v>
      </c>
      <c r="B17" s="240"/>
      <c r="C17" s="241"/>
      <c r="D17" s="22" t="s">
        <v>198</v>
      </c>
      <c r="E17" s="22" t="s">
        <v>198</v>
      </c>
      <c r="F17" s="22" t="s">
        <v>198</v>
      </c>
      <c r="G17" s="22" t="s">
        <v>198</v>
      </c>
      <c r="H17" s="22" t="s">
        <v>198</v>
      </c>
      <c r="I17" s="22" t="s">
        <v>198</v>
      </c>
      <c r="J17" s="22" t="s">
        <v>198</v>
      </c>
    </row>
    <row r="18" spans="1:10" x14ac:dyDescent="0.2">
      <c r="A18" s="226" t="s">
        <v>281</v>
      </c>
      <c r="B18" s="93"/>
      <c r="C18" s="94"/>
      <c r="D18" s="242"/>
      <c r="E18" s="242"/>
      <c r="F18" s="242"/>
      <c r="G18" s="242"/>
      <c r="H18" s="242"/>
      <c r="I18" s="242"/>
      <c r="J18" s="243"/>
    </row>
    <row r="19" spans="1:10" x14ac:dyDescent="0.2">
      <c r="A19" s="190" t="s">
        <v>284</v>
      </c>
      <c r="B19" s="93"/>
      <c r="C19" s="94"/>
      <c r="D19" s="238" t="str">
        <f>+'Item 245 (County)'!D19</f>
        <v>***</v>
      </c>
      <c r="E19" s="238" t="str">
        <f>+'Item 245 (County)'!E19</f>
        <v>$5.48 (A)</v>
      </c>
      <c r="F19" s="238" t="str">
        <f>+'Item 245 (County)'!F19</f>
        <v>$9.13 (A)</v>
      </c>
      <c r="G19" s="238">
        <f>+'Item 245 (County)'!G19</f>
        <v>11.86</v>
      </c>
      <c r="H19" s="22" t="s">
        <v>198</v>
      </c>
      <c r="I19" s="22" t="s">
        <v>198</v>
      </c>
      <c r="J19" s="22" t="s">
        <v>198</v>
      </c>
    </row>
    <row r="20" spans="1:10" x14ac:dyDescent="0.2">
      <c r="A20" s="4"/>
      <c r="B20" s="6"/>
      <c r="C20" s="6"/>
      <c r="D20" s="6"/>
      <c r="E20" s="6"/>
      <c r="F20" s="6"/>
      <c r="G20" s="6"/>
      <c r="H20" s="6"/>
      <c r="I20" s="6"/>
      <c r="J20" s="10"/>
    </row>
    <row r="21" spans="1:10" x14ac:dyDescent="0.2">
      <c r="A21" s="4"/>
      <c r="B21" s="6"/>
      <c r="C21" s="6"/>
      <c r="D21" s="6"/>
      <c r="E21" s="6"/>
      <c r="F21" s="6"/>
      <c r="G21" s="6"/>
      <c r="H21" s="6"/>
      <c r="I21" s="6"/>
      <c r="J21" s="10"/>
    </row>
    <row r="22" spans="1:10" x14ac:dyDescent="0.2">
      <c r="A22" s="53" t="s">
        <v>299</v>
      </c>
      <c r="B22" s="63" t="s">
        <v>300</v>
      </c>
      <c r="C22" s="6"/>
      <c r="D22" s="6"/>
      <c r="E22" s="6"/>
      <c r="F22" s="6"/>
      <c r="G22" s="6"/>
      <c r="H22" s="6"/>
      <c r="I22" s="6"/>
      <c r="J22" s="10"/>
    </row>
    <row r="23" spans="1:10" x14ac:dyDescent="0.2">
      <c r="A23" s="53"/>
      <c r="B23" s="63" t="s">
        <v>301</v>
      </c>
      <c r="C23" s="6"/>
      <c r="D23" s="6"/>
      <c r="E23" s="6"/>
      <c r="F23" s="6"/>
      <c r="G23" s="6"/>
      <c r="H23" s="6"/>
      <c r="I23" s="6"/>
      <c r="J23" s="10"/>
    </row>
    <row r="24" spans="1:10" x14ac:dyDescent="0.2">
      <c r="A24" s="53"/>
      <c r="B24" s="63" t="s">
        <v>302</v>
      </c>
      <c r="C24" s="6"/>
      <c r="D24" s="6"/>
      <c r="E24" s="6"/>
      <c r="F24" s="6"/>
      <c r="G24" s="6"/>
      <c r="H24" s="6"/>
      <c r="I24" s="6"/>
      <c r="J24" s="10"/>
    </row>
    <row r="25" spans="1:10" x14ac:dyDescent="0.2">
      <c r="A25" s="53"/>
      <c r="B25" s="63" t="s">
        <v>303</v>
      </c>
      <c r="C25" s="6"/>
      <c r="D25" s="6"/>
      <c r="E25" s="6"/>
      <c r="F25" s="6"/>
      <c r="G25" s="6"/>
      <c r="H25" s="6"/>
      <c r="I25" s="6"/>
      <c r="J25" s="10"/>
    </row>
    <row r="26" spans="1:10" x14ac:dyDescent="0.2">
      <c r="A26" s="53"/>
      <c r="B26" s="63"/>
      <c r="C26" s="6"/>
      <c r="D26" s="6"/>
      <c r="E26" s="6"/>
      <c r="F26" s="6"/>
      <c r="G26" s="6"/>
      <c r="H26" s="6"/>
      <c r="I26" s="6"/>
      <c r="J26" s="10"/>
    </row>
    <row r="27" spans="1:10" x14ac:dyDescent="0.2">
      <c r="A27" s="54" t="s">
        <v>194</v>
      </c>
      <c r="B27" s="128" t="s">
        <v>194</v>
      </c>
      <c r="C27" s="37"/>
      <c r="D27" s="37"/>
      <c r="E27" s="37"/>
      <c r="F27" s="37"/>
      <c r="G27" s="37"/>
      <c r="H27" s="37"/>
      <c r="I27" s="37"/>
      <c r="J27" s="38"/>
    </row>
    <row r="28" spans="1:10" x14ac:dyDescent="0.2">
      <c r="A28" s="53"/>
      <c r="B28" s="63" t="s">
        <v>194</v>
      </c>
      <c r="C28" s="6"/>
      <c r="D28" s="6"/>
      <c r="E28" s="6"/>
      <c r="F28" s="6"/>
      <c r="G28" s="6"/>
      <c r="H28" s="6"/>
      <c r="I28" s="6"/>
      <c r="J28" s="10"/>
    </row>
    <row r="29" spans="1:10" x14ac:dyDescent="0.2">
      <c r="A29" s="55"/>
      <c r="B29" s="63"/>
      <c r="C29" s="6"/>
      <c r="D29" s="6"/>
      <c r="E29" s="6"/>
      <c r="F29" s="6"/>
      <c r="G29" s="6"/>
      <c r="H29" s="6"/>
      <c r="I29" s="6"/>
      <c r="J29" s="10"/>
    </row>
    <row r="30" spans="1:10" x14ac:dyDescent="0.2">
      <c r="A30" s="53"/>
      <c r="B30" s="63"/>
      <c r="C30" s="6"/>
      <c r="D30" s="6"/>
      <c r="E30" s="6"/>
      <c r="F30" s="6"/>
      <c r="G30" s="6"/>
      <c r="H30" s="6"/>
      <c r="I30" s="6"/>
      <c r="J30" s="10"/>
    </row>
    <row r="31" spans="1:10" x14ac:dyDescent="0.2">
      <c r="A31" s="53" t="s">
        <v>306</v>
      </c>
      <c r="B31" s="63"/>
      <c r="C31" s="6"/>
      <c r="D31" s="6"/>
      <c r="E31" s="6"/>
      <c r="F31" s="6"/>
      <c r="G31" s="6"/>
      <c r="H31" s="6"/>
      <c r="I31" s="6"/>
      <c r="J31" s="10"/>
    </row>
    <row r="32" spans="1:10" x14ac:dyDescent="0.2">
      <c r="A32" s="53"/>
      <c r="B32" s="63"/>
      <c r="C32" s="6"/>
      <c r="D32" s="6"/>
      <c r="E32" s="6"/>
      <c r="F32" s="6"/>
      <c r="G32" s="6"/>
      <c r="H32" s="6"/>
      <c r="I32" s="6"/>
      <c r="J32" s="10"/>
    </row>
    <row r="33" spans="1:10" x14ac:dyDescent="0.2">
      <c r="A33" s="53"/>
      <c r="B33" s="63"/>
      <c r="C33" s="6"/>
      <c r="D33" s="6"/>
      <c r="E33" s="6"/>
      <c r="F33" s="6"/>
      <c r="G33" s="6"/>
      <c r="H33" s="6"/>
      <c r="I33" s="6"/>
      <c r="J33" s="10"/>
    </row>
    <row r="34" spans="1:10" x14ac:dyDescent="0.2">
      <c r="A34" s="53"/>
      <c r="B34" s="63"/>
      <c r="C34" s="6"/>
      <c r="D34" s="6"/>
      <c r="E34" s="6"/>
      <c r="F34" s="6"/>
      <c r="G34" s="6"/>
      <c r="H34" s="6"/>
      <c r="I34" s="6"/>
      <c r="J34" s="10"/>
    </row>
    <row r="35" spans="1:10" x14ac:dyDescent="0.2">
      <c r="A35" s="53"/>
      <c r="B35" s="63"/>
      <c r="C35" s="6"/>
      <c r="D35" s="6"/>
      <c r="E35" s="6"/>
      <c r="F35" s="6"/>
      <c r="G35" s="6"/>
      <c r="H35" s="6"/>
      <c r="I35" s="6"/>
      <c r="J35" s="10"/>
    </row>
    <row r="36" spans="1:10" x14ac:dyDescent="0.2">
      <c r="A36" s="4"/>
      <c r="B36" s="63"/>
      <c r="C36" s="6"/>
      <c r="D36" s="6"/>
      <c r="E36" s="6"/>
      <c r="F36" s="6"/>
      <c r="G36" s="6"/>
      <c r="H36" s="6"/>
      <c r="I36" s="6"/>
      <c r="J36" s="10"/>
    </row>
    <row r="37" spans="1:10" x14ac:dyDescent="0.2">
      <c r="A37" s="4"/>
      <c r="B37" s="6"/>
      <c r="C37" s="6"/>
      <c r="D37" s="6"/>
      <c r="E37" s="6"/>
      <c r="F37" s="6"/>
      <c r="G37" s="6"/>
      <c r="H37" s="6"/>
      <c r="I37" s="6"/>
      <c r="J37" s="10"/>
    </row>
    <row r="38" spans="1:10" x14ac:dyDescent="0.2">
      <c r="A38" s="4"/>
      <c r="B38" s="6"/>
      <c r="C38" s="6"/>
      <c r="D38" s="6"/>
      <c r="E38" s="6"/>
      <c r="F38" s="6"/>
      <c r="G38" s="6"/>
      <c r="H38" s="6"/>
      <c r="I38" s="6"/>
      <c r="J38" s="10"/>
    </row>
    <row r="39" spans="1:10" x14ac:dyDescent="0.2">
      <c r="A39" s="4"/>
      <c r="B39" s="6"/>
      <c r="C39" s="6"/>
      <c r="D39" s="37"/>
      <c r="E39" s="37"/>
      <c r="F39" s="37"/>
      <c r="G39" s="37"/>
      <c r="H39" s="6"/>
      <c r="I39" s="6"/>
      <c r="J39" s="10"/>
    </row>
    <row r="40" spans="1:10" x14ac:dyDescent="0.2">
      <c r="A40" s="4"/>
      <c r="B40" s="6"/>
      <c r="C40" s="6"/>
      <c r="D40" s="6"/>
      <c r="E40" s="6"/>
      <c r="F40" s="6"/>
      <c r="G40" s="6"/>
      <c r="H40" s="6"/>
      <c r="I40" s="6"/>
      <c r="J40" s="10"/>
    </row>
    <row r="41" spans="1:10" x14ac:dyDescent="0.2">
      <c r="A41" s="4"/>
      <c r="B41" s="6"/>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6"/>
      <c r="E43" s="6"/>
      <c r="F43" s="6"/>
      <c r="G43" s="6"/>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4"/>
      <c r="B46" s="6"/>
      <c r="C46" s="6"/>
      <c r="D46" s="6"/>
      <c r="E46" s="6"/>
      <c r="F46" s="6"/>
      <c r="G46" s="6"/>
      <c r="H46" s="6"/>
      <c r="I46" s="6"/>
      <c r="J46" s="10"/>
    </row>
    <row r="47" spans="1:10" x14ac:dyDescent="0.2">
      <c r="A47" s="11"/>
      <c r="B47" s="7"/>
      <c r="C47" s="7"/>
      <c r="D47" s="7"/>
      <c r="E47" s="7"/>
      <c r="F47" s="7"/>
      <c r="G47" s="7"/>
      <c r="H47" s="7"/>
      <c r="I47" s="7"/>
      <c r="J47" s="12"/>
    </row>
    <row r="48" spans="1:10" x14ac:dyDescent="0.2">
      <c r="A48" s="4" t="s">
        <v>22</v>
      </c>
      <c r="B48" s="6" t="s">
        <v>23</v>
      </c>
      <c r="C48" s="6"/>
      <c r="D48" s="6"/>
      <c r="E48" s="6"/>
      <c r="F48" s="6"/>
      <c r="G48" s="6"/>
      <c r="H48" s="6"/>
      <c r="I48" s="6"/>
      <c r="J48" s="10"/>
    </row>
    <row r="49" spans="1:10" x14ac:dyDescent="0.2">
      <c r="A49" s="4"/>
      <c r="B49" s="6"/>
      <c r="C49" s="6"/>
      <c r="D49" s="6"/>
      <c r="E49" s="6"/>
      <c r="F49" s="6"/>
      <c r="G49" s="6"/>
      <c r="H49" s="6"/>
      <c r="I49" s="6"/>
      <c r="J49" s="10"/>
    </row>
    <row r="50" spans="1:10" x14ac:dyDescent="0.2">
      <c r="A50" s="132" t="str">
        <f>+'Item 245 (County)'!A50</f>
        <v>Issue Date: May 17, 2017</v>
      </c>
      <c r="B50" s="7"/>
      <c r="C50" s="7"/>
      <c r="D50" s="7"/>
      <c r="E50" s="7"/>
      <c r="F50" s="7"/>
      <c r="G50" s="7"/>
      <c r="H50" s="133" t="str">
        <f>+'Item 245 (County)'!H50</f>
        <v>Effective Date: July 1, 2017</v>
      </c>
      <c r="I50" s="7"/>
      <c r="J50" s="12"/>
    </row>
    <row r="51" spans="1:10" x14ac:dyDescent="0.2">
      <c r="A51" s="42" t="s">
        <v>28</v>
      </c>
      <c r="B51" s="43"/>
      <c r="C51" s="43"/>
      <c r="D51" s="43"/>
      <c r="E51" s="43"/>
      <c r="F51" s="43"/>
      <c r="G51" s="43"/>
      <c r="H51" s="43"/>
      <c r="I51" s="43"/>
      <c r="J51" s="44"/>
    </row>
    <row r="52" spans="1:10" x14ac:dyDescent="0.2">
      <c r="A52" s="4"/>
      <c r="B52" s="6"/>
      <c r="C52" s="6"/>
      <c r="D52" s="6"/>
      <c r="E52" s="6"/>
      <c r="F52" s="6"/>
      <c r="G52" s="6"/>
      <c r="H52" s="6"/>
      <c r="I52" s="6"/>
      <c r="J52" s="10"/>
    </row>
    <row r="53" spans="1:10" x14ac:dyDescent="0.2">
      <c r="A53" s="4" t="s">
        <v>29</v>
      </c>
      <c r="B53" s="6"/>
      <c r="C53" s="6"/>
      <c r="D53" s="6"/>
      <c r="E53" s="6"/>
      <c r="F53" s="6"/>
      <c r="G53" s="6"/>
      <c r="H53" s="6"/>
      <c r="I53" s="6"/>
      <c r="J53" s="10"/>
    </row>
    <row r="54" spans="1:10" x14ac:dyDescent="0.2">
      <c r="A54" s="11"/>
      <c r="B54" s="7"/>
      <c r="C54" s="7"/>
      <c r="D54" s="7"/>
      <c r="E54" s="7"/>
      <c r="F54" s="7"/>
      <c r="G54" s="7"/>
      <c r="H54" s="7"/>
      <c r="I54" s="7"/>
      <c r="J54" s="12"/>
    </row>
  </sheetData>
  <mergeCells count="7">
    <mergeCell ref="A51:J51"/>
    <mergeCell ref="H2:I2"/>
    <mergeCell ref="A7:J7"/>
    <mergeCell ref="A8:J8"/>
    <mergeCell ref="A9:J9"/>
    <mergeCell ref="A10:J10"/>
    <mergeCell ref="D14:J14"/>
  </mergeCells>
  <printOptions horizontalCentered="1" verticalCentered="1"/>
  <pageMargins left="0.5" right="0.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G3" sqref="G3"/>
    </sheetView>
  </sheetViews>
  <sheetFormatPr defaultRowHeight="12.75" x14ac:dyDescent="0.2"/>
  <cols>
    <col min="5" max="5" width="10.5703125" customWidth="1"/>
    <col min="6" max="6" width="11.140625" bestFit="1" customWidth="1"/>
    <col min="7" max="7" width="11" customWidth="1"/>
  </cols>
  <sheetData>
    <row r="1" spans="1:10" x14ac:dyDescent="0.2">
      <c r="A1" s="1"/>
      <c r="B1" s="2"/>
      <c r="C1" s="2"/>
      <c r="D1" s="2"/>
      <c r="E1" s="2"/>
      <c r="F1" s="2"/>
      <c r="G1" s="2"/>
      <c r="H1" s="2"/>
      <c r="I1" s="2"/>
      <c r="J1" s="3"/>
    </row>
    <row r="2" spans="1:10" x14ac:dyDescent="0.2">
      <c r="A2" s="4" t="s">
        <v>0</v>
      </c>
      <c r="B2" s="5">
        <v>3</v>
      </c>
      <c r="C2" s="6"/>
      <c r="D2" s="6"/>
      <c r="E2" s="6"/>
      <c r="F2" s="6"/>
      <c r="G2" s="7">
        <v>12</v>
      </c>
      <c r="H2" s="8" t="s">
        <v>1</v>
      </c>
      <c r="I2" s="8"/>
      <c r="J2" s="9">
        <v>33</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31" t="s">
        <v>324</v>
      </c>
      <c r="B7" s="25"/>
      <c r="C7" s="25"/>
      <c r="D7" s="25"/>
      <c r="E7" s="25"/>
      <c r="F7" s="25"/>
      <c r="G7" s="25"/>
      <c r="H7" s="25"/>
      <c r="I7" s="25"/>
      <c r="J7" s="52"/>
    </row>
    <row r="8" spans="1:10" x14ac:dyDescent="0.2">
      <c r="A8" s="244" t="s">
        <v>325</v>
      </c>
      <c r="B8" s="8"/>
      <c r="C8" s="8"/>
      <c r="D8" s="8"/>
      <c r="E8" s="8"/>
      <c r="F8" s="8"/>
      <c r="G8" s="8"/>
      <c r="H8" s="8"/>
      <c r="I8" s="8"/>
      <c r="J8" s="108"/>
    </row>
    <row r="9" spans="1:10" x14ac:dyDescent="0.2">
      <c r="A9" s="107" t="s">
        <v>246</v>
      </c>
      <c r="B9" s="8"/>
      <c r="C9" s="8"/>
      <c r="D9" s="8"/>
      <c r="E9" s="8"/>
      <c r="F9" s="8"/>
      <c r="G9" s="8"/>
      <c r="H9" s="8"/>
      <c r="I9" s="8"/>
      <c r="J9" s="108"/>
    </row>
    <row r="10" spans="1:10" x14ac:dyDescent="0.2">
      <c r="A10" s="4"/>
      <c r="B10" s="6"/>
      <c r="C10" s="6"/>
      <c r="D10" s="6"/>
      <c r="E10" s="6"/>
      <c r="F10" s="6"/>
      <c r="G10" s="6"/>
      <c r="H10" s="6"/>
      <c r="I10" s="6"/>
      <c r="J10" s="10"/>
    </row>
    <row r="11" spans="1:10" x14ac:dyDescent="0.2">
      <c r="A11" s="40" t="s">
        <v>247</v>
      </c>
      <c r="B11" s="13"/>
      <c r="C11" s="6"/>
      <c r="D11" s="6"/>
      <c r="E11" s="6"/>
      <c r="F11" s="6"/>
      <c r="G11" s="6"/>
      <c r="H11" s="6"/>
      <c r="I11" s="6"/>
      <c r="J11" s="10"/>
    </row>
    <row r="12" spans="1:10" x14ac:dyDescent="0.2">
      <c r="A12" s="4"/>
      <c r="B12" s="6"/>
      <c r="C12" s="6"/>
      <c r="D12" s="6"/>
      <c r="E12" s="6"/>
      <c r="F12" s="6"/>
      <c r="G12" s="6"/>
      <c r="H12" s="6"/>
      <c r="I12" s="6"/>
      <c r="J12" s="10"/>
    </row>
    <row r="13" spans="1:10" x14ac:dyDescent="0.2">
      <c r="A13" s="4"/>
      <c r="B13" s="35"/>
      <c r="C13" s="20"/>
      <c r="D13" s="23" t="s">
        <v>248</v>
      </c>
      <c r="E13" s="69"/>
      <c r="F13" s="69"/>
      <c r="G13" s="69"/>
      <c r="H13" s="69"/>
      <c r="I13" s="69"/>
      <c r="J13" s="24"/>
    </row>
    <row r="14" spans="1:10" x14ac:dyDescent="0.2">
      <c r="A14" s="216" t="s">
        <v>249</v>
      </c>
      <c r="B14" s="217"/>
      <c r="C14" s="218"/>
      <c r="D14" s="245"/>
      <c r="E14" s="245"/>
      <c r="F14" s="18" t="s">
        <v>254</v>
      </c>
      <c r="G14" s="18" t="s">
        <v>255</v>
      </c>
      <c r="H14" s="22"/>
      <c r="I14" s="22"/>
      <c r="J14" s="22"/>
    </row>
    <row r="15" spans="1:10" x14ac:dyDescent="0.2">
      <c r="A15" s="236" t="s">
        <v>321</v>
      </c>
      <c r="B15" s="93"/>
      <c r="C15" s="94"/>
      <c r="D15" s="22" t="s">
        <v>198</v>
      </c>
      <c r="E15" s="22" t="s">
        <v>198</v>
      </c>
      <c r="F15" s="171" t="s">
        <v>326</v>
      </c>
      <c r="G15" s="237"/>
      <c r="H15" s="22" t="s">
        <v>198</v>
      </c>
      <c r="I15" s="22" t="s">
        <v>198</v>
      </c>
      <c r="J15" s="22" t="s">
        <v>198</v>
      </c>
    </row>
    <row r="16" spans="1:10" x14ac:dyDescent="0.2">
      <c r="A16" s="239" t="s">
        <v>273</v>
      </c>
      <c r="B16" s="240"/>
      <c r="C16" s="241"/>
      <c r="D16" s="22" t="s">
        <v>198</v>
      </c>
      <c r="E16" s="22" t="s">
        <v>198</v>
      </c>
      <c r="F16" s="171" t="s">
        <v>327</v>
      </c>
      <c r="G16" s="237"/>
      <c r="H16" s="22" t="s">
        <v>198</v>
      </c>
      <c r="I16" s="22" t="s">
        <v>198</v>
      </c>
      <c r="J16" s="22" t="s">
        <v>198</v>
      </c>
    </row>
    <row r="17" spans="1:10" x14ac:dyDescent="0.2">
      <c r="A17" s="226" t="s">
        <v>281</v>
      </c>
      <c r="B17" s="93"/>
      <c r="C17" s="94"/>
      <c r="D17" s="242"/>
      <c r="E17" s="242"/>
      <c r="F17" s="242"/>
      <c r="G17" s="246"/>
      <c r="H17" s="242"/>
      <c r="I17" s="242"/>
      <c r="J17" s="243"/>
    </row>
    <row r="18" spans="1:10" x14ac:dyDescent="0.2">
      <c r="A18" s="190" t="s">
        <v>284</v>
      </c>
      <c r="B18" s="93"/>
      <c r="C18" s="94"/>
      <c r="D18" s="22" t="s">
        <v>198</v>
      </c>
      <c r="E18" s="22" t="s">
        <v>198</v>
      </c>
      <c r="F18" s="171" t="str">
        <f>+F15</f>
        <v>$193.77 (A)</v>
      </c>
      <c r="G18" s="237"/>
      <c r="H18" s="22" t="s">
        <v>198</v>
      </c>
      <c r="I18" s="22" t="s">
        <v>198</v>
      </c>
      <c r="J18" s="22" t="s">
        <v>198</v>
      </c>
    </row>
    <row r="19" spans="1:10" x14ac:dyDescent="0.2">
      <c r="A19" s="4"/>
      <c r="B19" s="6"/>
      <c r="C19" s="6"/>
      <c r="D19" s="6"/>
      <c r="E19" s="6"/>
      <c r="F19" s="6"/>
      <c r="G19" s="6"/>
      <c r="H19" s="6"/>
      <c r="I19" s="6"/>
      <c r="J19" s="10"/>
    </row>
    <row r="20" spans="1:10" x14ac:dyDescent="0.2">
      <c r="A20" s="4"/>
      <c r="B20" s="6"/>
      <c r="C20" s="6"/>
      <c r="D20" s="6"/>
      <c r="E20" s="6"/>
      <c r="F20" s="6"/>
      <c r="G20" s="6"/>
      <c r="H20" s="6"/>
      <c r="I20" s="6"/>
      <c r="J20" s="10"/>
    </row>
    <row r="21" spans="1:10" x14ac:dyDescent="0.2">
      <c r="A21" s="53" t="s">
        <v>299</v>
      </c>
      <c r="B21" s="63" t="s">
        <v>300</v>
      </c>
      <c r="C21" s="6"/>
      <c r="D21" s="6"/>
      <c r="E21" s="6"/>
      <c r="F21" s="6"/>
      <c r="G21" s="6"/>
      <c r="H21" s="6"/>
      <c r="I21" s="6"/>
      <c r="J21" s="10"/>
    </row>
    <row r="22" spans="1:10" x14ac:dyDescent="0.2">
      <c r="A22" s="53"/>
      <c r="B22" s="63" t="s">
        <v>301</v>
      </c>
      <c r="C22" s="6"/>
      <c r="D22" s="6"/>
      <c r="E22" s="6"/>
      <c r="F22" s="6"/>
      <c r="G22" s="6"/>
      <c r="H22" s="6"/>
      <c r="I22" s="6"/>
      <c r="J22" s="10"/>
    </row>
    <row r="23" spans="1:10" x14ac:dyDescent="0.2">
      <c r="A23" s="53"/>
      <c r="B23" s="63" t="s">
        <v>302</v>
      </c>
      <c r="C23" s="6"/>
      <c r="D23" s="6"/>
      <c r="E23" s="6"/>
      <c r="F23" s="6"/>
      <c r="G23" s="6"/>
      <c r="H23" s="6"/>
      <c r="I23" s="6"/>
      <c r="J23" s="10"/>
    </row>
    <row r="24" spans="1:10" x14ac:dyDescent="0.2">
      <c r="A24" s="53"/>
      <c r="B24" s="63" t="s">
        <v>303</v>
      </c>
      <c r="C24" s="6"/>
      <c r="D24" s="6"/>
      <c r="E24" s="6"/>
      <c r="F24" s="6"/>
      <c r="G24" s="6"/>
      <c r="H24" s="6"/>
      <c r="I24" s="6"/>
      <c r="J24" s="10"/>
    </row>
    <row r="25" spans="1:10" x14ac:dyDescent="0.2">
      <c r="A25" s="53"/>
      <c r="B25" s="63"/>
      <c r="C25" s="6"/>
      <c r="D25" s="6"/>
      <c r="E25" s="6"/>
      <c r="F25" s="6"/>
      <c r="G25" s="6"/>
      <c r="H25" s="6"/>
      <c r="I25" s="6"/>
      <c r="J25" s="10"/>
    </row>
    <row r="26" spans="1:10" x14ac:dyDescent="0.2">
      <c r="A26" s="54" t="s">
        <v>194</v>
      </c>
      <c r="B26" s="128" t="s">
        <v>194</v>
      </c>
      <c r="C26" s="37"/>
      <c r="D26" s="37"/>
      <c r="E26" s="37"/>
      <c r="F26" s="37"/>
      <c r="G26" s="37"/>
      <c r="H26" s="37"/>
      <c r="I26" s="37"/>
      <c r="J26" s="38"/>
    </row>
    <row r="27" spans="1:10" x14ac:dyDescent="0.2">
      <c r="A27" s="53"/>
      <c r="B27" s="63" t="s">
        <v>194</v>
      </c>
      <c r="C27" s="6"/>
      <c r="D27" s="6"/>
      <c r="E27" s="6"/>
      <c r="F27" s="6"/>
      <c r="G27" s="6"/>
      <c r="H27" s="6"/>
      <c r="I27" s="6"/>
      <c r="J27" s="10"/>
    </row>
    <row r="28" spans="1:10" x14ac:dyDescent="0.2">
      <c r="A28" s="55"/>
      <c r="B28" s="63"/>
      <c r="C28" s="6"/>
      <c r="D28" s="6"/>
      <c r="E28" s="6"/>
      <c r="F28" s="6"/>
      <c r="G28" s="6"/>
      <c r="H28" s="6"/>
      <c r="I28" s="6"/>
      <c r="J28" s="10"/>
    </row>
    <row r="29" spans="1:10" x14ac:dyDescent="0.2">
      <c r="A29" s="53"/>
      <c r="B29" s="63"/>
      <c r="C29" s="6"/>
      <c r="D29" s="6"/>
      <c r="E29" s="6"/>
      <c r="F29" s="6"/>
      <c r="G29" s="6"/>
      <c r="H29" s="6"/>
      <c r="I29" s="6"/>
      <c r="J29" s="10"/>
    </row>
    <row r="30" spans="1:10" x14ac:dyDescent="0.2">
      <c r="A30" s="53" t="s">
        <v>306</v>
      </c>
      <c r="B30" s="63"/>
      <c r="C30" s="6"/>
      <c r="D30" s="6"/>
      <c r="E30" s="6"/>
      <c r="F30" s="6"/>
      <c r="G30" s="6"/>
      <c r="H30" s="6"/>
      <c r="I30" s="6"/>
      <c r="J30" s="10"/>
    </row>
    <row r="31" spans="1:10" x14ac:dyDescent="0.2">
      <c r="A31" s="53"/>
      <c r="B31" s="63"/>
      <c r="C31" s="6"/>
      <c r="D31" s="6"/>
      <c r="E31" s="6"/>
      <c r="F31" s="6"/>
      <c r="G31" s="6"/>
      <c r="H31" s="6"/>
      <c r="I31" s="6"/>
      <c r="J31" s="10"/>
    </row>
    <row r="32" spans="1:10" x14ac:dyDescent="0.2">
      <c r="A32" s="54" t="s">
        <v>157</v>
      </c>
      <c r="B32" s="128" t="str">
        <f>+'Item 240 (Cities)'!B36</f>
        <v>A gate or osbstruction charge of $ 17.00 (A) will be assessed for opening, unlocking, or closing gates,</v>
      </c>
      <c r="C32" s="6"/>
      <c r="D32" s="6"/>
      <c r="E32" s="6"/>
      <c r="F32" s="6"/>
      <c r="G32" s="6"/>
      <c r="H32" s="6"/>
      <c r="I32" s="6"/>
      <c r="J32" s="10"/>
    </row>
    <row r="33" spans="1:10" x14ac:dyDescent="0.2">
      <c r="A33" s="53"/>
      <c r="B33" s="128" t="s">
        <v>308</v>
      </c>
      <c r="C33" s="6"/>
      <c r="D33" s="6"/>
      <c r="E33" s="6"/>
      <c r="F33" s="6"/>
      <c r="G33" s="6"/>
      <c r="H33" s="6"/>
      <c r="I33" s="6"/>
      <c r="J33" s="10"/>
    </row>
    <row r="34" spans="1:10" x14ac:dyDescent="0.2">
      <c r="A34" s="53"/>
      <c r="B34" s="63"/>
      <c r="C34" s="6"/>
      <c r="D34" s="6"/>
      <c r="E34" s="6"/>
      <c r="F34" s="6"/>
      <c r="G34" s="6"/>
      <c r="H34" s="6"/>
      <c r="I34" s="6"/>
      <c r="J34" s="10"/>
    </row>
    <row r="35" spans="1:10" x14ac:dyDescent="0.2">
      <c r="A35" s="40" t="s">
        <v>160</v>
      </c>
      <c r="B35" s="128" t="str">
        <f>+'Item 240 (Cities)'!B39</f>
        <v>In addition to all other applicable charges, a charge of $20.00 (A) per yard (assessed on a pro rata basis)</v>
      </c>
      <c r="C35" s="6"/>
      <c r="D35" s="6"/>
      <c r="E35" s="6"/>
      <c r="F35" s="6"/>
      <c r="G35" s="6"/>
      <c r="H35" s="6"/>
      <c r="I35" s="6"/>
      <c r="J35" s="10"/>
    </row>
    <row r="36" spans="1:10" x14ac:dyDescent="0.2">
      <c r="A36" s="4"/>
      <c r="B36" s="230" t="s">
        <v>310</v>
      </c>
      <c r="C36" s="6"/>
      <c r="D36" s="6"/>
      <c r="E36" s="6"/>
      <c r="F36" s="6"/>
      <c r="G36" s="6"/>
      <c r="H36" s="6"/>
      <c r="I36" s="6"/>
      <c r="J36" s="10"/>
    </row>
    <row r="37" spans="1:10" x14ac:dyDescent="0.2">
      <c r="A37" s="4"/>
      <c r="B37" s="230" t="s">
        <v>311</v>
      </c>
      <c r="C37" s="6"/>
      <c r="D37" s="6"/>
      <c r="E37" s="6"/>
      <c r="F37" s="6"/>
      <c r="G37" s="6"/>
      <c r="H37" s="6"/>
      <c r="I37" s="6"/>
      <c r="J37" s="10"/>
    </row>
    <row r="38" spans="1:10" x14ac:dyDescent="0.2">
      <c r="A38" s="4"/>
      <c r="B38" s="6"/>
      <c r="C38" s="6"/>
      <c r="D38" s="37"/>
      <c r="E38" s="37"/>
      <c r="F38" s="37"/>
      <c r="G38" s="37"/>
      <c r="H38" s="6"/>
      <c r="I38" s="6"/>
      <c r="J38" s="10"/>
    </row>
    <row r="39" spans="1:10" x14ac:dyDescent="0.2">
      <c r="A39" s="4"/>
      <c r="B39" s="6"/>
      <c r="C39" s="6"/>
      <c r="D39" s="6"/>
      <c r="E39" s="6"/>
      <c r="F39" s="6"/>
      <c r="G39" s="6"/>
      <c r="H39" s="6"/>
      <c r="I39" s="6"/>
      <c r="J39" s="10"/>
    </row>
    <row r="40" spans="1:10" x14ac:dyDescent="0.2">
      <c r="A40" s="4"/>
      <c r="B40" s="6"/>
      <c r="C40" s="6"/>
      <c r="D40" s="6"/>
      <c r="E40" s="6"/>
      <c r="F40" s="6"/>
      <c r="G40" s="6"/>
      <c r="H40" s="6"/>
      <c r="I40" s="6"/>
      <c r="J40" s="10"/>
    </row>
    <row r="41" spans="1:10" x14ac:dyDescent="0.2">
      <c r="A41" s="4"/>
      <c r="B41" s="6"/>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6"/>
      <c r="E43" s="6"/>
      <c r="F43" s="6"/>
      <c r="G43" s="6"/>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11"/>
      <c r="B46" s="7"/>
      <c r="C46" s="7"/>
      <c r="D46" s="7"/>
      <c r="E46" s="7"/>
      <c r="F46" s="7"/>
      <c r="G46" s="7"/>
      <c r="H46" s="7"/>
      <c r="I46" s="7"/>
      <c r="J46" s="12"/>
    </row>
    <row r="47" spans="1:10" x14ac:dyDescent="0.2">
      <c r="A47" s="4" t="s">
        <v>22</v>
      </c>
      <c r="B47" s="6" t="s">
        <v>23</v>
      </c>
      <c r="C47" s="6"/>
      <c r="D47" s="6"/>
      <c r="E47" s="6"/>
      <c r="F47" s="6"/>
      <c r="G47" s="6"/>
      <c r="H47" s="6"/>
      <c r="I47" s="6"/>
      <c r="J47" s="10"/>
    </row>
    <row r="48" spans="1:10" x14ac:dyDescent="0.2">
      <c r="A48" s="4"/>
      <c r="B48" s="6"/>
      <c r="C48" s="6"/>
      <c r="D48" s="6"/>
      <c r="E48" s="6"/>
      <c r="F48" s="6"/>
      <c r="G48" s="6"/>
      <c r="H48" s="6"/>
      <c r="I48" s="6"/>
      <c r="J48" s="10"/>
    </row>
    <row r="49" spans="1:10" x14ac:dyDescent="0.2">
      <c r="A49" s="132" t="str">
        <f>+'Item 245 (Cities)'!A50</f>
        <v>Issue Date: May 17, 2017</v>
      </c>
      <c r="B49" s="7"/>
      <c r="C49" s="7"/>
      <c r="D49" s="7"/>
      <c r="E49" s="7"/>
      <c r="F49" s="7"/>
      <c r="G49" s="7"/>
      <c r="H49" s="133" t="str">
        <f>+'Item 245 (Cities)'!H50</f>
        <v>Effective Date: July 1, 2017</v>
      </c>
      <c r="I49" s="7"/>
      <c r="J49" s="12"/>
    </row>
    <row r="50" spans="1:10" x14ac:dyDescent="0.2">
      <c r="A50" s="42" t="s">
        <v>28</v>
      </c>
      <c r="B50" s="43"/>
      <c r="C50" s="43"/>
      <c r="D50" s="43"/>
      <c r="E50" s="43"/>
      <c r="F50" s="43"/>
      <c r="G50" s="43"/>
      <c r="H50" s="43"/>
      <c r="I50" s="43"/>
      <c r="J50" s="44"/>
    </row>
    <row r="51" spans="1:10" x14ac:dyDescent="0.2">
      <c r="A51" s="4"/>
      <c r="B51" s="6"/>
      <c r="C51" s="6"/>
      <c r="D51" s="6"/>
      <c r="E51" s="6"/>
      <c r="F51" s="6"/>
      <c r="G51" s="6"/>
      <c r="H51" s="6"/>
      <c r="I51" s="6"/>
      <c r="J51" s="10"/>
    </row>
    <row r="52" spans="1:10" x14ac:dyDescent="0.2">
      <c r="A52" s="4" t="s">
        <v>29</v>
      </c>
      <c r="B52" s="6"/>
      <c r="C52" s="6"/>
      <c r="D52" s="6"/>
      <c r="E52" s="6"/>
      <c r="F52" s="6"/>
      <c r="G52" s="6"/>
      <c r="H52" s="6"/>
      <c r="I52" s="6"/>
      <c r="J52" s="10"/>
    </row>
    <row r="53" spans="1:10" x14ac:dyDescent="0.2">
      <c r="A53" s="11"/>
      <c r="B53" s="7"/>
      <c r="C53" s="7"/>
      <c r="D53" s="7"/>
      <c r="E53" s="7"/>
      <c r="F53" s="7"/>
      <c r="G53" s="7"/>
      <c r="H53" s="7"/>
      <c r="I53" s="7"/>
      <c r="J53" s="12"/>
    </row>
  </sheetData>
  <mergeCells count="6">
    <mergeCell ref="H2:I2"/>
    <mergeCell ref="A7:J7"/>
    <mergeCell ref="A8:J8"/>
    <mergeCell ref="A9:J9"/>
    <mergeCell ref="D13:J13"/>
    <mergeCell ref="A50:J50"/>
  </mergeCells>
  <printOptions horizontalCentered="1" verticalCentered="1"/>
  <pageMargins left="0.5" right="0.5" top="0.5" bottom="0.5"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G3" sqref="G3"/>
    </sheetView>
  </sheetViews>
  <sheetFormatPr defaultRowHeight="12.75" x14ac:dyDescent="0.2"/>
  <cols>
    <col min="5" max="5" width="10.5703125" customWidth="1"/>
    <col min="6" max="6" width="11.140625" bestFit="1" customWidth="1"/>
    <col min="7" max="7" width="11" customWidth="1"/>
  </cols>
  <sheetData>
    <row r="1" spans="1:10" x14ac:dyDescent="0.2">
      <c r="A1" s="1"/>
      <c r="B1" s="2"/>
      <c r="C1" s="2"/>
      <c r="D1" s="2"/>
      <c r="E1" s="2"/>
      <c r="F1" s="2"/>
      <c r="G1" s="2"/>
      <c r="H1" s="2"/>
      <c r="I1" s="2"/>
      <c r="J1" s="3"/>
    </row>
    <row r="2" spans="1:10" x14ac:dyDescent="0.2">
      <c r="A2" s="4" t="s">
        <v>0</v>
      </c>
      <c r="B2" s="5">
        <v>3</v>
      </c>
      <c r="C2" s="6"/>
      <c r="D2" s="6"/>
      <c r="E2" s="6"/>
      <c r="F2" s="6"/>
      <c r="G2" s="7">
        <v>3</v>
      </c>
      <c r="H2" s="8" t="s">
        <v>1</v>
      </c>
      <c r="I2" s="8"/>
      <c r="J2" s="231" t="s">
        <v>19</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31" t="s">
        <v>324</v>
      </c>
      <c r="B7" s="25"/>
      <c r="C7" s="25"/>
      <c r="D7" s="25"/>
      <c r="E7" s="25"/>
      <c r="F7" s="25"/>
      <c r="G7" s="25"/>
      <c r="H7" s="25"/>
      <c r="I7" s="25"/>
      <c r="J7" s="52"/>
    </row>
    <row r="8" spans="1:10" x14ac:dyDescent="0.2">
      <c r="A8" s="244" t="s">
        <v>325</v>
      </c>
      <c r="B8" s="8"/>
      <c r="C8" s="8"/>
      <c r="D8" s="8"/>
      <c r="E8" s="8"/>
      <c r="F8" s="8"/>
      <c r="G8" s="8"/>
      <c r="H8" s="8"/>
      <c r="I8" s="8"/>
      <c r="J8" s="108"/>
    </row>
    <row r="9" spans="1:10" x14ac:dyDescent="0.2">
      <c r="A9" s="107" t="s">
        <v>246</v>
      </c>
      <c r="B9" s="8"/>
      <c r="C9" s="8"/>
      <c r="D9" s="8"/>
      <c r="E9" s="8"/>
      <c r="F9" s="8"/>
      <c r="G9" s="8"/>
      <c r="H9" s="8"/>
      <c r="I9" s="8"/>
      <c r="J9" s="108"/>
    </row>
    <row r="10" spans="1:10" x14ac:dyDescent="0.2">
      <c r="A10" s="4"/>
      <c r="B10" s="6"/>
      <c r="C10" s="6"/>
      <c r="D10" s="6"/>
      <c r="E10" s="6"/>
      <c r="F10" s="6"/>
      <c r="G10" s="6"/>
      <c r="H10" s="6"/>
      <c r="I10" s="6"/>
      <c r="J10" s="10"/>
    </row>
    <row r="11" spans="1:10" x14ac:dyDescent="0.2">
      <c r="A11" s="40" t="s">
        <v>312</v>
      </c>
      <c r="B11" s="13"/>
      <c r="C11" s="6"/>
      <c r="D11" s="6"/>
      <c r="E11" s="6"/>
      <c r="F11" s="6"/>
      <c r="G11" s="6"/>
      <c r="H11" s="6"/>
      <c r="I11" s="6"/>
      <c r="J11" s="10"/>
    </row>
    <row r="12" spans="1:10" x14ac:dyDescent="0.2">
      <c r="A12" s="4"/>
      <c r="B12" s="6"/>
      <c r="C12" s="6"/>
      <c r="D12" s="6"/>
      <c r="E12" s="6"/>
      <c r="F12" s="6"/>
      <c r="G12" s="6"/>
      <c r="H12" s="6"/>
      <c r="I12" s="6"/>
      <c r="J12" s="10"/>
    </row>
    <row r="13" spans="1:10" x14ac:dyDescent="0.2">
      <c r="A13" s="4"/>
      <c r="B13" s="35"/>
      <c r="C13" s="20"/>
      <c r="D13" s="23" t="s">
        <v>248</v>
      </c>
      <c r="E13" s="69"/>
      <c r="F13" s="69"/>
      <c r="G13" s="69"/>
      <c r="H13" s="69"/>
      <c r="I13" s="69"/>
      <c r="J13" s="24"/>
    </row>
    <row r="14" spans="1:10" x14ac:dyDescent="0.2">
      <c r="A14" s="216" t="s">
        <v>249</v>
      </c>
      <c r="B14" s="217"/>
      <c r="C14" s="218"/>
      <c r="D14" s="245"/>
      <c r="E14" s="245"/>
      <c r="F14" s="18" t="s">
        <v>254</v>
      </c>
      <c r="G14" s="18" t="s">
        <v>255</v>
      </c>
      <c r="H14" s="22"/>
      <c r="I14" s="22"/>
      <c r="J14" s="22"/>
    </row>
    <row r="15" spans="1:10" x14ac:dyDescent="0.2">
      <c r="A15" s="236" t="s">
        <v>321</v>
      </c>
      <c r="B15" s="93"/>
      <c r="C15" s="94"/>
      <c r="D15" s="22" t="s">
        <v>198</v>
      </c>
      <c r="E15" s="22" t="s">
        <v>198</v>
      </c>
      <c r="F15" s="171" t="str">
        <f>+'Item 255 (County)'!F15</f>
        <v>$193.77 (A)</v>
      </c>
      <c r="G15" s="237"/>
      <c r="H15" s="22" t="s">
        <v>198</v>
      </c>
      <c r="I15" s="22" t="s">
        <v>198</v>
      </c>
      <c r="J15" s="22" t="s">
        <v>198</v>
      </c>
    </row>
    <row r="16" spans="1:10" x14ac:dyDescent="0.2">
      <c r="A16" s="239" t="s">
        <v>273</v>
      </c>
      <c r="B16" s="240"/>
      <c r="C16" s="241"/>
      <c r="D16" s="22" t="s">
        <v>198</v>
      </c>
      <c r="E16" s="22" t="s">
        <v>198</v>
      </c>
      <c r="F16" s="171" t="str">
        <f>+'Item 255 (County)'!F16</f>
        <v>$226.04 (A)</v>
      </c>
      <c r="G16" s="237"/>
      <c r="H16" s="22" t="s">
        <v>198</v>
      </c>
      <c r="I16" s="22" t="s">
        <v>198</v>
      </c>
      <c r="J16" s="22" t="s">
        <v>198</v>
      </c>
    </row>
    <row r="17" spans="1:10" x14ac:dyDescent="0.2">
      <c r="A17" s="226" t="s">
        <v>281</v>
      </c>
      <c r="B17" s="93"/>
      <c r="C17" s="94"/>
      <c r="D17" s="242"/>
      <c r="E17" s="242"/>
      <c r="F17" s="242"/>
      <c r="G17" s="242"/>
      <c r="H17" s="242"/>
      <c r="I17" s="242"/>
      <c r="J17" s="243"/>
    </row>
    <row r="18" spans="1:10" x14ac:dyDescent="0.2">
      <c r="A18" s="190" t="s">
        <v>284</v>
      </c>
      <c r="B18" s="93"/>
      <c r="C18" s="94"/>
      <c r="D18" s="22" t="s">
        <v>198</v>
      </c>
      <c r="E18" s="22" t="s">
        <v>198</v>
      </c>
      <c r="F18" s="171" t="str">
        <f>+'Item 255 (County)'!F18</f>
        <v>$193.77 (A)</v>
      </c>
      <c r="G18" s="237"/>
      <c r="H18" s="22" t="s">
        <v>198</v>
      </c>
      <c r="I18" s="22" t="s">
        <v>198</v>
      </c>
      <c r="J18" s="22" t="s">
        <v>198</v>
      </c>
    </row>
    <row r="19" spans="1:10" x14ac:dyDescent="0.2">
      <c r="A19" s="4"/>
      <c r="B19" s="6"/>
      <c r="C19" s="6"/>
      <c r="D19" s="6"/>
      <c r="E19" s="6"/>
      <c r="F19" s="6"/>
      <c r="G19" s="6"/>
      <c r="H19" s="6"/>
      <c r="I19" s="6"/>
      <c r="J19" s="10"/>
    </row>
    <row r="20" spans="1:10" x14ac:dyDescent="0.2">
      <c r="A20" s="4"/>
      <c r="B20" s="6"/>
      <c r="C20" s="6"/>
      <c r="D20" s="6"/>
      <c r="E20" s="6"/>
      <c r="F20" s="6"/>
      <c r="G20" s="6"/>
      <c r="H20" s="6"/>
      <c r="I20" s="6"/>
      <c r="J20" s="10"/>
    </row>
    <row r="21" spans="1:10" x14ac:dyDescent="0.2">
      <c r="A21" s="53" t="s">
        <v>299</v>
      </c>
      <c r="B21" s="63" t="s">
        <v>300</v>
      </c>
      <c r="C21" s="6"/>
      <c r="D21" s="6"/>
      <c r="E21" s="6"/>
      <c r="F21" s="6"/>
      <c r="G21" s="6"/>
      <c r="H21" s="6"/>
      <c r="I21" s="6"/>
      <c r="J21" s="10"/>
    </row>
    <row r="22" spans="1:10" x14ac:dyDescent="0.2">
      <c r="A22" s="53"/>
      <c r="B22" s="63" t="s">
        <v>301</v>
      </c>
      <c r="C22" s="6"/>
      <c r="D22" s="6"/>
      <c r="E22" s="6"/>
      <c r="F22" s="6"/>
      <c r="G22" s="6"/>
      <c r="H22" s="6"/>
      <c r="I22" s="6"/>
      <c r="J22" s="10"/>
    </row>
    <row r="23" spans="1:10" x14ac:dyDescent="0.2">
      <c r="A23" s="53"/>
      <c r="B23" s="63" t="s">
        <v>302</v>
      </c>
      <c r="C23" s="6"/>
      <c r="D23" s="6"/>
      <c r="E23" s="6"/>
      <c r="F23" s="6"/>
      <c r="G23" s="6"/>
      <c r="H23" s="6"/>
      <c r="I23" s="6"/>
      <c r="J23" s="10"/>
    </row>
    <row r="24" spans="1:10" x14ac:dyDescent="0.2">
      <c r="A24" s="53"/>
      <c r="B24" s="63" t="s">
        <v>303</v>
      </c>
      <c r="C24" s="6"/>
      <c r="D24" s="6"/>
      <c r="E24" s="6"/>
      <c r="F24" s="6"/>
      <c r="G24" s="6"/>
      <c r="H24" s="6"/>
      <c r="I24" s="6"/>
      <c r="J24" s="10"/>
    </row>
    <row r="25" spans="1:10" x14ac:dyDescent="0.2">
      <c r="A25" s="53"/>
      <c r="B25" s="63"/>
      <c r="C25" s="6"/>
      <c r="D25" s="6"/>
      <c r="E25" s="6"/>
      <c r="F25" s="6"/>
      <c r="G25" s="6"/>
      <c r="H25" s="6"/>
      <c r="I25" s="6"/>
      <c r="J25" s="10"/>
    </row>
    <row r="26" spans="1:10" x14ac:dyDescent="0.2">
      <c r="A26" s="54" t="s">
        <v>194</v>
      </c>
      <c r="B26" s="128" t="s">
        <v>194</v>
      </c>
      <c r="C26" s="37"/>
      <c r="D26" s="37"/>
      <c r="E26" s="37"/>
      <c r="F26" s="37"/>
      <c r="G26" s="37"/>
      <c r="H26" s="37"/>
      <c r="I26" s="37"/>
      <c r="J26" s="38"/>
    </row>
    <row r="27" spans="1:10" x14ac:dyDescent="0.2">
      <c r="A27" s="53"/>
      <c r="B27" s="63" t="s">
        <v>194</v>
      </c>
      <c r="C27" s="6"/>
      <c r="D27" s="6"/>
      <c r="E27" s="6"/>
      <c r="F27" s="6"/>
      <c r="G27" s="6"/>
      <c r="H27" s="6"/>
      <c r="I27" s="6"/>
      <c r="J27" s="10"/>
    </row>
    <row r="28" spans="1:10" x14ac:dyDescent="0.2">
      <c r="A28" s="55"/>
      <c r="B28" s="63"/>
      <c r="C28" s="6"/>
      <c r="D28" s="6"/>
      <c r="E28" s="6"/>
      <c r="F28" s="6"/>
      <c r="G28" s="6"/>
      <c r="H28" s="6"/>
      <c r="I28" s="6"/>
      <c r="J28" s="10"/>
    </row>
    <row r="29" spans="1:10" x14ac:dyDescent="0.2">
      <c r="A29" s="53"/>
      <c r="B29" s="63"/>
      <c r="C29" s="6"/>
      <c r="D29" s="6"/>
      <c r="E29" s="6"/>
      <c r="F29" s="6"/>
      <c r="G29" s="6"/>
      <c r="H29" s="6"/>
      <c r="I29" s="6"/>
      <c r="J29" s="10"/>
    </row>
    <row r="30" spans="1:10" x14ac:dyDescent="0.2">
      <c r="A30" s="53" t="s">
        <v>306</v>
      </c>
      <c r="B30" s="63"/>
      <c r="C30" s="6"/>
      <c r="D30" s="6"/>
      <c r="E30" s="6"/>
      <c r="F30" s="6"/>
      <c r="G30" s="6"/>
      <c r="H30" s="6"/>
      <c r="I30" s="6"/>
      <c r="J30" s="10"/>
    </row>
    <row r="31" spans="1:10" x14ac:dyDescent="0.2">
      <c r="A31" s="53"/>
      <c r="B31" s="63"/>
      <c r="C31" s="6"/>
      <c r="D31" s="6"/>
      <c r="E31" s="6"/>
      <c r="F31" s="6"/>
      <c r="G31" s="6"/>
      <c r="H31" s="6"/>
      <c r="I31" s="6"/>
      <c r="J31" s="10"/>
    </row>
    <row r="32" spans="1:10" x14ac:dyDescent="0.2">
      <c r="A32" s="54" t="s">
        <v>157</v>
      </c>
      <c r="B32" s="128" t="str">
        <f>+'Item 255 (County)'!B32</f>
        <v>A gate or osbstruction charge of $ 17.00 (A) will be assessed for opening, unlocking, or closing gates,</v>
      </c>
      <c r="C32" s="6"/>
      <c r="D32" s="6"/>
      <c r="E32" s="6"/>
      <c r="F32" s="6"/>
      <c r="G32" s="6"/>
      <c r="H32" s="6"/>
      <c r="I32" s="6"/>
      <c r="J32" s="10"/>
    </row>
    <row r="33" spans="1:10" x14ac:dyDescent="0.2">
      <c r="A33" s="53"/>
      <c r="B33" s="128" t="s">
        <v>308</v>
      </c>
      <c r="C33" s="6"/>
      <c r="D33" s="6"/>
      <c r="E33" s="6"/>
      <c r="F33" s="6"/>
      <c r="G33" s="6"/>
      <c r="H33" s="6"/>
      <c r="I33" s="6"/>
      <c r="J33" s="10"/>
    </row>
    <row r="34" spans="1:10" x14ac:dyDescent="0.2">
      <c r="A34" s="53"/>
      <c r="B34" s="63"/>
      <c r="C34" s="6"/>
      <c r="D34" s="6"/>
      <c r="E34" s="6"/>
      <c r="F34" s="6"/>
      <c r="G34" s="6"/>
      <c r="H34" s="6"/>
      <c r="I34" s="6"/>
      <c r="J34" s="10"/>
    </row>
    <row r="35" spans="1:10" x14ac:dyDescent="0.2">
      <c r="A35" s="40" t="s">
        <v>160</v>
      </c>
      <c r="B35" s="128" t="str">
        <f>+'Item 255 (County)'!B35</f>
        <v>In addition to all other applicable charges, a charge of $20.00 (A) per yard (assessed on a pro rata basis)</v>
      </c>
      <c r="C35" s="6"/>
      <c r="D35" s="6"/>
      <c r="E35" s="6"/>
      <c r="F35" s="6"/>
      <c r="G35" s="6"/>
      <c r="H35" s="6"/>
      <c r="I35" s="6"/>
      <c r="J35" s="10"/>
    </row>
    <row r="36" spans="1:10" x14ac:dyDescent="0.2">
      <c r="A36" s="4"/>
      <c r="B36" s="230" t="s">
        <v>310</v>
      </c>
      <c r="C36" s="6"/>
      <c r="D36" s="6"/>
      <c r="E36" s="6"/>
      <c r="F36" s="6"/>
      <c r="G36" s="6"/>
      <c r="H36" s="6"/>
      <c r="I36" s="6"/>
      <c r="J36" s="10"/>
    </row>
    <row r="37" spans="1:10" x14ac:dyDescent="0.2">
      <c r="A37" s="4"/>
      <c r="B37" s="230" t="s">
        <v>311</v>
      </c>
      <c r="C37" s="6"/>
      <c r="D37" s="6"/>
      <c r="E37" s="6"/>
      <c r="F37" s="6"/>
      <c r="G37" s="6"/>
      <c r="H37" s="6"/>
      <c r="I37" s="6"/>
      <c r="J37" s="10"/>
    </row>
    <row r="38" spans="1:10" x14ac:dyDescent="0.2">
      <c r="A38" s="4"/>
      <c r="B38" s="6"/>
      <c r="C38" s="6"/>
      <c r="D38" s="37"/>
      <c r="E38" s="37"/>
      <c r="F38" s="37"/>
      <c r="G38" s="37"/>
      <c r="H38" s="6"/>
      <c r="I38" s="6"/>
      <c r="J38" s="10"/>
    </row>
    <row r="39" spans="1:10" x14ac:dyDescent="0.2">
      <c r="A39" s="4"/>
      <c r="B39" s="6"/>
      <c r="C39" s="6"/>
      <c r="D39" s="6"/>
      <c r="E39" s="6"/>
      <c r="F39" s="6"/>
      <c r="G39" s="6"/>
      <c r="H39" s="6"/>
      <c r="I39" s="6"/>
      <c r="J39" s="10"/>
    </row>
    <row r="40" spans="1:10" x14ac:dyDescent="0.2">
      <c r="A40" s="4"/>
      <c r="B40" s="6"/>
      <c r="C40" s="6"/>
      <c r="D40" s="6"/>
      <c r="E40" s="6"/>
      <c r="F40" s="6"/>
      <c r="G40" s="6"/>
      <c r="H40" s="6"/>
      <c r="I40" s="6"/>
      <c r="J40" s="10"/>
    </row>
    <row r="41" spans="1:10" x14ac:dyDescent="0.2">
      <c r="A41" s="4"/>
      <c r="B41" s="6"/>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6"/>
      <c r="E43" s="6"/>
      <c r="F43" s="6"/>
      <c r="G43" s="6"/>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11"/>
      <c r="B46" s="7"/>
      <c r="C46" s="7"/>
      <c r="D46" s="7"/>
      <c r="E46" s="7"/>
      <c r="F46" s="7"/>
      <c r="G46" s="7"/>
      <c r="H46" s="7"/>
      <c r="I46" s="7"/>
      <c r="J46" s="12"/>
    </row>
    <row r="47" spans="1:10" x14ac:dyDescent="0.2">
      <c r="A47" s="4" t="s">
        <v>22</v>
      </c>
      <c r="B47" s="6" t="s">
        <v>23</v>
      </c>
      <c r="C47" s="6"/>
      <c r="D47" s="6"/>
      <c r="E47" s="6"/>
      <c r="F47" s="6"/>
      <c r="G47" s="6"/>
      <c r="H47" s="6"/>
      <c r="I47" s="6"/>
      <c r="J47" s="10"/>
    </row>
    <row r="48" spans="1:10" x14ac:dyDescent="0.2">
      <c r="A48" s="4"/>
      <c r="B48" s="6"/>
      <c r="C48" s="6"/>
      <c r="D48" s="6"/>
      <c r="E48" s="6"/>
      <c r="F48" s="6"/>
      <c r="G48" s="6"/>
      <c r="H48" s="6"/>
      <c r="I48" s="6"/>
      <c r="J48" s="10"/>
    </row>
    <row r="49" spans="1:10" x14ac:dyDescent="0.2">
      <c r="A49" s="132" t="str">
        <f>+'Item 255 (County)'!A49</f>
        <v>Issue Date: May 17, 2017</v>
      </c>
      <c r="B49" s="7"/>
      <c r="C49" s="7"/>
      <c r="D49" s="7"/>
      <c r="E49" s="7"/>
      <c r="F49" s="7"/>
      <c r="G49" s="7"/>
      <c r="H49" s="133" t="str">
        <f>+'Item 255 (County)'!H49</f>
        <v>Effective Date: July 1, 2017</v>
      </c>
      <c r="I49" s="7"/>
      <c r="J49" s="12"/>
    </row>
    <row r="50" spans="1:10" x14ac:dyDescent="0.2">
      <c r="A50" s="42" t="s">
        <v>28</v>
      </c>
      <c r="B50" s="43"/>
      <c r="C50" s="43"/>
      <c r="D50" s="43"/>
      <c r="E50" s="43"/>
      <c r="F50" s="43"/>
      <c r="G50" s="43"/>
      <c r="H50" s="43"/>
      <c r="I50" s="43"/>
      <c r="J50" s="44"/>
    </row>
    <row r="51" spans="1:10" x14ac:dyDescent="0.2">
      <c r="A51" s="4"/>
      <c r="B51" s="6"/>
      <c r="C51" s="6"/>
      <c r="D51" s="6"/>
      <c r="E51" s="6"/>
      <c r="F51" s="6"/>
      <c r="G51" s="6"/>
      <c r="H51" s="6"/>
      <c r="I51" s="6"/>
      <c r="J51" s="10"/>
    </row>
    <row r="52" spans="1:10" x14ac:dyDescent="0.2">
      <c r="A52" s="4" t="s">
        <v>29</v>
      </c>
      <c r="B52" s="6"/>
      <c r="C52" s="6"/>
      <c r="D52" s="6"/>
      <c r="E52" s="6"/>
      <c r="F52" s="6"/>
      <c r="G52" s="6"/>
      <c r="H52" s="6"/>
      <c r="I52" s="6"/>
      <c r="J52" s="10"/>
    </row>
    <row r="53" spans="1:10" x14ac:dyDescent="0.2">
      <c r="A53" s="11"/>
      <c r="B53" s="7"/>
      <c r="C53" s="7"/>
      <c r="D53" s="7"/>
      <c r="E53" s="7"/>
      <c r="F53" s="7"/>
      <c r="G53" s="7"/>
      <c r="H53" s="7"/>
      <c r="I53" s="7"/>
      <c r="J53" s="12"/>
    </row>
  </sheetData>
  <mergeCells count="6">
    <mergeCell ref="H2:I2"/>
    <mergeCell ref="A7:J7"/>
    <mergeCell ref="A8:J8"/>
    <mergeCell ref="A9:J9"/>
    <mergeCell ref="D13:J13"/>
    <mergeCell ref="A50:J50"/>
  </mergeCells>
  <printOptions horizontalCentered="1" verticalCentered="1"/>
  <pageMargins left="0.5" right="0.5" top="0.5" bottom="0.5"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G3" sqref="G3"/>
    </sheetView>
  </sheetViews>
  <sheetFormatPr defaultRowHeight="12.75" x14ac:dyDescent="0.2"/>
  <cols>
    <col min="4" max="4" width="10" customWidth="1"/>
    <col min="5" max="5" width="7.42578125" bestFit="1" customWidth="1"/>
    <col min="6" max="7" width="10" customWidth="1"/>
    <col min="8" max="8" width="7.85546875" customWidth="1"/>
    <col min="9" max="10" width="10" customWidth="1"/>
  </cols>
  <sheetData>
    <row r="1" spans="1:10" x14ac:dyDescent="0.2">
      <c r="A1" s="1"/>
      <c r="B1" s="2"/>
      <c r="C1" s="2"/>
      <c r="D1" s="2"/>
      <c r="E1" s="2"/>
      <c r="F1" s="2"/>
      <c r="G1" s="2"/>
      <c r="H1" s="2"/>
      <c r="I1" s="2"/>
      <c r="J1" s="3"/>
    </row>
    <row r="2" spans="1:10" x14ac:dyDescent="0.2">
      <c r="A2" s="4" t="s">
        <v>0</v>
      </c>
      <c r="B2" s="5">
        <v>3</v>
      </c>
      <c r="C2" s="6"/>
      <c r="D2" s="6"/>
      <c r="E2" s="6"/>
      <c r="F2" s="6"/>
      <c r="G2" s="7">
        <v>4</v>
      </c>
      <c r="H2" s="8" t="s">
        <v>1</v>
      </c>
      <c r="I2" s="8"/>
      <c r="J2" s="9">
        <v>34</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31" t="s">
        <v>328</v>
      </c>
      <c r="B7" s="25"/>
      <c r="C7" s="25"/>
      <c r="D7" s="25"/>
      <c r="E7" s="25"/>
      <c r="F7" s="25"/>
      <c r="G7" s="25"/>
      <c r="H7" s="25"/>
      <c r="I7" s="25"/>
      <c r="J7" s="52"/>
    </row>
    <row r="8" spans="1:10" x14ac:dyDescent="0.2">
      <c r="A8" s="244" t="s">
        <v>329</v>
      </c>
      <c r="B8" s="8"/>
      <c r="C8" s="8"/>
      <c r="D8" s="8"/>
      <c r="E8" s="8"/>
      <c r="F8" s="8"/>
      <c r="G8" s="8"/>
      <c r="H8" s="8"/>
      <c r="I8" s="8"/>
      <c r="J8" s="108"/>
    </row>
    <row r="9" spans="1:10" x14ac:dyDescent="0.2">
      <c r="A9" s="244" t="s">
        <v>330</v>
      </c>
      <c r="B9" s="8"/>
      <c r="C9" s="8"/>
      <c r="D9" s="8"/>
      <c r="E9" s="8"/>
      <c r="F9" s="8"/>
      <c r="G9" s="8"/>
      <c r="H9" s="8"/>
      <c r="I9" s="8"/>
      <c r="J9" s="108"/>
    </row>
    <row r="10" spans="1:10" x14ac:dyDescent="0.2">
      <c r="A10" s="4"/>
      <c r="B10" s="6"/>
      <c r="C10" s="6"/>
      <c r="D10" s="6"/>
      <c r="E10" s="6"/>
      <c r="F10" s="6"/>
      <c r="G10" s="6"/>
      <c r="H10" s="6"/>
      <c r="I10" s="6"/>
      <c r="J10" s="10"/>
    </row>
    <row r="11" spans="1:10" x14ac:dyDescent="0.2">
      <c r="A11" s="4" t="s">
        <v>331</v>
      </c>
      <c r="B11" s="13"/>
      <c r="C11" s="47" t="s">
        <v>20</v>
      </c>
      <c r="D11" s="6"/>
      <c r="E11" s="6"/>
      <c r="F11" s="6"/>
      <c r="G11" s="6"/>
      <c r="H11" s="6"/>
      <c r="I11" s="6"/>
      <c r="J11" s="10"/>
    </row>
    <row r="12" spans="1:10" x14ac:dyDescent="0.2">
      <c r="A12" s="4"/>
      <c r="B12" s="6"/>
      <c r="C12" s="6"/>
      <c r="D12" s="6"/>
      <c r="E12" s="6"/>
      <c r="F12" s="6"/>
      <c r="G12" s="6"/>
      <c r="H12" s="6"/>
      <c r="I12" s="6"/>
      <c r="J12" s="10"/>
    </row>
    <row r="13" spans="1:10" x14ac:dyDescent="0.2">
      <c r="A13" s="4"/>
      <c r="B13" s="35"/>
      <c r="C13" s="20"/>
      <c r="D13" s="23" t="s">
        <v>248</v>
      </c>
      <c r="E13" s="69"/>
      <c r="F13" s="69"/>
      <c r="G13" s="69"/>
      <c r="H13" s="69"/>
      <c r="I13" s="69"/>
      <c r="J13" s="24"/>
    </row>
    <row r="14" spans="1:10" x14ac:dyDescent="0.2">
      <c r="A14" s="216" t="s">
        <v>249</v>
      </c>
      <c r="B14" s="217"/>
      <c r="C14" s="218"/>
      <c r="D14" s="19" t="s">
        <v>332</v>
      </c>
      <c r="E14" s="19" t="s">
        <v>333</v>
      </c>
      <c r="F14" s="19" t="s">
        <v>334</v>
      </c>
      <c r="G14" s="19" t="s">
        <v>335</v>
      </c>
      <c r="H14" s="19" t="s">
        <v>336</v>
      </c>
      <c r="I14" s="19" t="s">
        <v>337</v>
      </c>
      <c r="J14" s="19" t="s">
        <v>338</v>
      </c>
    </row>
    <row r="15" spans="1:10" x14ac:dyDescent="0.2">
      <c r="A15" s="190" t="s">
        <v>257</v>
      </c>
      <c r="B15" s="93"/>
      <c r="C15" s="94"/>
      <c r="D15" s="223" t="s">
        <v>339</v>
      </c>
      <c r="E15" s="120" t="s">
        <v>111</v>
      </c>
      <c r="F15" s="223" t="s">
        <v>340</v>
      </c>
      <c r="G15" s="223" t="s">
        <v>341</v>
      </c>
      <c r="H15" s="120" t="s">
        <v>111</v>
      </c>
      <c r="I15" s="223" t="s">
        <v>342</v>
      </c>
      <c r="J15" s="223" t="s">
        <v>343</v>
      </c>
    </row>
    <row r="16" spans="1:10" x14ac:dyDescent="0.2">
      <c r="A16" s="190" t="s">
        <v>264</v>
      </c>
      <c r="B16" s="93"/>
      <c r="C16" s="94"/>
      <c r="D16" s="223" t="s">
        <v>344</v>
      </c>
      <c r="E16" s="120" t="s">
        <v>111</v>
      </c>
      <c r="F16" s="223" t="s">
        <v>344</v>
      </c>
      <c r="G16" s="223" t="s">
        <v>344</v>
      </c>
      <c r="H16" s="120" t="s">
        <v>111</v>
      </c>
      <c r="I16" s="223" t="s">
        <v>344</v>
      </c>
      <c r="J16" s="223" t="s">
        <v>344</v>
      </c>
    </row>
    <row r="17" spans="1:10" x14ac:dyDescent="0.2">
      <c r="A17" s="190" t="s">
        <v>272</v>
      </c>
      <c r="B17" s="93"/>
      <c r="C17" s="94"/>
      <c r="D17" s="223" t="str">
        <f>+D16</f>
        <v>$111.00 (A)</v>
      </c>
      <c r="E17" s="120" t="s">
        <v>111</v>
      </c>
      <c r="F17" s="223" t="str">
        <f t="shared" ref="F17:J17" si="0">+F16</f>
        <v>$111.00 (A)</v>
      </c>
      <c r="G17" s="223" t="str">
        <f t="shared" si="0"/>
        <v>$111.00 (A)</v>
      </c>
      <c r="H17" s="120" t="s">
        <v>111</v>
      </c>
      <c r="I17" s="223" t="str">
        <f t="shared" si="0"/>
        <v>$111.00 (A)</v>
      </c>
      <c r="J17" s="223" t="str">
        <f t="shared" si="0"/>
        <v>$111.00 (A)</v>
      </c>
    </row>
    <row r="18" spans="1:10" x14ac:dyDescent="0.2">
      <c r="A18" s="239"/>
      <c r="B18" s="240"/>
      <c r="C18" s="241"/>
      <c r="D18" s="247"/>
      <c r="E18" s="248"/>
      <c r="F18" s="247"/>
      <c r="G18" s="247"/>
      <c r="H18" s="248"/>
      <c r="I18" s="247"/>
      <c r="J18" s="247"/>
    </row>
    <row r="19" spans="1:10" x14ac:dyDescent="0.2">
      <c r="A19" s="226" t="s">
        <v>281</v>
      </c>
      <c r="B19" s="93"/>
      <c r="C19" s="94"/>
      <c r="D19" s="249"/>
      <c r="E19" s="246"/>
      <c r="F19" s="249"/>
      <c r="G19" s="249"/>
      <c r="H19" s="246"/>
      <c r="I19" s="249"/>
      <c r="J19" s="250"/>
    </row>
    <row r="20" spans="1:10" x14ac:dyDescent="0.2">
      <c r="A20" s="190" t="s">
        <v>282</v>
      </c>
      <c r="B20" s="93"/>
      <c r="C20" s="94"/>
      <c r="D20" s="223" t="s">
        <v>340</v>
      </c>
      <c r="E20" s="120" t="s">
        <v>111</v>
      </c>
      <c r="F20" s="223" t="s">
        <v>340</v>
      </c>
      <c r="G20" s="223" t="s">
        <v>340</v>
      </c>
      <c r="H20" s="120" t="s">
        <v>111</v>
      </c>
      <c r="I20" s="223" t="s">
        <v>340</v>
      </c>
      <c r="J20" s="223" t="s">
        <v>340</v>
      </c>
    </row>
    <row r="21" spans="1:10" x14ac:dyDescent="0.2">
      <c r="A21" s="190" t="s">
        <v>284</v>
      </c>
      <c r="B21" s="93"/>
      <c r="C21" s="94"/>
      <c r="D21" s="223" t="s">
        <v>345</v>
      </c>
      <c r="E21" s="120" t="s">
        <v>111</v>
      </c>
      <c r="F21" s="223" t="s">
        <v>345</v>
      </c>
      <c r="G21" s="223" t="s">
        <v>345</v>
      </c>
      <c r="H21" s="120" t="s">
        <v>111</v>
      </c>
      <c r="I21" s="223" t="s">
        <v>345</v>
      </c>
      <c r="J21" s="223" t="s">
        <v>345</v>
      </c>
    </row>
    <row r="22" spans="1:10" x14ac:dyDescent="0.2">
      <c r="A22" s="190" t="s">
        <v>292</v>
      </c>
      <c r="B22" s="93"/>
      <c r="C22" s="94"/>
      <c r="D22" s="223" t="s">
        <v>346</v>
      </c>
      <c r="E22" s="120" t="s">
        <v>111</v>
      </c>
      <c r="F22" s="223" t="s">
        <v>347</v>
      </c>
      <c r="G22" s="223">
        <v>4.95</v>
      </c>
      <c r="H22" s="120" t="s">
        <v>111</v>
      </c>
      <c r="I22" s="223" t="s">
        <v>348</v>
      </c>
      <c r="J22" s="223" t="s">
        <v>349</v>
      </c>
    </row>
    <row r="23" spans="1:10" x14ac:dyDescent="0.2">
      <c r="A23" s="190"/>
      <c r="B23" s="93"/>
      <c r="C23" s="94"/>
      <c r="D23" s="124"/>
      <c r="E23" s="124"/>
      <c r="F23" s="124"/>
      <c r="G23" s="124"/>
      <c r="H23" s="124"/>
      <c r="I23" s="124"/>
      <c r="J23" s="124"/>
    </row>
    <row r="24" spans="1:10" x14ac:dyDescent="0.2">
      <c r="A24" s="4"/>
      <c r="B24" s="6"/>
      <c r="C24" s="6"/>
      <c r="D24" s="6"/>
      <c r="E24" s="6"/>
      <c r="F24" s="6"/>
      <c r="G24" s="6"/>
      <c r="H24" s="6"/>
      <c r="I24" s="6"/>
      <c r="J24" s="10"/>
    </row>
    <row r="25" spans="1:10" x14ac:dyDescent="0.2">
      <c r="A25" s="4"/>
      <c r="B25" s="6"/>
      <c r="C25" s="6"/>
      <c r="D25" s="6"/>
      <c r="E25" s="6"/>
      <c r="F25" s="6"/>
      <c r="G25" s="6"/>
      <c r="H25" s="6"/>
      <c r="I25" s="6"/>
      <c r="J25" s="10"/>
    </row>
    <row r="26" spans="1:10" x14ac:dyDescent="0.2">
      <c r="A26" s="53" t="s">
        <v>299</v>
      </c>
      <c r="B26" s="63" t="s">
        <v>350</v>
      </c>
      <c r="C26" s="6"/>
      <c r="D26" s="6"/>
      <c r="E26" s="6"/>
      <c r="F26" s="6"/>
      <c r="G26" s="6"/>
      <c r="H26" s="6"/>
      <c r="I26" s="6"/>
      <c r="J26" s="10"/>
    </row>
    <row r="27" spans="1:10" x14ac:dyDescent="0.2">
      <c r="A27" s="45" t="s">
        <v>181</v>
      </c>
      <c r="B27" s="63" t="s">
        <v>351</v>
      </c>
      <c r="C27" s="6"/>
      <c r="D27" s="6"/>
      <c r="E27" s="6"/>
      <c r="F27" s="6"/>
      <c r="G27" s="6"/>
      <c r="H27" s="6"/>
      <c r="I27" s="6"/>
      <c r="J27" s="10"/>
    </row>
    <row r="28" spans="1:10" x14ac:dyDescent="0.2">
      <c r="A28" s="53"/>
      <c r="B28" s="128" t="s">
        <v>352</v>
      </c>
      <c r="C28" s="6"/>
      <c r="D28" s="6"/>
      <c r="E28" s="6"/>
      <c r="F28" s="6"/>
      <c r="G28" s="6"/>
      <c r="H28" s="6"/>
      <c r="I28" s="6"/>
      <c r="J28" s="10"/>
    </row>
    <row r="29" spans="1:10" x14ac:dyDescent="0.2">
      <c r="A29" s="53"/>
      <c r="B29" s="128" t="s">
        <v>353</v>
      </c>
      <c r="C29" s="6"/>
      <c r="D29" s="6"/>
      <c r="E29" s="6"/>
      <c r="F29" s="6"/>
      <c r="G29" s="6"/>
      <c r="H29" s="6"/>
      <c r="I29" s="6"/>
      <c r="J29" s="10"/>
    </row>
    <row r="30" spans="1:10" x14ac:dyDescent="0.2">
      <c r="A30" s="53" t="s">
        <v>160</v>
      </c>
      <c r="B30" s="63" t="s">
        <v>354</v>
      </c>
      <c r="C30" s="6"/>
      <c r="D30" s="6"/>
      <c r="E30" s="6"/>
      <c r="F30" s="6"/>
      <c r="G30" s="6"/>
      <c r="H30" s="6"/>
      <c r="I30" s="6"/>
      <c r="J30" s="10"/>
    </row>
    <row r="31" spans="1:10" x14ac:dyDescent="0.2">
      <c r="A31" s="54" t="s">
        <v>194</v>
      </c>
      <c r="B31" s="128" t="s">
        <v>355</v>
      </c>
      <c r="C31" s="37"/>
      <c r="D31" s="37"/>
      <c r="E31" s="37"/>
      <c r="F31" s="37"/>
      <c r="G31" s="37"/>
      <c r="H31" s="37"/>
      <c r="I31" s="37"/>
      <c r="J31" s="38"/>
    </row>
    <row r="32" spans="1:10" x14ac:dyDescent="0.2">
      <c r="A32" s="53"/>
      <c r="B32" s="63" t="s">
        <v>356</v>
      </c>
      <c r="C32" s="6"/>
      <c r="D32" s="6"/>
      <c r="E32" s="6"/>
      <c r="F32" s="6"/>
      <c r="G32" s="6"/>
      <c r="H32" s="6"/>
      <c r="I32" s="6"/>
      <c r="J32" s="10"/>
    </row>
    <row r="33" spans="1:10" x14ac:dyDescent="0.2">
      <c r="A33" s="55"/>
      <c r="B33" s="63" t="s">
        <v>357</v>
      </c>
      <c r="C33" s="6"/>
      <c r="D33" s="6"/>
      <c r="E33" s="6"/>
      <c r="F33" s="6"/>
      <c r="G33" s="6"/>
      <c r="H33" s="6"/>
      <c r="I33" s="6"/>
      <c r="J33" s="10"/>
    </row>
    <row r="34" spans="1:10" x14ac:dyDescent="0.2">
      <c r="A34" s="53"/>
      <c r="B34" s="63" t="s">
        <v>358</v>
      </c>
      <c r="C34" s="6"/>
      <c r="D34" s="6"/>
      <c r="E34" s="6"/>
      <c r="F34" s="6"/>
      <c r="G34" s="6"/>
      <c r="H34" s="6"/>
      <c r="I34" s="6"/>
      <c r="J34" s="10"/>
    </row>
    <row r="35" spans="1:10" x14ac:dyDescent="0.2">
      <c r="A35" s="53" t="s">
        <v>194</v>
      </c>
      <c r="B35" s="63" t="s">
        <v>359</v>
      </c>
      <c r="C35" s="6"/>
      <c r="D35" s="6"/>
      <c r="E35" s="6"/>
      <c r="F35" s="6"/>
      <c r="G35" s="6"/>
      <c r="H35" s="6"/>
      <c r="I35" s="6"/>
      <c r="J35" s="10"/>
    </row>
    <row r="36" spans="1:10" x14ac:dyDescent="0.2">
      <c r="A36" s="53"/>
      <c r="B36" s="63" t="s">
        <v>360</v>
      </c>
      <c r="C36" s="6"/>
      <c r="D36" s="6"/>
      <c r="E36" s="6"/>
      <c r="F36" s="6"/>
      <c r="G36" s="6"/>
      <c r="H36" s="6"/>
      <c r="I36" s="6"/>
      <c r="J36" s="10"/>
    </row>
    <row r="37" spans="1:10" x14ac:dyDescent="0.2">
      <c r="A37" s="53"/>
      <c r="B37" s="63" t="s">
        <v>361</v>
      </c>
      <c r="C37" s="6"/>
      <c r="D37" s="6"/>
      <c r="E37" s="6"/>
      <c r="F37" s="6"/>
      <c r="G37" s="6"/>
      <c r="H37" s="6"/>
      <c r="I37" s="6"/>
      <c r="J37" s="10"/>
    </row>
    <row r="38" spans="1:10" x14ac:dyDescent="0.2">
      <c r="A38" s="53"/>
      <c r="B38" s="63"/>
      <c r="C38" s="6"/>
      <c r="D38" s="6"/>
      <c r="E38" s="6"/>
      <c r="F38" s="6"/>
      <c r="G38" s="6"/>
      <c r="H38" s="6"/>
      <c r="I38" s="6"/>
      <c r="J38" s="10"/>
    </row>
    <row r="39" spans="1:10" x14ac:dyDescent="0.2">
      <c r="A39" s="53"/>
      <c r="B39" s="63"/>
      <c r="C39" s="6"/>
      <c r="D39" s="6"/>
      <c r="E39" s="6"/>
      <c r="F39" s="6"/>
      <c r="G39" s="6"/>
      <c r="H39" s="6"/>
      <c r="I39" s="6"/>
      <c r="J39" s="10"/>
    </row>
    <row r="40" spans="1:10" x14ac:dyDescent="0.2">
      <c r="A40" s="4"/>
      <c r="B40" s="63"/>
      <c r="C40" s="6"/>
      <c r="D40" s="6"/>
      <c r="E40" s="6"/>
      <c r="F40" s="6"/>
      <c r="G40" s="6"/>
      <c r="H40" s="6"/>
      <c r="I40" s="6"/>
      <c r="J40" s="10"/>
    </row>
    <row r="41" spans="1:10" x14ac:dyDescent="0.2">
      <c r="A41" s="4" t="s">
        <v>362</v>
      </c>
      <c r="B41" s="6"/>
      <c r="C41" s="6"/>
      <c r="D41" s="6"/>
      <c r="E41" s="6"/>
      <c r="F41" s="6"/>
      <c r="G41" s="6"/>
      <c r="H41" s="6"/>
      <c r="I41" s="6"/>
      <c r="J41" s="10"/>
    </row>
    <row r="42" spans="1:10" x14ac:dyDescent="0.2">
      <c r="A42" s="4"/>
      <c r="B42" s="6"/>
      <c r="C42" s="6"/>
      <c r="D42" s="6"/>
      <c r="E42" s="6"/>
      <c r="F42" s="6"/>
      <c r="G42" s="6"/>
      <c r="H42" s="6"/>
      <c r="I42" s="6"/>
      <c r="J42" s="10"/>
    </row>
    <row r="43" spans="1:10" x14ac:dyDescent="0.2">
      <c r="A43" s="54" t="s">
        <v>165</v>
      </c>
      <c r="B43" s="128" t="str">
        <f>+'Item 255 (County)'!B32</f>
        <v>A gate or osbstruction charge of $ 17.00 (A) will be assessed for opening, unlocking, or closing gates,</v>
      </c>
      <c r="C43" s="6"/>
      <c r="D43" s="37"/>
      <c r="E43" s="37"/>
      <c r="F43" s="37"/>
      <c r="G43" s="37"/>
      <c r="H43" s="6"/>
      <c r="I43" s="6"/>
      <c r="J43" s="10"/>
    </row>
    <row r="44" spans="1:10" x14ac:dyDescent="0.2">
      <c r="A44" s="53"/>
      <c r="B44" s="128" t="s">
        <v>308</v>
      </c>
      <c r="C44" s="6"/>
      <c r="D44" s="6"/>
      <c r="E44" s="6"/>
      <c r="F44" s="6"/>
      <c r="G44" s="6"/>
      <c r="H44" s="6"/>
      <c r="I44" s="6"/>
      <c r="J44" s="10"/>
    </row>
    <row r="45" spans="1:10" x14ac:dyDescent="0.2">
      <c r="A45" s="53"/>
      <c r="B45" s="63"/>
      <c r="C45" s="6"/>
      <c r="D45" s="6"/>
      <c r="E45" s="6"/>
      <c r="F45" s="6"/>
      <c r="G45" s="6"/>
      <c r="H45" s="6"/>
      <c r="I45" s="6"/>
      <c r="J45" s="10"/>
    </row>
    <row r="46" spans="1:10" x14ac:dyDescent="0.2">
      <c r="A46" s="40" t="s">
        <v>167</v>
      </c>
      <c r="B46" s="128" t="s">
        <v>363</v>
      </c>
      <c r="C46" s="6"/>
      <c r="D46" s="6"/>
      <c r="E46" s="6"/>
      <c r="F46" s="6"/>
      <c r="G46" s="6"/>
      <c r="H46" s="6"/>
      <c r="I46" s="6"/>
      <c r="J46" s="10"/>
    </row>
    <row r="47" spans="1:10" x14ac:dyDescent="0.2">
      <c r="A47" s="4"/>
      <c r="B47" s="230"/>
      <c r="C47" s="6"/>
      <c r="D47" s="6"/>
      <c r="E47" s="6"/>
      <c r="F47" s="6"/>
      <c r="G47" s="6"/>
      <c r="H47" s="6"/>
      <c r="I47" s="6"/>
      <c r="J47" s="10"/>
    </row>
    <row r="48" spans="1:10" x14ac:dyDescent="0.2">
      <c r="A48" s="40" t="s">
        <v>188</v>
      </c>
      <c r="B48" s="230" t="s">
        <v>364</v>
      </c>
      <c r="C48" s="6"/>
      <c r="D48" s="6"/>
      <c r="E48" s="6"/>
      <c r="F48" s="6"/>
      <c r="G48" s="6"/>
      <c r="H48" s="6"/>
      <c r="I48" s="6"/>
      <c r="J48" s="10"/>
    </row>
    <row r="49" spans="1:10" x14ac:dyDescent="0.2">
      <c r="A49" s="4"/>
      <c r="B49" s="230" t="s">
        <v>365</v>
      </c>
      <c r="C49" s="6"/>
      <c r="D49" s="6"/>
      <c r="E49" s="6"/>
      <c r="F49" s="6"/>
      <c r="G49" s="6"/>
      <c r="H49" s="6"/>
      <c r="I49" s="6"/>
      <c r="J49" s="10"/>
    </row>
    <row r="50" spans="1:10" x14ac:dyDescent="0.2">
      <c r="A50" s="4"/>
      <c r="B50" s="6"/>
      <c r="C50" s="6"/>
      <c r="D50" s="6"/>
      <c r="E50" s="6"/>
      <c r="F50" s="6"/>
      <c r="G50" s="6"/>
      <c r="H50" s="6"/>
      <c r="I50" s="6"/>
      <c r="J50" s="10"/>
    </row>
    <row r="51" spans="1:10" x14ac:dyDescent="0.2">
      <c r="A51" s="11"/>
      <c r="B51" s="7"/>
      <c r="C51" s="7"/>
      <c r="D51" s="7"/>
      <c r="E51" s="7"/>
      <c r="F51" s="7"/>
      <c r="G51" s="7"/>
      <c r="H51" s="7"/>
      <c r="I51" s="7"/>
      <c r="J51" s="12"/>
    </row>
    <row r="52" spans="1:10" x14ac:dyDescent="0.2">
      <c r="A52" s="4" t="s">
        <v>22</v>
      </c>
      <c r="B52" s="6" t="s">
        <v>23</v>
      </c>
      <c r="C52" s="6"/>
      <c r="D52" s="6"/>
      <c r="E52" s="6"/>
      <c r="F52" s="6"/>
      <c r="G52" s="6"/>
      <c r="H52" s="6"/>
      <c r="I52" s="6"/>
      <c r="J52" s="10"/>
    </row>
    <row r="53" spans="1:10" x14ac:dyDescent="0.2">
      <c r="A53" s="4"/>
      <c r="B53" s="6"/>
      <c r="C53" s="6"/>
      <c r="D53" s="6"/>
      <c r="E53" s="6"/>
      <c r="F53" s="6"/>
      <c r="G53" s="6"/>
      <c r="H53" s="6"/>
      <c r="I53" s="6"/>
      <c r="J53" s="10"/>
    </row>
    <row r="54" spans="1:10" x14ac:dyDescent="0.2">
      <c r="A54" s="132" t="s">
        <v>170</v>
      </c>
      <c r="B54" s="7"/>
      <c r="C54" s="7"/>
      <c r="D54" s="7"/>
      <c r="E54" s="7"/>
      <c r="F54" s="7"/>
      <c r="G54" s="7"/>
      <c r="H54" s="133" t="s">
        <v>171</v>
      </c>
      <c r="I54" s="7"/>
      <c r="J54" s="12"/>
    </row>
    <row r="55" spans="1:10" x14ac:dyDescent="0.2">
      <c r="A55" s="42" t="s">
        <v>28</v>
      </c>
      <c r="B55" s="43"/>
      <c r="C55" s="43"/>
      <c r="D55" s="43"/>
      <c r="E55" s="43"/>
      <c r="F55" s="43"/>
      <c r="G55" s="43"/>
      <c r="H55" s="43"/>
      <c r="I55" s="43"/>
      <c r="J55" s="44"/>
    </row>
    <row r="56" spans="1:10" x14ac:dyDescent="0.2">
      <c r="A56" s="4"/>
      <c r="B56" s="6"/>
      <c r="C56" s="6"/>
      <c r="D56" s="6"/>
      <c r="E56" s="6"/>
      <c r="F56" s="6"/>
      <c r="G56" s="6"/>
      <c r="H56" s="6"/>
      <c r="I56" s="6"/>
      <c r="J56" s="10"/>
    </row>
    <row r="57" spans="1:10" x14ac:dyDescent="0.2">
      <c r="A57" s="4" t="s">
        <v>29</v>
      </c>
      <c r="B57" s="6"/>
      <c r="C57" s="6"/>
      <c r="D57" s="6"/>
      <c r="E57" s="6"/>
      <c r="F57" s="6"/>
      <c r="G57" s="6"/>
      <c r="H57" s="6"/>
      <c r="I57" s="6"/>
      <c r="J57" s="10"/>
    </row>
    <row r="58" spans="1:10" x14ac:dyDescent="0.2">
      <c r="A58" s="11"/>
      <c r="B58" s="7"/>
      <c r="C58" s="7"/>
      <c r="D58" s="7"/>
      <c r="E58" s="7"/>
      <c r="F58" s="7"/>
      <c r="G58" s="7"/>
      <c r="H58" s="7"/>
      <c r="I58" s="7"/>
      <c r="J58" s="12"/>
    </row>
  </sheetData>
  <mergeCells count="6">
    <mergeCell ref="H2:I2"/>
    <mergeCell ref="A7:J7"/>
    <mergeCell ref="A8:J8"/>
    <mergeCell ref="A9:J9"/>
    <mergeCell ref="D13:J13"/>
    <mergeCell ref="A55:J55"/>
  </mergeCells>
  <printOptions horizontalCentered="1" verticalCentered="1"/>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G3" sqref="G3"/>
    </sheetView>
  </sheetViews>
  <sheetFormatPr defaultRowHeight="12.75" x14ac:dyDescent="0.2"/>
  <cols>
    <col min="2" max="2" width="10.140625" bestFit="1" customWidth="1"/>
    <col min="5" max="5" width="9.7109375" customWidth="1"/>
    <col min="6" max="6" width="10.5703125" customWidth="1"/>
  </cols>
  <sheetData>
    <row r="1" spans="1:10" x14ac:dyDescent="0.2">
      <c r="A1" s="1"/>
      <c r="B1" s="2"/>
      <c r="C1" s="2"/>
      <c r="D1" s="2"/>
      <c r="E1" s="2"/>
      <c r="F1" s="2"/>
      <c r="G1" s="2"/>
      <c r="H1" s="2"/>
      <c r="I1" s="2"/>
      <c r="J1" s="3"/>
    </row>
    <row r="2" spans="1:10" x14ac:dyDescent="0.2">
      <c r="A2" s="4" t="s">
        <v>0</v>
      </c>
      <c r="B2" s="5">
        <v>3</v>
      </c>
      <c r="C2" s="6"/>
      <c r="D2" s="6"/>
      <c r="E2" s="6"/>
      <c r="F2" s="6"/>
      <c r="G2" s="7">
        <v>4</v>
      </c>
      <c r="H2" s="8" t="s">
        <v>1</v>
      </c>
      <c r="I2" s="8"/>
      <c r="J2" s="9">
        <v>14</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31" t="s">
        <v>30</v>
      </c>
      <c r="B7" s="32"/>
      <c r="C7" s="32"/>
      <c r="D7" s="32"/>
      <c r="E7" s="32"/>
      <c r="F7" s="32"/>
      <c r="G7" s="32"/>
      <c r="H7" s="32"/>
      <c r="I7" s="32"/>
      <c r="J7" s="33"/>
    </row>
    <row r="8" spans="1:10" x14ac:dyDescent="0.2">
      <c r="A8" s="4"/>
      <c r="B8" s="6"/>
      <c r="C8" s="6"/>
      <c r="D8" s="6"/>
      <c r="E8" s="6"/>
      <c r="F8" s="6"/>
      <c r="G8" s="6"/>
      <c r="H8" s="6"/>
      <c r="I8" s="6"/>
      <c r="J8" s="10"/>
    </row>
    <row r="9" spans="1:10" x14ac:dyDescent="0.2">
      <c r="A9" s="4"/>
      <c r="B9" s="6" t="s">
        <v>31</v>
      </c>
      <c r="C9" s="6"/>
      <c r="D9" s="6"/>
      <c r="E9" s="6"/>
      <c r="F9" s="6"/>
      <c r="G9" s="6"/>
      <c r="H9" s="6"/>
      <c r="I9" s="6"/>
      <c r="J9" s="10"/>
    </row>
    <row r="10" spans="1:10" x14ac:dyDescent="0.2">
      <c r="A10" s="4"/>
      <c r="B10" s="6" t="s">
        <v>32</v>
      </c>
      <c r="C10" s="6"/>
      <c r="D10" s="6"/>
      <c r="E10" s="6"/>
      <c r="F10" s="6"/>
      <c r="G10" s="6"/>
      <c r="H10" s="6"/>
      <c r="I10" s="6"/>
      <c r="J10" s="10"/>
    </row>
    <row r="11" spans="1:10" x14ac:dyDescent="0.2">
      <c r="A11" s="4"/>
      <c r="B11" s="13"/>
      <c r="C11" s="6"/>
      <c r="D11" s="6"/>
      <c r="E11" s="6"/>
      <c r="F11" s="6"/>
      <c r="G11" s="6"/>
      <c r="H11" s="6"/>
      <c r="I11" s="6"/>
      <c r="J11" s="10"/>
    </row>
    <row r="12" spans="1:10" x14ac:dyDescent="0.2">
      <c r="A12" s="4"/>
      <c r="B12" s="6"/>
      <c r="C12" s="6"/>
      <c r="D12" s="6"/>
      <c r="E12" s="6"/>
      <c r="F12" s="6"/>
      <c r="G12" s="6"/>
      <c r="H12" s="6"/>
      <c r="I12" s="6"/>
      <c r="J12" s="10"/>
    </row>
    <row r="13" spans="1:10" x14ac:dyDescent="0.2">
      <c r="A13" s="4"/>
      <c r="B13" s="34" t="s">
        <v>33</v>
      </c>
      <c r="C13" s="20"/>
      <c r="D13" s="6"/>
      <c r="E13" s="35"/>
      <c r="F13" s="20"/>
      <c r="G13" s="6"/>
      <c r="H13" s="35"/>
      <c r="I13" s="20"/>
      <c r="J13" s="10"/>
    </row>
    <row r="14" spans="1:10" x14ac:dyDescent="0.2">
      <c r="A14" s="4"/>
      <c r="B14" s="34" t="s">
        <v>34</v>
      </c>
      <c r="C14" s="20"/>
      <c r="D14" s="6"/>
      <c r="E14" s="35"/>
      <c r="F14" s="20"/>
      <c r="G14" s="6"/>
      <c r="H14" s="35"/>
      <c r="I14" s="20"/>
      <c r="J14" s="10"/>
    </row>
    <row r="15" spans="1:10" x14ac:dyDescent="0.2">
      <c r="A15" s="4"/>
      <c r="B15" s="6"/>
      <c r="C15" s="6"/>
      <c r="D15" s="6"/>
      <c r="E15" s="6"/>
      <c r="F15" s="6"/>
      <c r="G15" s="6"/>
      <c r="H15" s="6"/>
      <c r="I15" s="6"/>
      <c r="J15" s="10"/>
    </row>
    <row r="16" spans="1:10" x14ac:dyDescent="0.2">
      <c r="A16" s="4"/>
      <c r="B16" s="6"/>
      <c r="C16" s="6"/>
      <c r="D16" s="6"/>
      <c r="E16" s="6"/>
      <c r="F16" s="6"/>
      <c r="G16" s="6"/>
      <c r="H16" s="6"/>
      <c r="I16" s="6"/>
      <c r="J16" s="10"/>
    </row>
    <row r="17" spans="1:10" x14ac:dyDescent="0.2">
      <c r="A17" s="4"/>
      <c r="B17" s="6"/>
      <c r="C17" s="6"/>
      <c r="D17" s="6"/>
      <c r="E17" s="6"/>
      <c r="F17" s="6"/>
      <c r="G17" s="6"/>
      <c r="H17" s="6"/>
      <c r="I17" s="6"/>
      <c r="J17" s="10"/>
    </row>
    <row r="18" spans="1:10" x14ac:dyDescent="0.2">
      <c r="A18" s="36"/>
      <c r="B18" s="37"/>
      <c r="C18" s="37"/>
      <c r="D18" s="37"/>
      <c r="E18" s="37"/>
      <c r="F18" s="37"/>
      <c r="G18" s="37"/>
      <c r="H18" s="37"/>
      <c r="I18" s="37"/>
      <c r="J18" s="38"/>
    </row>
    <row r="19" spans="1:10" x14ac:dyDescent="0.2">
      <c r="A19" s="4"/>
      <c r="B19" s="6"/>
      <c r="C19" s="6"/>
      <c r="D19" s="6"/>
      <c r="E19" s="6"/>
      <c r="F19" s="6"/>
      <c r="G19" s="6"/>
      <c r="H19" s="6"/>
      <c r="I19" s="6"/>
      <c r="J19" s="10"/>
    </row>
    <row r="20" spans="1:10" x14ac:dyDescent="0.2">
      <c r="A20" s="4"/>
      <c r="B20" s="6"/>
      <c r="C20" s="6"/>
      <c r="D20" s="6"/>
      <c r="E20" s="6"/>
      <c r="F20" s="6"/>
      <c r="G20" s="6"/>
      <c r="H20" s="6"/>
      <c r="I20" s="6"/>
      <c r="J20" s="10"/>
    </row>
    <row r="21" spans="1:10" x14ac:dyDescent="0.2">
      <c r="A21" s="4"/>
      <c r="B21" s="6"/>
      <c r="C21" s="6"/>
      <c r="D21" s="6"/>
      <c r="E21" s="6"/>
      <c r="F21" s="6"/>
      <c r="G21" s="6"/>
      <c r="H21" s="6"/>
      <c r="I21" s="6"/>
      <c r="J21" s="10"/>
    </row>
    <row r="22" spans="1:10" x14ac:dyDescent="0.2">
      <c r="A22" s="4"/>
      <c r="B22" s="6"/>
      <c r="C22" s="6"/>
      <c r="D22" s="6"/>
      <c r="E22" s="6"/>
      <c r="F22" s="6"/>
      <c r="G22" s="6"/>
      <c r="H22" s="6"/>
      <c r="I22" s="6"/>
      <c r="J22" s="10"/>
    </row>
    <row r="23" spans="1:10" x14ac:dyDescent="0.2">
      <c r="A23" s="4"/>
      <c r="B23" s="6"/>
      <c r="C23" s="6"/>
      <c r="D23" s="6"/>
      <c r="E23" s="6"/>
      <c r="F23" s="6"/>
      <c r="G23" s="6"/>
      <c r="H23" s="6"/>
      <c r="I23" s="6"/>
      <c r="J23" s="10"/>
    </row>
    <row r="24" spans="1:10" x14ac:dyDescent="0.2">
      <c r="A24" s="4"/>
      <c r="B24" s="6"/>
      <c r="C24" s="6"/>
      <c r="D24" s="6"/>
      <c r="E24" s="6"/>
      <c r="F24" s="6"/>
      <c r="G24" s="6"/>
      <c r="H24" s="6"/>
      <c r="I24" s="6"/>
      <c r="J24" s="10"/>
    </row>
    <row r="25" spans="1:10" x14ac:dyDescent="0.2">
      <c r="A25" s="4"/>
      <c r="B25" s="6"/>
      <c r="C25" s="6"/>
      <c r="D25" s="6"/>
      <c r="E25" s="6"/>
      <c r="F25" s="6"/>
      <c r="G25" s="6"/>
      <c r="H25" s="6"/>
      <c r="I25" s="6"/>
      <c r="J25" s="10"/>
    </row>
    <row r="26" spans="1:10" x14ac:dyDescent="0.2">
      <c r="A26" s="4"/>
      <c r="B26" s="6"/>
      <c r="C26" s="6"/>
      <c r="D26" s="6"/>
      <c r="E26" s="6"/>
      <c r="F26" s="6"/>
      <c r="G26" s="6"/>
      <c r="H26" s="6"/>
      <c r="I26" s="6"/>
      <c r="J26" s="10"/>
    </row>
    <row r="27" spans="1:10" x14ac:dyDescent="0.2">
      <c r="A27" s="4"/>
      <c r="B27" s="6"/>
      <c r="C27" s="6"/>
      <c r="D27" s="6"/>
      <c r="E27" s="6"/>
      <c r="F27" s="6"/>
      <c r="G27" s="6"/>
      <c r="H27" s="6"/>
      <c r="I27" s="6"/>
      <c r="J27" s="10"/>
    </row>
    <row r="28" spans="1:10" x14ac:dyDescent="0.2">
      <c r="A28" s="4"/>
      <c r="B28" s="6"/>
      <c r="C28" s="6"/>
      <c r="D28" s="6"/>
      <c r="E28" s="6"/>
      <c r="F28" s="6"/>
      <c r="G28" s="6"/>
      <c r="H28" s="6"/>
      <c r="I28" s="6"/>
      <c r="J28" s="10"/>
    </row>
    <row r="29" spans="1:10" x14ac:dyDescent="0.2">
      <c r="A29" s="31" t="s">
        <v>35</v>
      </c>
      <c r="B29" s="32"/>
      <c r="C29" s="32"/>
      <c r="D29" s="32"/>
      <c r="E29" s="32"/>
      <c r="F29" s="32"/>
      <c r="G29" s="32"/>
      <c r="H29" s="32"/>
      <c r="I29" s="32"/>
      <c r="J29" s="33"/>
    </row>
    <row r="30" spans="1:10" x14ac:dyDescent="0.2">
      <c r="A30" s="4"/>
      <c r="B30" s="6"/>
      <c r="C30" s="6"/>
      <c r="D30" s="6"/>
      <c r="E30" s="6"/>
      <c r="F30" s="6"/>
      <c r="G30" s="6"/>
      <c r="H30" s="6"/>
      <c r="I30" s="6"/>
      <c r="J30" s="10"/>
    </row>
    <row r="31" spans="1:10" x14ac:dyDescent="0.2">
      <c r="A31" s="39" t="s">
        <v>374</v>
      </c>
      <c r="B31" s="32"/>
      <c r="C31" s="32"/>
      <c r="D31" s="32"/>
      <c r="E31" s="32"/>
      <c r="F31" s="32"/>
      <c r="G31" s="32"/>
      <c r="H31" s="32"/>
      <c r="I31" s="32"/>
      <c r="J31" s="33"/>
    </row>
    <row r="32" spans="1:10" x14ac:dyDescent="0.2">
      <c r="A32" s="40" t="s">
        <v>36</v>
      </c>
      <c r="B32" s="6"/>
      <c r="C32" s="6"/>
      <c r="D32" s="6"/>
      <c r="E32" s="6"/>
      <c r="F32" s="6"/>
      <c r="G32" s="6"/>
      <c r="H32" s="6"/>
      <c r="I32" s="6"/>
      <c r="J32" s="10"/>
    </row>
    <row r="33" spans="1:10" x14ac:dyDescent="0.2">
      <c r="A33" s="4"/>
      <c r="B33" s="13"/>
      <c r="C33" s="6"/>
      <c r="D33" s="6"/>
      <c r="E33" s="6"/>
      <c r="F33" s="6"/>
      <c r="G33" s="6"/>
      <c r="H33" s="6"/>
      <c r="I33" s="6"/>
      <c r="J33" s="10"/>
    </row>
    <row r="34" spans="1:10" x14ac:dyDescent="0.2">
      <c r="A34" s="40" t="s">
        <v>37</v>
      </c>
      <c r="B34" s="6"/>
      <c r="C34" s="6"/>
      <c r="D34" s="6"/>
      <c r="E34" s="6"/>
      <c r="F34" s="6"/>
      <c r="G34" s="6"/>
      <c r="H34" s="6"/>
      <c r="I34" s="6"/>
      <c r="J34" s="10"/>
    </row>
    <row r="35" spans="1:10" x14ac:dyDescent="0.2">
      <c r="A35" s="40" t="s">
        <v>379</v>
      </c>
      <c r="B35" s="6"/>
      <c r="C35" s="6"/>
      <c r="D35" s="6"/>
      <c r="E35" s="6"/>
      <c r="F35" s="6"/>
      <c r="G35" s="6"/>
      <c r="H35" s="6"/>
      <c r="I35" s="6"/>
      <c r="J35" s="10"/>
    </row>
    <row r="36" spans="1:10" x14ac:dyDescent="0.2">
      <c r="A36" s="4" t="s">
        <v>378</v>
      </c>
      <c r="B36" s="6"/>
      <c r="C36" s="6"/>
      <c r="D36" s="6"/>
      <c r="E36" s="6"/>
      <c r="F36" s="6"/>
      <c r="G36" s="6"/>
      <c r="H36" s="6"/>
      <c r="I36" s="6"/>
      <c r="J36" s="10"/>
    </row>
    <row r="37" spans="1:10" x14ac:dyDescent="0.2">
      <c r="B37" s="6"/>
      <c r="C37" s="6"/>
      <c r="D37" s="6"/>
      <c r="E37" s="6"/>
      <c r="F37" s="6"/>
      <c r="G37" s="6"/>
      <c r="H37" s="6"/>
      <c r="I37" s="6"/>
      <c r="J37" s="10"/>
    </row>
    <row r="38" spans="1:10" x14ac:dyDescent="0.2">
      <c r="A38" s="40" t="s">
        <v>38</v>
      </c>
      <c r="B38" s="6"/>
      <c r="C38" s="6"/>
      <c r="D38" s="6"/>
      <c r="E38" s="6"/>
      <c r="F38" s="6"/>
      <c r="G38" s="6"/>
      <c r="H38" s="6"/>
      <c r="I38" s="6"/>
      <c r="J38" s="10"/>
    </row>
    <row r="39" spans="1:10" x14ac:dyDescent="0.2">
      <c r="A39" s="40" t="s">
        <v>39</v>
      </c>
      <c r="B39" s="6"/>
      <c r="C39" s="6"/>
      <c r="D39" s="6"/>
      <c r="E39" s="6"/>
      <c r="F39" s="6"/>
      <c r="G39" s="6"/>
      <c r="H39" s="6"/>
      <c r="I39" s="6"/>
      <c r="J39" s="10"/>
    </row>
    <row r="40" spans="1:10" x14ac:dyDescent="0.2">
      <c r="A40" s="4"/>
      <c r="B40" s="6"/>
      <c r="C40" s="6"/>
      <c r="D40" s="6"/>
      <c r="E40" s="6"/>
      <c r="F40" s="6"/>
      <c r="G40" s="6"/>
      <c r="H40" s="6"/>
      <c r="I40" s="6"/>
      <c r="J40" s="10"/>
    </row>
    <row r="41" spans="1:10" x14ac:dyDescent="0.2">
      <c r="A41" s="4"/>
      <c r="B41" s="6"/>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37"/>
      <c r="E43" s="37"/>
      <c r="F43" s="37"/>
      <c r="G43" s="37"/>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4"/>
      <c r="B46" s="6"/>
      <c r="C46" s="6"/>
      <c r="D46" s="6"/>
      <c r="E46" s="6"/>
      <c r="F46" s="6"/>
      <c r="G46" s="6"/>
      <c r="H46" s="6"/>
      <c r="I46" s="6"/>
      <c r="J46" s="10"/>
    </row>
    <row r="47" spans="1:10" x14ac:dyDescent="0.2">
      <c r="A47" s="4"/>
      <c r="B47" s="6"/>
      <c r="C47" s="6"/>
      <c r="D47" s="6"/>
      <c r="E47" s="6"/>
      <c r="F47" s="6"/>
      <c r="G47" s="6"/>
      <c r="H47" s="6"/>
      <c r="I47" s="6"/>
      <c r="J47" s="10"/>
    </row>
    <row r="48" spans="1:10" x14ac:dyDescent="0.2">
      <c r="A48" s="4"/>
      <c r="B48" s="6"/>
      <c r="C48" s="6"/>
      <c r="D48" s="6"/>
      <c r="E48" s="6"/>
      <c r="F48" s="6"/>
      <c r="G48" s="6"/>
      <c r="H48" s="6"/>
      <c r="I48" s="6"/>
      <c r="J48" s="10"/>
    </row>
    <row r="49" spans="1:10" x14ac:dyDescent="0.2">
      <c r="A49" s="4"/>
      <c r="B49" s="6"/>
      <c r="C49" s="6"/>
      <c r="D49" s="6"/>
      <c r="E49" s="6"/>
      <c r="F49" s="6"/>
      <c r="G49" s="6"/>
      <c r="H49" s="6"/>
      <c r="I49" s="6"/>
      <c r="J49" s="10"/>
    </row>
    <row r="50" spans="1:10" x14ac:dyDescent="0.2">
      <c r="A50" s="4"/>
      <c r="B50" s="6"/>
      <c r="C50" s="6"/>
      <c r="D50" s="6"/>
      <c r="E50" s="6"/>
      <c r="F50" s="6"/>
      <c r="G50" s="6"/>
      <c r="H50" s="6"/>
      <c r="I50" s="6"/>
      <c r="J50" s="10"/>
    </row>
    <row r="51" spans="1:10" x14ac:dyDescent="0.2">
      <c r="A51" s="11"/>
      <c r="B51" s="7"/>
      <c r="C51" s="7"/>
      <c r="D51" s="7"/>
      <c r="E51" s="7"/>
      <c r="F51" s="7"/>
      <c r="G51" s="7"/>
      <c r="H51" s="7"/>
      <c r="I51" s="7"/>
      <c r="J51" s="12"/>
    </row>
    <row r="52" spans="1:10" x14ac:dyDescent="0.2">
      <c r="A52" s="4" t="s">
        <v>22</v>
      </c>
      <c r="B52" s="6" t="s">
        <v>23</v>
      </c>
      <c r="C52" s="6"/>
      <c r="D52" s="6"/>
      <c r="E52" s="6"/>
      <c r="F52" s="6"/>
      <c r="G52" s="6"/>
      <c r="H52" s="6"/>
      <c r="I52" s="6"/>
      <c r="J52" s="10"/>
    </row>
    <row r="53" spans="1:10" x14ac:dyDescent="0.2">
      <c r="A53" s="4"/>
      <c r="B53" s="6"/>
      <c r="C53" s="6"/>
      <c r="D53" s="6"/>
      <c r="E53" s="6"/>
      <c r="F53" s="6"/>
      <c r="G53" s="6"/>
      <c r="H53" s="6"/>
      <c r="I53" s="6"/>
      <c r="J53" s="10"/>
    </row>
    <row r="54" spans="1:10" x14ac:dyDescent="0.2">
      <c r="A54" s="4" t="s">
        <v>24</v>
      </c>
      <c r="B54" s="41">
        <v>42871</v>
      </c>
      <c r="C54" s="6"/>
      <c r="D54" s="6"/>
      <c r="E54" s="6"/>
      <c r="F54" s="6"/>
      <c r="G54" s="27" t="s">
        <v>26</v>
      </c>
      <c r="H54" s="41">
        <v>42917</v>
      </c>
      <c r="I54" s="6"/>
      <c r="J54" s="10"/>
    </row>
    <row r="55" spans="1:10" x14ac:dyDescent="0.2">
      <c r="A55" s="42" t="s">
        <v>28</v>
      </c>
      <c r="B55" s="43"/>
      <c r="C55" s="43"/>
      <c r="D55" s="43"/>
      <c r="E55" s="43"/>
      <c r="F55" s="43"/>
      <c r="G55" s="43"/>
      <c r="H55" s="43"/>
      <c r="I55" s="43"/>
      <c r="J55" s="44"/>
    </row>
    <row r="56" spans="1:10" x14ac:dyDescent="0.2">
      <c r="A56" s="4"/>
      <c r="B56" s="6"/>
      <c r="C56" s="6"/>
      <c r="D56" s="6"/>
      <c r="E56" s="6"/>
      <c r="F56" s="6"/>
      <c r="G56" s="6"/>
      <c r="H56" s="6"/>
      <c r="I56" s="6"/>
      <c r="J56" s="10"/>
    </row>
    <row r="57" spans="1:10" x14ac:dyDescent="0.2">
      <c r="A57" s="4" t="s">
        <v>29</v>
      </c>
      <c r="B57" s="6"/>
      <c r="C57" s="6"/>
      <c r="D57" s="6"/>
      <c r="E57" s="6"/>
      <c r="F57" s="6"/>
      <c r="G57" s="6"/>
      <c r="H57" s="6"/>
      <c r="I57" s="6"/>
      <c r="J57" s="10"/>
    </row>
    <row r="58" spans="1:10" x14ac:dyDescent="0.2">
      <c r="A58" s="11"/>
      <c r="B58" s="7"/>
      <c r="C58" s="7"/>
      <c r="D58" s="7"/>
      <c r="E58" s="7"/>
      <c r="F58" s="7"/>
      <c r="G58" s="7"/>
      <c r="H58" s="7"/>
      <c r="I58" s="7"/>
      <c r="J58" s="12"/>
    </row>
  </sheetData>
  <mergeCells count="5">
    <mergeCell ref="H2:I2"/>
    <mergeCell ref="A7:J7"/>
    <mergeCell ref="A29:J29"/>
    <mergeCell ref="A31:J31"/>
    <mergeCell ref="A55:J55"/>
  </mergeCells>
  <printOptions horizontalCentered="1" verticalCentered="1"/>
  <pageMargins left="0.5" right="0.5" top="0.5" bottom="0.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topLeftCell="A19" workbookViewId="0">
      <selection activeCell="A55" sqref="A55:I55"/>
    </sheetView>
  </sheetViews>
  <sheetFormatPr defaultRowHeight="12.75" x14ac:dyDescent="0.2"/>
  <cols>
    <col min="4" max="9" width="11.42578125" customWidth="1"/>
  </cols>
  <sheetData>
    <row r="1" spans="1:9" x14ac:dyDescent="0.2">
      <c r="A1" s="1"/>
      <c r="B1" s="2"/>
      <c r="C1" s="2"/>
      <c r="D1" s="2"/>
      <c r="E1" s="2"/>
      <c r="F1" s="2"/>
      <c r="G1" s="2"/>
      <c r="H1" s="2"/>
      <c r="I1" s="3"/>
    </row>
    <row r="2" spans="1:9" x14ac:dyDescent="0.2">
      <c r="A2" s="4" t="s">
        <v>0</v>
      </c>
      <c r="B2" s="5">
        <v>3</v>
      </c>
      <c r="C2" s="6"/>
      <c r="D2" s="6"/>
      <c r="E2" s="6"/>
      <c r="F2" s="7">
        <v>4</v>
      </c>
      <c r="G2" s="8" t="s">
        <v>1</v>
      </c>
      <c r="H2" s="8"/>
      <c r="I2" s="9">
        <v>35</v>
      </c>
    </row>
    <row r="3" spans="1:9" x14ac:dyDescent="0.2">
      <c r="A3" s="4"/>
      <c r="B3" s="6"/>
      <c r="C3" s="6"/>
      <c r="D3" s="6"/>
      <c r="E3" s="6"/>
      <c r="F3" s="6"/>
      <c r="G3" s="6"/>
      <c r="H3" s="6"/>
      <c r="I3" s="10"/>
    </row>
    <row r="4" spans="1:9" x14ac:dyDescent="0.2">
      <c r="A4" s="4" t="s">
        <v>2</v>
      </c>
      <c r="B4" s="6"/>
      <c r="C4" s="6"/>
      <c r="D4" s="6"/>
      <c r="E4" s="6"/>
      <c r="F4" s="6"/>
      <c r="G4" s="6"/>
      <c r="H4" s="6"/>
      <c r="I4" s="10"/>
    </row>
    <row r="5" spans="1:9" x14ac:dyDescent="0.2">
      <c r="A5" s="11" t="s">
        <v>3</v>
      </c>
      <c r="B5" s="7"/>
      <c r="C5" s="7"/>
      <c r="D5" s="7" t="s">
        <v>4</v>
      </c>
      <c r="E5" s="7"/>
      <c r="F5" s="7"/>
      <c r="G5" s="7"/>
      <c r="H5" s="7"/>
      <c r="I5" s="12"/>
    </row>
    <row r="6" spans="1:9" x14ac:dyDescent="0.2">
      <c r="A6" s="4"/>
      <c r="B6" s="6"/>
      <c r="C6" s="6"/>
      <c r="D6" s="6"/>
      <c r="E6" s="6"/>
      <c r="F6" s="6"/>
      <c r="G6" s="6"/>
      <c r="H6" s="6"/>
      <c r="I6" s="10"/>
    </row>
    <row r="7" spans="1:9" x14ac:dyDescent="0.2">
      <c r="A7" s="31" t="s">
        <v>366</v>
      </c>
      <c r="B7" s="25"/>
      <c r="C7" s="25"/>
      <c r="D7" s="25"/>
      <c r="E7" s="25"/>
      <c r="F7" s="25"/>
      <c r="G7" s="25"/>
      <c r="H7" s="25"/>
      <c r="I7" s="52"/>
    </row>
    <row r="8" spans="1:9" x14ac:dyDescent="0.2">
      <c r="A8" s="244" t="s">
        <v>325</v>
      </c>
      <c r="B8" s="8"/>
      <c r="C8" s="8"/>
      <c r="D8" s="8"/>
      <c r="E8" s="8"/>
      <c r="F8" s="8"/>
      <c r="G8" s="8"/>
      <c r="H8" s="8"/>
      <c r="I8" s="108"/>
    </row>
    <row r="9" spans="1:9" x14ac:dyDescent="0.2">
      <c r="A9" s="244" t="s">
        <v>330</v>
      </c>
      <c r="B9" s="8"/>
      <c r="C9" s="8"/>
      <c r="D9" s="8"/>
      <c r="E9" s="8"/>
      <c r="F9" s="8"/>
      <c r="G9" s="8"/>
      <c r="H9" s="8"/>
      <c r="I9" s="108"/>
    </row>
    <row r="10" spans="1:9" x14ac:dyDescent="0.2">
      <c r="A10" s="4"/>
      <c r="B10" s="6"/>
      <c r="C10" s="6"/>
      <c r="D10" s="6"/>
      <c r="E10" s="6"/>
      <c r="F10" s="6"/>
      <c r="G10" s="6"/>
      <c r="H10" s="6"/>
      <c r="I10" s="10"/>
    </row>
    <row r="11" spans="1:9" x14ac:dyDescent="0.2">
      <c r="A11" s="4" t="s">
        <v>331</v>
      </c>
      <c r="B11" s="13"/>
      <c r="C11" s="47" t="s">
        <v>20</v>
      </c>
      <c r="D11" s="6"/>
      <c r="E11" s="6"/>
      <c r="F11" s="6"/>
      <c r="G11" s="6"/>
      <c r="H11" s="6"/>
      <c r="I11" s="10"/>
    </row>
    <row r="12" spans="1:9" x14ac:dyDescent="0.2">
      <c r="A12" s="4"/>
      <c r="B12" s="6"/>
      <c r="C12" s="6"/>
      <c r="D12" s="6"/>
      <c r="E12" s="6"/>
      <c r="F12" s="6"/>
      <c r="G12" s="6"/>
      <c r="H12" s="6"/>
      <c r="I12" s="10"/>
    </row>
    <row r="13" spans="1:9" x14ac:dyDescent="0.2">
      <c r="A13" s="4"/>
      <c r="B13" s="35"/>
      <c r="C13" s="20"/>
      <c r="D13" s="23" t="s">
        <v>248</v>
      </c>
      <c r="E13" s="69"/>
      <c r="F13" s="69"/>
      <c r="G13" s="69"/>
      <c r="H13" s="69"/>
      <c r="I13" s="24"/>
    </row>
    <row r="14" spans="1:9" x14ac:dyDescent="0.2">
      <c r="A14" s="216" t="s">
        <v>249</v>
      </c>
      <c r="B14" s="217"/>
      <c r="C14" s="218"/>
      <c r="D14" s="18" t="s">
        <v>332</v>
      </c>
      <c r="E14" s="18" t="s">
        <v>333</v>
      </c>
      <c r="F14" s="18" t="s">
        <v>334</v>
      </c>
      <c r="G14" s="18" t="s">
        <v>335</v>
      </c>
      <c r="H14" s="18" t="s">
        <v>337</v>
      </c>
      <c r="I14" s="18" t="s">
        <v>338</v>
      </c>
    </row>
    <row r="15" spans="1:9" x14ac:dyDescent="0.2">
      <c r="A15" s="236" t="s">
        <v>321</v>
      </c>
      <c r="B15" s="93"/>
      <c r="C15" s="94"/>
      <c r="D15" s="251" t="s">
        <v>367</v>
      </c>
      <c r="E15" s="251" t="s">
        <v>367</v>
      </c>
      <c r="F15" s="251" t="s">
        <v>367</v>
      </c>
      <c r="G15" s="251" t="s">
        <v>367</v>
      </c>
      <c r="H15" s="251" t="s">
        <v>367</v>
      </c>
      <c r="I15" s="251" t="s">
        <v>367</v>
      </c>
    </row>
    <row r="16" spans="1:9" x14ac:dyDescent="0.2">
      <c r="A16" s="239" t="s">
        <v>273</v>
      </c>
      <c r="B16" s="240"/>
      <c r="C16" s="241"/>
      <c r="D16" s="22" t="s">
        <v>198</v>
      </c>
      <c r="E16" s="22" t="s">
        <v>198</v>
      </c>
      <c r="F16" s="22" t="s">
        <v>198</v>
      </c>
      <c r="G16" s="22" t="s">
        <v>198</v>
      </c>
      <c r="H16" s="22" t="s">
        <v>198</v>
      </c>
      <c r="I16" s="22" t="s">
        <v>198</v>
      </c>
    </row>
    <row r="17" spans="1:9" x14ac:dyDescent="0.2">
      <c r="A17" s="226" t="s">
        <v>281</v>
      </c>
      <c r="B17" s="93"/>
      <c r="C17" s="94"/>
      <c r="D17" s="242"/>
      <c r="E17" s="242"/>
      <c r="F17" s="242"/>
      <c r="G17" s="242"/>
      <c r="H17" s="242"/>
      <c r="I17" s="243"/>
    </row>
    <row r="18" spans="1:9" x14ac:dyDescent="0.2">
      <c r="A18" s="190" t="s">
        <v>284</v>
      </c>
      <c r="B18" s="93"/>
      <c r="C18" s="94"/>
      <c r="D18" s="22" t="s">
        <v>198</v>
      </c>
      <c r="E18" s="22" t="s">
        <v>198</v>
      </c>
      <c r="F18" s="22" t="s">
        <v>198</v>
      </c>
      <c r="G18" s="22" t="s">
        <v>198</v>
      </c>
      <c r="H18" s="22" t="s">
        <v>198</v>
      </c>
      <c r="I18" s="22" t="s">
        <v>198</v>
      </c>
    </row>
    <row r="19" spans="1:9" x14ac:dyDescent="0.2">
      <c r="A19" s="4"/>
      <c r="B19" s="6"/>
      <c r="C19" s="6"/>
      <c r="D19" s="6"/>
      <c r="E19" s="6"/>
      <c r="F19" s="6"/>
      <c r="G19" s="6"/>
      <c r="H19" s="6"/>
      <c r="I19" s="10"/>
    </row>
    <row r="20" spans="1:9" x14ac:dyDescent="0.2">
      <c r="A20" s="4"/>
      <c r="B20" s="6"/>
      <c r="C20" s="6"/>
      <c r="D20" s="6"/>
      <c r="E20" s="6"/>
      <c r="F20" s="6"/>
      <c r="G20" s="6"/>
      <c r="H20" s="6"/>
      <c r="I20" s="10"/>
    </row>
    <row r="21" spans="1:9" x14ac:dyDescent="0.2">
      <c r="A21" s="53" t="s">
        <v>299</v>
      </c>
      <c r="B21" s="63" t="s">
        <v>350</v>
      </c>
      <c r="C21" s="6"/>
      <c r="D21" s="6"/>
      <c r="E21" s="6"/>
      <c r="F21" s="6"/>
      <c r="G21" s="6"/>
      <c r="H21" s="6"/>
      <c r="I21" s="10"/>
    </row>
    <row r="22" spans="1:9" x14ac:dyDescent="0.2">
      <c r="A22" s="45" t="s">
        <v>181</v>
      </c>
      <c r="B22" s="63" t="s">
        <v>351</v>
      </c>
      <c r="C22" s="6"/>
      <c r="D22" s="6"/>
      <c r="E22" s="6"/>
      <c r="F22" s="6"/>
      <c r="G22" s="6"/>
      <c r="H22" s="6"/>
      <c r="I22" s="10"/>
    </row>
    <row r="23" spans="1:9" x14ac:dyDescent="0.2">
      <c r="A23" s="53"/>
      <c r="B23" s="128" t="s">
        <v>368</v>
      </c>
      <c r="C23" s="6"/>
      <c r="D23" s="6"/>
      <c r="E23" s="6"/>
      <c r="F23" s="6"/>
      <c r="G23" s="6"/>
      <c r="H23" s="6"/>
      <c r="I23" s="10"/>
    </row>
    <row r="24" spans="1:9" x14ac:dyDescent="0.2">
      <c r="A24" s="53"/>
      <c r="B24" s="63" t="s">
        <v>369</v>
      </c>
      <c r="C24" s="6"/>
      <c r="D24" s="6"/>
      <c r="E24" s="6"/>
      <c r="F24" s="6"/>
      <c r="G24" s="6"/>
      <c r="H24" s="6"/>
      <c r="I24" s="10"/>
    </row>
    <row r="25" spans="1:9" x14ac:dyDescent="0.2">
      <c r="A25" s="53" t="s">
        <v>183</v>
      </c>
      <c r="B25" s="63" t="s">
        <v>370</v>
      </c>
      <c r="C25" s="6"/>
      <c r="D25" s="6"/>
      <c r="E25" s="6"/>
      <c r="F25" s="6"/>
      <c r="G25" s="6"/>
      <c r="H25" s="6"/>
      <c r="I25" s="10"/>
    </row>
    <row r="26" spans="1:9" x14ac:dyDescent="0.2">
      <c r="A26" s="54" t="s">
        <v>194</v>
      </c>
      <c r="B26" s="128" t="s">
        <v>371</v>
      </c>
      <c r="C26" s="37"/>
      <c r="D26" s="37"/>
      <c r="E26" s="37"/>
      <c r="F26" s="37"/>
      <c r="G26" s="37"/>
      <c r="H26" s="37"/>
      <c r="I26" s="38"/>
    </row>
    <row r="27" spans="1:9" x14ac:dyDescent="0.2">
      <c r="A27" s="53"/>
      <c r="B27" s="63" t="s">
        <v>194</v>
      </c>
      <c r="C27" s="6"/>
      <c r="D27" s="6"/>
      <c r="E27" s="6"/>
      <c r="F27" s="6"/>
      <c r="G27" s="6"/>
      <c r="H27" s="6"/>
      <c r="I27" s="10"/>
    </row>
    <row r="28" spans="1:9" x14ac:dyDescent="0.2">
      <c r="A28" s="55"/>
      <c r="B28" s="63"/>
      <c r="C28" s="6"/>
      <c r="D28" s="6"/>
      <c r="E28" s="6"/>
      <c r="F28" s="6"/>
      <c r="G28" s="6"/>
      <c r="H28" s="6"/>
      <c r="I28" s="10"/>
    </row>
    <row r="29" spans="1:9" x14ac:dyDescent="0.2">
      <c r="A29" s="53"/>
      <c r="B29" s="63"/>
      <c r="C29" s="6"/>
      <c r="D29" s="6"/>
      <c r="E29" s="6"/>
      <c r="F29" s="6"/>
      <c r="G29" s="6"/>
      <c r="H29" s="6"/>
      <c r="I29" s="10"/>
    </row>
    <row r="30" spans="1:9" x14ac:dyDescent="0.2">
      <c r="A30" s="53" t="s">
        <v>306</v>
      </c>
      <c r="B30" s="63"/>
      <c r="C30" s="6"/>
      <c r="D30" s="6"/>
      <c r="E30" s="6"/>
      <c r="F30" s="6"/>
      <c r="G30" s="6"/>
      <c r="H30" s="6"/>
      <c r="I30" s="10"/>
    </row>
    <row r="31" spans="1:9" x14ac:dyDescent="0.2">
      <c r="A31" s="53"/>
      <c r="B31" s="63"/>
      <c r="C31" s="6"/>
      <c r="D31" s="6"/>
      <c r="E31" s="6"/>
      <c r="F31" s="6"/>
      <c r="G31" s="6"/>
      <c r="H31" s="6"/>
      <c r="I31" s="10"/>
    </row>
    <row r="32" spans="1:9" x14ac:dyDescent="0.2">
      <c r="A32" s="54" t="s">
        <v>165</v>
      </c>
      <c r="B32" s="128" t="str">
        <f>+'Item 260'!B43</f>
        <v>A gate or osbstruction charge of $ 17.00 (A) will be assessed for opening, unlocking, or closing gates,</v>
      </c>
      <c r="C32" s="6"/>
      <c r="D32" s="6"/>
      <c r="E32" s="6"/>
      <c r="F32" s="6"/>
      <c r="G32" s="6"/>
      <c r="H32" s="6"/>
      <c r="I32" s="10"/>
    </row>
    <row r="33" spans="1:9" x14ac:dyDescent="0.2">
      <c r="A33" s="53"/>
      <c r="B33" s="128" t="s">
        <v>308</v>
      </c>
      <c r="C33" s="6"/>
      <c r="D33" s="6"/>
      <c r="E33" s="6"/>
      <c r="F33" s="6"/>
      <c r="G33" s="6"/>
      <c r="H33" s="6"/>
      <c r="I33" s="10"/>
    </row>
    <row r="34" spans="1:9" x14ac:dyDescent="0.2">
      <c r="A34" s="53"/>
      <c r="B34" s="63"/>
      <c r="C34" s="6"/>
      <c r="D34" s="6"/>
      <c r="E34" s="6"/>
      <c r="F34" s="6"/>
      <c r="G34" s="6"/>
      <c r="H34" s="6"/>
      <c r="I34" s="10"/>
    </row>
    <row r="35" spans="1:9" x14ac:dyDescent="0.2">
      <c r="A35" s="54" t="s">
        <v>167</v>
      </c>
      <c r="B35" s="128" t="s">
        <v>372</v>
      </c>
      <c r="C35" s="6"/>
      <c r="D35" s="6"/>
      <c r="E35" s="6"/>
      <c r="F35" s="6"/>
      <c r="G35" s="6"/>
      <c r="H35" s="6"/>
      <c r="I35" s="10"/>
    </row>
    <row r="36" spans="1:9" x14ac:dyDescent="0.2">
      <c r="A36" s="4"/>
      <c r="B36" s="230" t="s">
        <v>373</v>
      </c>
      <c r="C36" s="6"/>
      <c r="D36" s="6"/>
      <c r="E36" s="6"/>
      <c r="F36" s="6"/>
      <c r="G36" s="6"/>
      <c r="H36" s="6"/>
      <c r="I36" s="10"/>
    </row>
    <row r="37" spans="1:9" x14ac:dyDescent="0.2">
      <c r="A37" s="4"/>
      <c r="B37" s="6"/>
      <c r="C37" s="6"/>
      <c r="D37" s="6"/>
      <c r="E37" s="6"/>
      <c r="F37" s="6"/>
      <c r="G37" s="6"/>
      <c r="H37" s="6"/>
      <c r="I37" s="10"/>
    </row>
    <row r="38" spans="1:9" x14ac:dyDescent="0.2">
      <c r="A38" s="4"/>
      <c r="B38" s="6"/>
      <c r="C38" s="6"/>
      <c r="D38" s="37"/>
      <c r="E38" s="37"/>
      <c r="F38" s="37"/>
      <c r="G38" s="37"/>
      <c r="H38" s="6"/>
      <c r="I38" s="10"/>
    </row>
    <row r="39" spans="1:9" x14ac:dyDescent="0.2">
      <c r="A39" s="4"/>
      <c r="B39" s="6"/>
      <c r="C39" s="6"/>
      <c r="D39" s="6"/>
      <c r="E39" s="6"/>
      <c r="F39" s="6"/>
      <c r="G39" s="6"/>
      <c r="H39" s="6"/>
      <c r="I39" s="10"/>
    </row>
    <row r="40" spans="1:9" x14ac:dyDescent="0.2">
      <c r="A40" s="4"/>
      <c r="B40" s="6"/>
      <c r="C40" s="6"/>
      <c r="D40" s="6"/>
      <c r="E40" s="6"/>
      <c r="F40" s="6"/>
      <c r="G40" s="6"/>
      <c r="H40" s="6"/>
      <c r="I40" s="10"/>
    </row>
    <row r="41" spans="1:9" x14ac:dyDescent="0.2">
      <c r="A41" s="4"/>
      <c r="B41" s="6"/>
      <c r="C41" s="6"/>
      <c r="D41" s="6"/>
      <c r="E41" s="6"/>
      <c r="F41" s="6"/>
      <c r="G41" s="6"/>
      <c r="H41" s="6"/>
      <c r="I41" s="10"/>
    </row>
    <row r="42" spans="1:9" x14ac:dyDescent="0.2">
      <c r="A42" s="4"/>
      <c r="B42" s="6"/>
      <c r="C42" s="6"/>
      <c r="D42" s="6"/>
      <c r="E42" s="6"/>
      <c r="F42" s="6"/>
      <c r="G42" s="6"/>
      <c r="H42" s="6"/>
      <c r="I42" s="10"/>
    </row>
    <row r="43" spans="1:9" x14ac:dyDescent="0.2">
      <c r="A43" s="4"/>
      <c r="B43" s="6"/>
      <c r="C43" s="6"/>
      <c r="D43" s="6"/>
      <c r="E43" s="6"/>
      <c r="F43" s="6"/>
      <c r="G43" s="6"/>
      <c r="H43" s="6"/>
      <c r="I43" s="10"/>
    </row>
    <row r="44" spans="1:9" x14ac:dyDescent="0.2">
      <c r="A44" s="4"/>
      <c r="B44" s="6"/>
      <c r="C44" s="6"/>
      <c r="D44" s="6"/>
      <c r="E44" s="6"/>
      <c r="F44" s="6"/>
      <c r="G44" s="6"/>
      <c r="H44" s="6"/>
      <c r="I44" s="10"/>
    </row>
    <row r="45" spans="1:9" x14ac:dyDescent="0.2">
      <c r="A45" s="4"/>
      <c r="B45" s="6"/>
      <c r="C45" s="6"/>
      <c r="D45" s="6"/>
      <c r="E45" s="6"/>
      <c r="F45" s="6"/>
      <c r="G45" s="6"/>
      <c r="H45" s="6"/>
      <c r="I45" s="10"/>
    </row>
    <row r="46" spans="1:9" x14ac:dyDescent="0.2">
      <c r="A46" s="4"/>
      <c r="B46" s="6"/>
      <c r="C46" s="6"/>
      <c r="D46" s="6"/>
      <c r="E46" s="6"/>
      <c r="F46" s="6"/>
      <c r="G46" s="6"/>
      <c r="H46" s="6"/>
      <c r="I46" s="10"/>
    </row>
    <row r="47" spans="1:9" x14ac:dyDescent="0.2">
      <c r="A47" s="4"/>
      <c r="B47" s="6"/>
      <c r="C47" s="6"/>
      <c r="D47" s="6"/>
      <c r="E47" s="6"/>
      <c r="F47" s="6"/>
      <c r="G47" s="6"/>
      <c r="H47" s="6"/>
      <c r="I47" s="10"/>
    </row>
    <row r="48" spans="1:9" x14ac:dyDescent="0.2">
      <c r="A48" s="4"/>
      <c r="B48" s="6"/>
      <c r="C48" s="6"/>
      <c r="D48" s="6"/>
      <c r="E48" s="6"/>
      <c r="F48" s="6"/>
      <c r="G48" s="6"/>
      <c r="H48" s="6"/>
      <c r="I48" s="10"/>
    </row>
    <row r="49" spans="1:9" x14ac:dyDescent="0.2">
      <c r="A49" s="4"/>
      <c r="B49" s="6"/>
      <c r="C49" s="6"/>
      <c r="D49" s="6"/>
      <c r="E49" s="6"/>
      <c r="F49" s="6"/>
      <c r="G49" s="6"/>
      <c r="H49" s="6"/>
      <c r="I49" s="10"/>
    </row>
    <row r="50" spans="1:9" x14ac:dyDescent="0.2">
      <c r="A50" s="4"/>
      <c r="B50" s="6"/>
      <c r="C50" s="6"/>
      <c r="D50" s="6"/>
      <c r="E50" s="6"/>
      <c r="F50" s="6"/>
      <c r="G50" s="6"/>
      <c r="H50" s="6"/>
      <c r="I50" s="10"/>
    </row>
    <row r="51" spans="1:9" x14ac:dyDescent="0.2">
      <c r="A51" s="11"/>
      <c r="B51" s="7"/>
      <c r="C51" s="7"/>
      <c r="D51" s="7"/>
      <c r="E51" s="7"/>
      <c r="F51" s="7"/>
      <c r="G51" s="7"/>
      <c r="H51" s="7"/>
      <c r="I51" s="12"/>
    </row>
    <row r="52" spans="1:9" x14ac:dyDescent="0.2">
      <c r="A52" s="4" t="s">
        <v>22</v>
      </c>
      <c r="B52" s="6" t="s">
        <v>23</v>
      </c>
      <c r="C52" s="6"/>
      <c r="D52" s="6"/>
      <c r="E52" s="6"/>
      <c r="F52" s="6"/>
      <c r="G52" s="6"/>
      <c r="H52" s="6"/>
      <c r="I52" s="10"/>
    </row>
    <row r="53" spans="1:9" x14ac:dyDescent="0.2">
      <c r="A53" s="4"/>
      <c r="B53" s="6"/>
      <c r="C53" s="6"/>
      <c r="D53" s="6"/>
      <c r="E53" s="6"/>
      <c r="F53" s="6"/>
      <c r="G53" s="6"/>
      <c r="H53" s="6"/>
      <c r="I53" s="10"/>
    </row>
    <row r="54" spans="1:9" x14ac:dyDescent="0.2">
      <c r="A54" s="132" t="s">
        <v>170</v>
      </c>
      <c r="B54" s="7"/>
      <c r="C54" s="7"/>
      <c r="D54" s="7"/>
      <c r="E54" s="7"/>
      <c r="F54" s="7"/>
      <c r="G54" s="133" t="s">
        <v>171</v>
      </c>
      <c r="H54" s="7"/>
      <c r="I54" s="12"/>
    </row>
    <row r="55" spans="1:9" x14ac:dyDescent="0.2">
      <c r="A55" s="42" t="s">
        <v>28</v>
      </c>
      <c r="B55" s="43"/>
      <c r="C55" s="43"/>
      <c r="D55" s="43"/>
      <c r="E55" s="43"/>
      <c r="F55" s="43"/>
      <c r="G55" s="43"/>
      <c r="H55" s="43"/>
      <c r="I55" s="44"/>
    </row>
    <row r="56" spans="1:9" x14ac:dyDescent="0.2">
      <c r="A56" s="4"/>
      <c r="B56" s="6"/>
      <c r="C56" s="6"/>
      <c r="D56" s="6"/>
      <c r="E56" s="6"/>
      <c r="F56" s="6"/>
      <c r="G56" s="6"/>
      <c r="H56" s="6"/>
      <c r="I56" s="10"/>
    </row>
    <row r="57" spans="1:9" x14ac:dyDescent="0.2">
      <c r="A57" s="4" t="s">
        <v>29</v>
      </c>
      <c r="B57" s="6"/>
      <c r="C57" s="6"/>
      <c r="D57" s="6"/>
      <c r="E57" s="6"/>
      <c r="F57" s="6"/>
      <c r="G57" s="6"/>
      <c r="H57" s="6"/>
      <c r="I57" s="10"/>
    </row>
    <row r="58" spans="1:9" x14ac:dyDescent="0.2">
      <c r="A58" s="11"/>
      <c r="B58" s="7"/>
      <c r="C58" s="7"/>
      <c r="D58" s="7"/>
      <c r="E58" s="7"/>
      <c r="F58" s="7"/>
      <c r="G58" s="7"/>
      <c r="H58" s="7"/>
      <c r="I58" s="12"/>
    </row>
  </sheetData>
  <mergeCells count="6">
    <mergeCell ref="G2:H2"/>
    <mergeCell ref="A7:I7"/>
    <mergeCell ref="A8:I8"/>
    <mergeCell ref="A9:I9"/>
    <mergeCell ref="D13:I13"/>
    <mergeCell ref="A55:I55"/>
  </mergeCells>
  <printOptions horizontalCentered="1" vertic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4" workbookViewId="0">
      <selection activeCell="G3" sqref="G3"/>
    </sheetView>
  </sheetViews>
  <sheetFormatPr defaultRowHeight="12.75" x14ac:dyDescent="0.2"/>
  <cols>
    <col min="2" max="2" width="11.5703125" customWidth="1"/>
  </cols>
  <sheetData>
    <row r="1" spans="1:10" x14ac:dyDescent="0.2">
      <c r="A1" s="1"/>
      <c r="B1" s="2"/>
      <c r="C1" s="2"/>
      <c r="D1" s="2"/>
      <c r="E1" s="2"/>
      <c r="F1" s="2"/>
      <c r="G1" s="2"/>
      <c r="H1" s="2"/>
      <c r="I1" s="2"/>
      <c r="J1" s="3"/>
    </row>
    <row r="2" spans="1:10" x14ac:dyDescent="0.2">
      <c r="A2" s="4" t="s">
        <v>0</v>
      </c>
      <c r="B2" s="5">
        <v>3</v>
      </c>
      <c r="C2" s="6"/>
      <c r="D2" s="6"/>
      <c r="E2" s="6"/>
      <c r="F2" s="6"/>
      <c r="G2" s="7">
        <v>9</v>
      </c>
      <c r="H2" s="8" t="s">
        <v>1</v>
      </c>
      <c r="I2" s="8"/>
      <c r="J2" s="9">
        <v>15</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31" t="s">
        <v>40</v>
      </c>
      <c r="B7" s="32"/>
      <c r="C7" s="32"/>
      <c r="D7" s="32"/>
      <c r="E7" s="32"/>
      <c r="F7" s="32"/>
      <c r="G7" s="32"/>
      <c r="H7" s="32"/>
      <c r="I7" s="32"/>
      <c r="J7" s="33"/>
    </row>
    <row r="8" spans="1:10" x14ac:dyDescent="0.2">
      <c r="A8" s="4"/>
      <c r="B8" s="6"/>
      <c r="C8" s="6"/>
      <c r="D8" s="6"/>
      <c r="E8" s="6"/>
      <c r="F8" s="6"/>
      <c r="G8" s="6"/>
      <c r="H8" s="6"/>
      <c r="I8" s="6"/>
      <c r="J8" s="10"/>
    </row>
    <row r="9" spans="1:10" x14ac:dyDescent="0.2">
      <c r="A9" s="45" t="s">
        <v>41</v>
      </c>
      <c r="B9" s="6"/>
      <c r="C9" s="6"/>
      <c r="D9" s="6"/>
      <c r="E9" s="6"/>
      <c r="F9" s="6"/>
      <c r="G9" s="6"/>
      <c r="H9" s="6"/>
      <c r="I9" s="6"/>
      <c r="J9" s="10"/>
    </row>
    <row r="10" spans="1:10" x14ac:dyDescent="0.2">
      <c r="A10" s="4" t="s">
        <v>42</v>
      </c>
      <c r="B10" s="6"/>
      <c r="C10" s="6"/>
      <c r="D10" s="6"/>
      <c r="E10" s="6"/>
      <c r="F10" s="6"/>
      <c r="G10" s="6"/>
      <c r="H10" s="6"/>
      <c r="I10" s="6"/>
      <c r="J10" s="10"/>
    </row>
    <row r="11" spans="1:10" x14ac:dyDescent="0.2">
      <c r="A11" s="4"/>
      <c r="B11" s="13"/>
      <c r="C11" s="6"/>
      <c r="D11" s="6"/>
      <c r="E11" s="6"/>
      <c r="F11" s="6"/>
      <c r="G11" s="6"/>
      <c r="H11" s="6"/>
      <c r="I11" s="6"/>
      <c r="J11" s="10"/>
    </row>
    <row r="12" spans="1:10" x14ac:dyDescent="0.2">
      <c r="A12" s="4"/>
      <c r="B12" s="6" t="s">
        <v>43</v>
      </c>
      <c r="C12" s="6"/>
      <c r="D12" s="6"/>
      <c r="E12" s="6"/>
      <c r="F12" s="6"/>
      <c r="G12" s="6"/>
      <c r="H12" s="6"/>
      <c r="I12" s="6"/>
      <c r="J12" s="10"/>
    </row>
    <row r="13" spans="1:10" x14ac:dyDescent="0.2">
      <c r="A13" s="4"/>
      <c r="B13" s="46" t="s">
        <v>44</v>
      </c>
      <c r="C13" s="20"/>
      <c r="D13" s="6"/>
      <c r="E13" s="35"/>
      <c r="F13" s="20"/>
      <c r="G13" s="6"/>
      <c r="H13" s="35"/>
      <c r="I13" s="20"/>
      <c r="J13" s="10"/>
    </row>
    <row r="14" spans="1:10" x14ac:dyDescent="0.2">
      <c r="A14" s="4"/>
      <c r="B14" s="34" t="s">
        <v>45</v>
      </c>
      <c r="C14" s="20"/>
      <c r="D14" s="6"/>
      <c r="E14" s="35"/>
      <c r="F14" s="20"/>
      <c r="G14" s="6"/>
      <c r="H14" s="35"/>
      <c r="I14" s="20"/>
      <c r="J14" s="10"/>
    </row>
    <row r="15" spans="1:10" x14ac:dyDescent="0.2">
      <c r="A15" s="4"/>
      <c r="B15" s="6"/>
      <c r="C15" s="6"/>
      <c r="D15" s="6"/>
      <c r="E15" s="6"/>
      <c r="F15" s="6"/>
      <c r="G15" s="6"/>
      <c r="H15" s="6"/>
      <c r="I15" s="6"/>
      <c r="J15" s="10"/>
    </row>
    <row r="16" spans="1:10" x14ac:dyDescent="0.2">
      <c r="A16" s="4"/>
      <c r="B16" s="6"/>
      <c r="C16" s="6"/>
      <c r="D16" s="47" t="s">
        <v>46</v>
      </c>
      <c r="E16" s="6"/>
      <c r="F16" s="6" t="s">
        <v>47</v>
      </c>
      <c r="G16" s="6"/>
      <c r="H16" s="6"/>
      <c r="I16" s="6"/>
      <c r="J16" s="10"/>
    </row>
    <row r="17" spans="1:10" x14ac:dyDescent="0.2">
      <c r="A17" s="4"/>
      <c r="B17" s="6"/>
      <c r="C17" s="6"/>
      <c r="D17" s="47" t="s">
        <v>46</v>
      </c>
      <c r="E17" s="6"/>
      <c r="F17" s="6" t="s">
        <v>48</v>
      </c>
      <c r="G17" s="6"/>
      <c r="H17" s="6"/>
      <c r="I17" s="6"/>
      <c r="J17" s="10"/>
    </row>
    <row r="18" spans="1:10" x14ac:dyDescent="0.2">
      <c r="A18" s="4"/>
      <c r="B18" s="6"/>
      <c r="C18" s="6"/>
      <c r="D18" s="6"/>
      <c r="E18" s="6"/>
      <c r="F18" s="6"/>
      <c r="G18" s="6"/>
      <c r="H18" s="6"/>
      <c r="I18" s="6"/>
      <c r="J18" s="10"/>
    </row>
    <row r="19" spans="1:10" x14ac:dyDescent="0.2">
      <c r="A19" s="48" t="s">
        <v>49</v>
      </c>
      <c r="B19" s="49"/>
      <c r="C19" s="49"/>
      <c r="D19" s="49"/>
      <c r="E19" s="49"/>
      <c r="F19" s="49"/>
      <c r="G19" s="49"/>
      <c r="H19" s="49"/>
      <c r="I19" s="49"/>
      <c r="J19" s="50"/>
    </row>
    <row r="20" spans="1:10" x14ac:dyDescent="0.2">
      <c r="A20" s="4"/>
      <c r="B20" s="6"/>
      <c r="C20" s="6"/>
      <c r="D20" s="6"/>
      <c r="E20" s="6"/>
      <c r="F20" s="6"/>
      <c r="G20" s="6"/>
      <c r="H20" s="6"/>
      <c r="I20" s="6"/>
      <c r="J20" s="10"/>
    </row>
    <row r="21" spans="1:10" x14ac:dyDescent="0.2">
      <c r="A21" s="51" t="s">
        <v>50</v>
      </c>
      <c r="B21" s="25"/>
      <c r="C21" s="25"/>
      <c r="D21" s="25"/>
      <c r="E21" s="25"/>
      <c r="F21" s="25"/>
      <c r="G21" s="25"/>
      <c r="H21" s="25"/>
      <c r="I21" s="25"/>
      <c r="J21" s="52"/>
    </row>
    <row r="22" spans="1:10" x14ac:dyDescent="0.2">
      <c r="A22" s="4"/>
      <c r="B22" s="6"/>
      <c r="C22" s="6"/>
      <c r="D22" s="6"/>
      <c r="E22" s="6"/>
      <c r="F22" s="6"/>
      <c r="G22" s="6"/>
      <c r="H22" s="6"/>
      <c r="I22" s="6"/>
      <c r="J22" s="10"/>
    </row>
    <row r="23" spans="1:10" x14ac:dyDescent="0.2">
      <c r="A23" s="53" t="s">
        <v>51</v>
      </c>
      <c r="B23" s="6"/>
      <c r="C23" s="6"/>
      <c r="D23" s="6"/>
      <c r="E23" s="6"/>
      <c r="F23" s="6"/>
      <c r="G23" s="6"/>
      <c r="H23" s="6"/>
      <c r="I23" s="6"/>
      <c r="J23" s="10"/>
    </row>
    <row r="24" spans="1:10" x14ac:dyDescent="0.2">
      <c r="A24" s="53" t="s">
        <v>52</v>
      </c>
      <c r="B24" s="6"/>
      <c r="C24" s="6"/>
      <c r="D24" s="6"/>
      <c r="E24" s="6"/>
      <c r="F24" s="6"/>
      <c r="G24" s="6"/>
      <c r="H24" s="6"/>
      <c r="I24" s="6"/>
      <c r="J24" s="10"/>
    </row>
    <row r="25" spans="1:10" x14ac:dyDescent="0.2">
      <c r="A25" s="4"/>
      <c r="B25" s="6"/>
      <c r="C25" s="6"/>
      <c r="D25" s="6"/>
      <c r="E25" s="6"/>
      <c r="F25" s="6"/>
      <c r="G25" s="6"/>
      <c r="H25" s="6"/>
      <c r="I25" s="6"/>
      <c r="J25" s="10"/>
    </row>
    <row r="26" spans="1:10" x14ac:dyDescent="0.2">
      <c r="A26" s="4"/>
      <c r="B26" s="47" t="s">
        <v>53</v>
      </c>
      <c r="C26" s="6"/>
      <c r="E26" s="6" t="s">
        <v>54</v>
      </c>
      <c r="F26" s="6"/>
      <c r="G26" s="6"/>
      <c r="H26" s="6"/>
      <c r="I26" s="6"/>
      <c r="J26" s="10"/>
    </row>
    <row r="27" spans="1:10" x14ac:dyDescent="0.2">
      <c r="A27" s="4"/>
      <c r="B27" t="s">
        <v>55</v>
      </c>
      <c r="C27" s="6"/>
      <c r="E27" s="47" t="s">
        <v>56</v>
      </c>
      <c r="F27" s="6"/>
      <c r="G27" s="6"/>
      <c r="H27" s="6"/>
      <c r="I27" s="6"/>
      <c r="J27" s="10"/>
    </row>
    <row r="28" spans="1:10" x14ac:dyDescent="0.2">
      <c r="A28" s="4"/>
      <c r="B28" t="s">
        <v>57</v>
      </c>
      <c r="C28" s="6"/>
      <c r="E28" s="47" t="s">
        <v>58</v>
      </c>
      <c r="F28" s="6"/>
      <c r="G28" s="6"/>
      <c r="H28" s="6"/>
      <c r="I28" s="6"/>
      <c r="J28" s="10"/>
    </row>
    <row r="29" spans="1:10" x14ac:dyDescent="0.2">
      <c r="A29" s="4"/>
      <c r="B29" s="6"/>
      <c r="C29" s="6"/>
      <c r="D29" s="6"/>
      <c r="E29" s="6"/>
      <c r="F29" s="6"/>
      <c r="G29" s="6"/>
      <c r="H29" s="6"/>
      <c r="I29" s="6"/>
      <c r="J29" s="10"/>
    </row>
    <row r="30" spans="1:10" x14ac:dyDescent="0.2">
      <c r="A30" s="4"/>
      <c r="B30" s="6"/>
      <c r="C30" s="6"/>
      <c r="D30" s="6"/>
      <c r="E30" s="6"/>
      <c r="F30" s="6"/>
      <c r="G30" s="6"/>
      <c r="H30" s="6"/>
      <c r="I30" s="6"/>
      <c r="J30" s="10"/>
    </row>
    <row r="31" spans="1:10" x14ac:dyDescent="0.2">
      <c r="A31" s="4"/>
      <c r="B31" s="6"/>
      <c r="C31" s="6"/>
      <c r="D31" s="6"/>
      <c r="E31" s="6"/>
      <c r="F31" s="6"/>
      <c r="G31" s="6"/>
      <c r="H31" s="6"/>
      <c r="I31" s="6"/>
      <c r="J31" s="10"/>
    </row>
    <row r="32" spans="1:10" x14ac:dyDescent="0.2">
      <c r="A32" s="54" t="s">
        <v>59</v>
      </c>
      <c r="B32" s="37"/>
      <c r="C32" s="37"/>
      <c r="D32" s="37"/>
      <c r="E32" s="37"/>
      <c r="F32" s="37"/>
      <c r="G32" s="37"/>
      <c r="H32" s="37"/>
      <c r="I32" s="37"/>
      <c r="J32" s="38"/>
    </row>
    <row r="33" spans="1:10" x14ac:dyDescent="0.2">
      <c r="A33" s="53" t="s">
        <v>60</v>
      </c>
      <c r="B33" s="6"/>
      <c r="C33" s="6"/>
      <c r="D33" s="6"/>
      <c r="E33" s="6"/>
      <c r="F33" s="6"/>
      <c r="G33" s="6"/>
      <c r="H33" s="6"/>
      <c r="I33" s="6"/>
      <c r="J33" s="10"/>
    </row>
    <row r="34" spans="1:10" x14ac:dyDescent="0.2">
      <c r="A34" s="55"/>
      <c r="B34" s="6"/>
      <c r="C34" s="6"/>
      <c r="D34" s="6"/>
      <c r="E34" s="6"/>
      <c r="F34" s="6"/>
      <c r="G34" s="6"/>
      <c r="H34" s="6"/>
      <c r="I34" s="6"/>
      <c r="J34" s="10"/>
    </row>
    <row r="35" spans="1:10" x14ac:dyDescent="0.2">
      <c r="A35" s="54" t="s">
        <v>61</v>
      </c>
      <c r="B35" s="6"/>
      <c r="C35" s="6"/>
      <c r="D35" s="6"/>
      <c r="E35" s="6"/>
      <c r="F35" s="6"/>
      <c r="G35" s="6"/>
      <c r="H35" s="6"/>
      <c r="I35" s="6"/>
      <c r="J35" s="10"/>
    </row>
    <row r="36" spans="1:10" x14ac:dyDescent="0.2">
      <c r="A36" s="53" t="s">
        <v>62</v>
      </c>
      <c r="B36" s="6"/>
      <c r="C36" s="6"/>
      <c r="D36" s="6"/>
      <c r="E36" s="6"/>
      <c r="F36" s="6"/>
      <c r="G36" s="6"/>
      <c r="H36" s="6"/>
      <c r="I36" s="6"/>
      <c r="J36" s="10"/>
    </row>
    <row r="37" spans="1:10" x14ac:dyDescent="0.2">
      <c r="A37" s="53"/>
      <c r="B37" s="6"/>
      <c r="C37" s="6"/>
      <c r="D37" s="6"/>
      <c r="E37" s="6"/>
      <c r="F37" s="6"/>
      <c r="G37" s="6"/>
      <c r="H37" s="6"/>
      <c r="I37" s="6"/>
      <c r="J37" s="10"/>
    </row>
    <row r="38" spans="1:10" x14ac:dyDescent="0.2">
      <c r="A38" s="4"/>
      <c r="B38" s="6"/>
      <c r="C38" s="6"/>
      <c r="D38" s="6"/>
      <c r="E38" s="6"/>
      <c r="F38" s="6"/>
      <c r="G38" s="6"/>
      <c r="H38" s="6"/>
      <c r="I38" s="6"/>
      <c r="J38" s="10"/>
    </row>
    <row r="39" spans="1:10" x14ac:dyDescent="0.2">
      <c r="A39" s="4"/>
      <c r="B39" s="6"/>
      <c r="C39" s="6" t="s">
        <v>63</v>
      </c>
      <c r="D39" s="6"/>
      <c r="E39" s="56">
        <v>104</v>
      </c>
      <c r="F39" s="57" t="s">
        <v>64</v>
      </c>
      <c r="G39" s="6"/>
      <c r="H39" s="6"/>
      <c r="I39" s="6"/>
      <c r="J39" s="10"/>
    </row>
    <row r="40" spans="1:10" x14ac:dyDescent="0.2">
      <c r="A40" s="4"/>
      <c r="B40" s="6"/>
      <c r="C40" s="6" t="s">
        <v>65</v>
      </c>
      <c r="D40" s="6"/>
      <c r="E40" s="56">
        <f>+E39*4</f>
        <v>416</v>
      </c>
      <c r="F40" s="57" t="s">
        <v>64</v>
      </c>
      <c r="G40" s="6"/>
      <c r="H40" s="6"/>
      <c r="I40" s="6"/>
      <c r="J40" s="10"/>
    </row>
    <row r="41" spans="1:10" x14ac:dyDescent="0.2">
      <c r="A41" s="4"/>
      <c r="B41" s="6"/>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37"/>
      <c r="E43" s="37"/>
      <c r="F43" s="37"/>
      <c r="G43" s="37"/>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4"/>
      <c r="B46" s="6"/>
      <c r="C46" s="6"/>
      <c r="D46" s="6"/>
      <c r="E46" s="6"/>
      <c r="F46" s="6"/>
      <c r="G46" s="6"/>
      <c r="H46" s="6"/>
      <c r="I46" s="6"/>
      <c r="J46" s="10"/>
    </row>
    <row r="47" spans="1:10" x14ac:dyDescent="0.2">
      <c r="A47" s="4"/>
      <c r="B47" s="6"/>
      <c r="C47" s="6"/>
      <c r="D47" s="6"/>
      <c r="E47" s="6"/>
      <c r="F47" s="6"/>
      <c r="G47" s="6"/>
      <c r="H47" s="6"/>
      <c r="I47" s="6"/>
      <c r="J47" s="10"/>
    </row>
    <row r="48" spans="1:10" x14ac:dyDescent="0.2">
      <c r="A48" s="4"/>
      <c r="B48" s="6"/>
      <c r="C48" s="6"/>
      <c r="D48" s="6"/>
      <c r="E48" s="6"/>
      <c r="F48" s="6"/>
      <c r="G48" s="6"/>
      <c r="H48" s="6"/>
      <c r="I48" s="6"/>
      <c r="J48" s="10"/>
    </row>
    <row r="49" spans="1:10" x14ac:dyDescent="0.2">
      <c r="A49" s="4"/>
      <c r="B49" s="6"/>
      <c r="C49" s="6"/>
      <c r="D49" s="6"/>
      <c r="E49" s="6"/>
      <c r="F49" s="6"/>
      <c r="G49" s="6"/>
      <c r="H49" s="6"/>
      <c r="I49" s="6"/>
      <c r="J49" s="10"/>
    </row>
    <row r="50" spans="1:10" x14ac:dyDescent="0.2">
      <c r="A50" s="4"/>
      <c r="B50" s="6"/>
      <c r="C50" s="6"/>
      <c r="D50" s="6"/>
      <c r="E50" s="6"/>
      <c r="F50" s="6"/>
      <c r="G50" s="6"/>
      <c r="H50" s="6"/>
      <c r="I50" s="6"/>
      <c r="J50" s="10"/>
    </row>
    <row r="51" spans="1:10" x14ac:dyDescent="0.2">
      <c r="A51" s="11"/>
      <c r="B51" s="7"/>
      <c r="C51" s="7"/>
      <c r="D51" s="7"/>
      <c r="E51" s="7"/>
      <c r="F51" s="7"/>
      <c r="G51" s="7"/>
      <c r="H51" s="7"/>
      <c r="I51" s="7"/>
      <c r="J51" s="12"/>
    </row>
    <row r="52" spans="1:10" x14ac:dyDescent="0.2">
      <c r="A52" s="4" t="s">
        <v>22</v>
      </c>
      <c r="B52" s="6" t="s">
        <v>23</v>
      </c>
      <c r="C52" s="6"/>
      <c r="D52" s="6"/>
      <c r="E52" s="6"/>
      <c r="F52" s="6"/>
      <c r="G52" s="6"/>
      <c r="H52" s="6"/>
      <c r="I52" s="6"/>
      <c r="J52" s="10"/>
    </row>
    <row r="53" spans="1:10" x14ac:dyDescent="0.2">
      <c r="A53" s="4"/>
      <c r="B53" s="6"/>
      <c r="C53" s="6"/>
      <c r="D53" s="6"/>
      <c r="E53" s="6"/>
      <c r="F53" s="6"/>
      <c r="G53" s="6"/>
      <c r="H53" s="6"/>
      <c r="I53" s="6"/>
      <c r="J53" s="10"/>
    </row>
    <row r="54" spans="1:10" x14ac:dyDescent="0.2">
      <c r="A54" s="4" t="s">
        <v>24</v>
      </c>
      <c r="B54" s="41">
        <v>42871</v>
      </c>
      <c r="C54" s="6"/>
      <c r="D54" s="6"/>
      <c r="E54" s="6"/>
      <c r="F54" s="6"/>
      <c r="G54" s="27" t="s">
        <v>26</v>
      </c>
      <c r="H54" s="41">
        <v>42917</v>
      </c>
      <c r="I54" s="6"/>
      <c r="J54" s="10"/>
    </row>
    <row r="55" spans="1:10" x14ac:dyDescent="0.2">
      <c r="A55" s="42" t="s">
        <v>28</v>
      </c>
      <c r="B55" s="43"/>
      <c r="C55" s="43"/>
      <c r="D55" s="43"/>
      <c r="E55" s="43"/>
      <c r="F55" s="43"/>
      <c r="G55" s="43"/>
      <c r="H55" s="43"/>
      <c r="I55" s="43"/>
      <c r="J55" s="44"/>
    </row>
    <row r="56" spans="1:10" x14ac:dyDescent="0.2">
      <c r="A56" s="4"/>
      <c r="B56" s="6"/>
      <c r="C56" s="6"/>
      <c r="D56" s="6"/>
      <c r="E56" s="6"/>
      <c r="F56" s="6"/>
      <c r="G56" s="6"/>
      <c r="H56" s="6"/>
      <c r="I56" s="6"/>
      <c r="J56" s="10"/>
    </row>
    <row r="57" spans="1:10" x14ac:dyDescent="0.2">
      <c r="A57" s="4" t="s">
        <v>29</v>
      </c>
      <c r="B57" s="6"/>
      <c r="C57" s="6"/>
      <c r="D57" s="6"/>
      <c r="E57" s="6"/>
      <c r="F57" s="6"/>
      <c r="G57" s="6"/>
      <c r="H57" s="6"/>
      <c r="I57" s="6"/>
      <c r="J57" s="10"/>
    </row>
    <row r="58" spans="1:10" x14ac:dyDescent="0.2">
      <c r="A58" s="11"/>
      <c r="B58" s="7"/>
      <c r="C58" s="7"/>
      <c r="D58" s="7"/>
      <c r="E58" s="7"/>
      <c r="F58" s="7"/>
      <c r="G58" s="7"/>
      <c r="H58" s="7"/>
      <c r="I58" s="7"/>
      <c r="J58" s="12"/>
    </row>
  </sheetData>
  <mergeCells count="4">
    <mergeCell ref="H2:I2"/>
    <mergeCell ref="A7:J7"/>
    <mergeCell ref="A21:J21"/>
    <mergeCell ref="A55:J55"/>
  </mergeCells>
  <printOptions horizontalCentered="1" verticalCentered="1"/>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G3" sqref="G3"/>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0</v>
      </c>
      <c r="B2" s="5">
        <v>3</v>
      </c>
      <c r="C2" s="6"/>
      <c r="D2" s="6"/>
      <c r="E2" s="6"/>
      <c r="F2" s="6"/>
      <c r="G2" s="7">
        <v>4</v>
      </c>
      <c r="H2" s="8" t="s">
        <v>1</v>
      </c>
      <c r="I2" s="8"/>
      <c r="J2" s="9">
        <v>16</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51" t="s">
        <v>66</v>
      </c>
      <c r="B7" s="32"/>
      <c r="C7" s="32"/>
      <c r="D7" s="32"/>
      <c r="E7" s="32"/>
      <c r="F7" s="32"/>
      <c r="G7" s="32"/>
      <c r="H7" s="32"/>
      <c r="I7" s="32"/>
      <c r="J7" s="33"/>
    </row>
    <row r="8" spans="1:10" x14ac:dyDescent="0.2">
      <c r="A8" s="4"/>
      <c r="B8" s="6"/>
      <c r="C8" s="6"/>
      <c r="D8" s="6"/>
      <c r="E8" s="6"/>
      <c r="F8" s="6"/>
      <c r="G8" s="6"/>
      <c r="H8" s="6"/>
      <c r="I8" s="6"/>
      <c r="J8" s="10"/>
    </row>
    <row r="9" spans="1:10" x14ac:dyDescent="0.2">
      <c r="A9" s="4" t="s">
        <v>67</v>
      </c>
      <c r="B9" s="6"/>
      <c r="C9" s="6"/>
      <c r="D9" s="6"/>
      <c r="E9" s="6"/>
      <c r="F9" s="6"/>
      <c r="G9" s="6"/>
      <c r="H9" s="6"/>
      <c r="I9" s="6"/>
      <c r="J9" s="10"/>
    </row>
    <row r="10" spans="1:10" x14ac:dyDescent="0.2">
      <c r="A10" s="53" t="s">
        <v>68</v>
      </c>
      <c r="B10" s="6"/>
      <c r="C10" s="6"/>
      <c r="D10" s="6"/>
      <c r="E10" s="6"/>
      <c r="F10" s="6"/>
      <c r="G10" s="6"/>
      <c r="H10" s="6"/>
      <c r="I10" s="6"/>
      <c r="J10" s="10"/>
    </row>
    <row r="11" spans="1:10" x14ac:dyDescent="0.2">
      <c r="A11" s="4" t="s">
        <v>69</v>
      </c>
      <c r="B11" s="13"/>
      <c r="C11" s="6"/>
      <c r="D11" s="6"/>
      <c r="E11" s="6"/>
      <c r="F11" s="6"/>
      <c r="G11" s="6"/>
      <c r="H11" s="6"/>
      <c r="I11" s="6"/>
      <c r="J11" s="10"/>
    </row>
    <row r="12" spans="1:10" x14ac:dyDescent="0.2">
      <c r="A12" s="4"/>
      <c r="B12" s="6"/>
      <c r="C12" s="6"/>
      <c r="D12" s="6"/>
      <c r="E12" s="6"/>
      <c r="F12" s="6"/>
      <c r="G12" s="6"/>
      <c r="H12" s="6"/>
      <c r="I12" s="6"/>
      <c r="J12" s="10"/>
    </row>
    <row r="13" spans="1:10" x14ac:dyDescent="0.2">
      <c r="A13" s="4"/>
      <c r="B13" s="35"/>
      <c r="C13" s="20"/>
      <c r="D13" s="58" t="s">
        <v>70</v>
      </c>
      <c r="E13" s="35"/>
      <c r="F13" s="59" t="s">
        <v>71</v>
      </c>
      <c r="G13" s="6"/>
      <c r="H13" s="35"/>
      <c r="I13" s="20"/>
      <c r="J13" s="10"/>
    </row>
    <row r="14" spans="1:10" ht="18" customHeight="1" x14ac:dyDescent="0.2">
      <c r="A14" s="4"/>
      <c r="B14" s="35"/>
      <c r="C14" s="20"/>
      <c r="D14" s="27" t="s">
        <v>72</v>
      </c>
      <c r="E14" s="35" t="s">
        <v>73</v>
      </c>
      <c r="F14" s="60">
        <v>14.8</v>
      </c>
      <c r="G14" s="6" t="s">
        <v>64</v>
      </c>
      <c r="H14" s="35"/>
      <c r="I14" s="20"/>
      <c r="J14" s="10"/>
    </row>
    <row r="15" spans="1:10" ht="18" customHeight="1" x14ac:dyDescent="0.2">
      <c r="A15" s="4"/>
      <c r="B15" s="6"/>
      <c r="C15" s="37"/>
      <c r="D15" s="27" t="s">
        <v>74</v>
      </c>
      <c r="E15" s="35" t="s">
        <v>73</v>
      </c>
      <c r="F15" s="60">
        <v>14.8</v>
      </c>
      <c r="G15" s="6" t="s">
        <v>64</v>
      </c>
      <c r="H15" s="6"/>
      <c r="I15" s="6"/>
      <c r="J15" s="10"/>
    </row>
    <row r="16" spans="1:10" ht="18" customHeight="1" x14ac:dyDescent="0.2">
      <c r="A16" s="4"/>
      <c r="B16" s="6"/>
      <c r="C16" s="6"/>
      <c r="D16" s="27" t="s">
        <v>75</v>
      </c>
      <c r="E16" s="35" t="s">
        <v>73</v>
      </c>
      <c r="F16" s="60">
        <v>14.8</v>
      </c>
      <c r="G16" s="6" t="s">
        <v>64</v>
      </c>
      <c r="H16" s="6"/>
      <c r="I16" s="6"/>
      <c r="J16" s="10"/>
    </row>
    <row r="17" spans="1:10" ht="18" customHeight="1" x14ac:dyDescent="0.2">
      <c r="A17" s="4"/>
      <c r="B17" s="6"/>
      <c r="C17" s="6"/>
      <c r="D17" s="61" t="s">
        <v>76</v>
      </c>
      <c r="E17" s="35" t="s">
        <v>73</v>
      </c>
      <c r="F17" s="60">
        <v>14.8</v>
      </c>
      <c r="G17" s="6" t="s">
        <v>64</v>
      </c>
      <c r="H17" s="6"/>
      <c r="I17" s="6"/>
      <c r="J17" s="10"/>
    </row>
    <row r="18" spans="1:10" ht="18" customHeight="1" x14ac:dyDescent="0.2">
      <c r="A18" s="36"/>
      <c r="B18" s="37"/>
      <c r="G18" s="37"/>
      <c r="H18" s="37"/>
      <c r="I18" s="37"/>
      <c r="J18" s="38"/>
    </row>
    <row r="19" spans="1:10" ht="18" customHeight="1" x14ac:dyDescent="0.2">
      <c r="A19" s="4" t="s">
        <v>375</v>
      </c>
      <c r="B19" s="6"/>
      <c r="G19" s="6"/>
      <c r="H19" s="6"/>
      <c r="I19" s="6"/>
      <c r="J19" s="10"/>
    </row>
    <row r="20" spans="1:10" ht="18" customHeight="1" x14ac:dyDescent="0.2">
      <c r="A20" s="4" t="s">
        <v>376</v>
      </c>
      <c r="B20" s="6"/>
      <c r="G20" s="6"/>
      <c r="H20" s="6"/>
      <c r="I20" s="6"/>
      <c r="J20" s="10"/>
    </row>
    <row r="21" spans="1:10" ht="18" customHeight="1" x14ac:dyDescent="0.2">
      <c r="A21" s="4"/>
      <c r="B21" s="6"/>
      <c r="C21" s="6"/>
      <c r="D21" s="62"/>
      <c r="E21" s="35"/>
      <c r="F21" s="63"/>
      <c r="G21" s="6"/>
      <c r="H21" s="6"/>
      <c r="I21" s="6"/>
      <c r="J21" s="10"/>
    </row>
    <row r="22" spans="1:10" ht="18" customHeight="1" x14ac:dyDescent="0.2">
      <c r="A22" s="4"/>
      <c r="B22" s="6"/>
      <c r="C22" s="6"/>
      <c r="D22" s="61" t="s">
        <v>76</v>
      </c>
      <c r="E22" s="35" t="s">
        <v>73</v>
      </c>
      <c r="F22" s="60">
        <v>10</v>
      </c>
      <c r="G22" s="6" t="s">
        <v>377</v>
      </c>
      <c r="H22" s="6"/>
      <c r="I22" s="6"/>
      <c r="J22" s="10"/>
    </row>
    <row r="23" spans="1:10" ht="18" customHeight="1" x14ac:dyDescent="0.2">
      <c r="A23" s="4"/>
      <c r="B23" s="6"/>
      <c r="C23" s="6"/>
      <c r="D23" s="27"/>
      <c r="E23" s="35"/>
      <c r="F23" s="63"/>
      <c r="G23" s="6"/>
      <c r="H23" s="6"/>
      <c r="I23" s="6"/>
      <c r="J23" s="10"/>
    </row>
    <row r="24" spans="1:10" ht="18" customHeight="1" x14ac:dyDescent="0.2">
      <c r="A24" s="4"/>
      <c r="B24" s="6"/>
      <c r="C24" s="6"/>
      <c r="D24" s="27"/>
      <c r="E24" s="35"/>
      <c r="F24" s="6"/>
      <c r="G24" s="6"/>
      <c r="H24" s="6"/>
      <c r="I24" s="6"/>
      <c r="J24" s="10"/>
    </row>
    <row r="25" spans="1:10" x14ac:dyDescent="0.2">
      <c r="A25" s="4"/>
      <c r="B25" s="6"/>
      <c r="C25" s="6"/>
      <c r="D25" s="27"/>
      <c r="E25" s="6"/>
      <c r="F25" s="6"/>
      <c r="G25" s="6"/>
      <c r="H25" s="6"/>
      <c r="I25" s="6"/>
      <c r="J25" s="10"/>
    </row>
    <row r="26" spans="1:10" x14ac:dyDescent="0.2">
      <c r="A26" s="4" t="s">
        <v>77</v>
      </c>
      <c r="B26" s="6"/>
      <c r="C26" s="6"/>
      <c r="D26" s="27"/>
      <c r="E26" s="6"/>
      <c r="F26" s="6"/>
      <c r="G26" s="6"/>
      <c r="H26" s="6"/>
      <c r="I26" s="6"/>
      <c r="J26" s="10"/>
    </row>
    <row r="27" spans="1:10" x14ac:dyDescent="0.2">
      <c r="A27" s="4" t="s">
        <v>78</v>
      </c>
      <c r="B27" s="6"/>
      <c r="C27" s="6"/>
      <c r="D27" s="27"/>
      <c r="E27" s="6"/>
      <c r="F27" s="6"/>
      <c r="G27" s="6"/>
      <c r="H27" s="6"/>
      <c r="I27" s="6"/>
      <c r="J27" s="10"/>
    </row>
    <row r="28" spans="1:10" x14ac:dyDescent="0.2">
      <c r="A28" s="4"/>
      <c r="B28" s="6"/>
      <c r="C28" s="6"/>
      <c r="D28" s="27"/>
      <c r="E28" s="6"/>
      <c r="F28" s="6"/>
      <c r="G28" s="6"/>
      <c r="H28" s="6"/>
      <c r="I28" s="6"/>
      <c r="J28" s="10"/>
    </row>
    <row r="29" spans="1:10" x14ac:dyDescent="0.2">
      <c r="A29" s="4"/>
      <c r="B29" s="6"/>
      <c r="C29" s="6"/>
      <c r="D29" s="6"/>
      <c r="E29" s="6"/>
      <c r="F29" s="6"/>
      <c r="G29" s="6"/>
      <c r="H29" s="6"/>
      <c r="I29" s="6"/>
      <c r="J29" s="10"/>
    </row>
    <row r="30" spans="1:10" x14ac:dyDescent="0.2">
      <c r="A30" s="4"/>
      <c r="B30" s="6"/>
      <c r="C30" s="6"/>
      <c r="D30" s="6"/>
      <c r="E30" s="6"/>
      <c r="F30" s="6"/>
      <c r="G30" s="6"/>
      <c r="H30" s="6"/>
      <c r="I30" s="6"/>
      <c r="J30" s="10"/>
    </row>
    <row r="31" spans="1:10" x14ac:dyDescent="0.2">
      <c r="A31" s="36"/>
      <c r="B31" s="37"/>
      <c r="C31" s="37"/>
      <c r="D31" s="37"/>
      <c r="E31" s="37"/>
      <c r="F31" s="37"/>
      <c r="G31" s="37"/>
      <c r="H31" s="37"/>
      <c r="I31" s="37"/>
      <c r="J31" s="38"/>
    </row>
    <row r="32" spans="1:10" x14ac:dyDescent="0.2">
      <c r="A32" s="4"/>
      <c r="B32" s="6"/>
      <c r="C32" s="6"/>
      <c r="D32" s="6"/>
      <c r="E32" s="6"/>
      <c r="F32" s="6"/>
      <c r="G32" s="6"/>
      <c r="H32" s="6"/>
      <c r="I32" s="6"/>
      <c r="J32" s="10"/>
    </row>
    <row r="33" spans="1:10" x14ac:dyDescent="0.2">
      <c r="A33" s="64"/>
      <c r="B33" s="6"/>
      <c r="C33" s="6"/>
      <c r="D33" s="6"/>
      <c r="E33" s="6"/>
      <c r="F33" s="6"/>
      <c r="G33" s="6"/>
      <c r="H33" s="6"/>
      <c r="I33" s="6"/>
      <c r="J33" s="10"/>
    </row>
    <row r="34" spans="1:10" x14ac:dyDescent="0.2">
      <c r="A34" s="4"/>
      <c r="B34" s="6"/>
      <c r="C34" s="6"/>
      <c r="D34" s="6"/>
      <c r="E34" s="6"/>
      <c r="F34" s="6"/>
      <c r="G34" s="6"/>
      <c r="H34" s="6"/>
      <c r="I34" s="6"/>
      <c r="J34" s="10"/>
    </row>
    <row r="35" spans="1:10" x14ac:dyDescent="0.2">
      <c r="A35" s="4"/>
      <c r="B35" s="6"/>
      <c r="C35" s="6"/>
      <c r="D35" s="6"/>
      <c r="E35" s="6"/>
      <c r="F35" s="6"/>
      <c r="G35" s="6"/>
      <c r="H35" s="6"/>
      <c r="I35" s="6"/>
      <c r="J35" s="10"/>
    </row>
    <row r="36" spans="1:10" x14ac:dyDescent="0.2">
      <c r="A36" s="4"/>
      <c r="B36" s="6"/>
      <c r="C36" s="6"/>
      <c r="D36" s="6"/>
      <c r="E36" s="6"/>
      <c r="F36" s="6"/>
      <c r="G36" s="6"/>
      <c r="H36" s="6"/>
      <c r="I36" s="6"/>
      <c r="J36" s="10"/>
    </row>
    <row r="37" spans="1:10" x14ac:dyDescent="0.2">
      <c r="A37" s="4"/>
      <c r="B37" s="6"/>
      <c r="C37" s="6"/>
      <c r="D37" s="6"/>
      <c r="E37" s="6"/>
      <c r="F37" s="6"/>
      <c r="G37" s="6"/>
      <c r="H37" s="6"/>
      <c r="I37" s="6"/>
      <c r="J37" s="10"/>
    </row>
    <row r="38" spans="1:10" x14ac:dyDescent="0.2">
      <c r="A38" s="4"/>
      <c r="B38" s="6"/>
      <c r="C38" s="6"/>
      <c r="D38" s="6"/>
      <c r="E38" s="6"/>
      <c r="F38" s="6"/>
      <c r="G38" s="6"/>
      <c r="H38" s="6"/>
      <c r="I38" s="6"/>
      <c r="J38" s="10"/>
    </row>
    <row r="39" spans="1:10" x14ac:dyDescent="0.2">
      <c r="A39" s="4"/>
      <c r="B39" s="6"/>
      <c r="C39" s="6"/>
      <c r="D39" s="6"/>
      <c r="E39" s="6"/>
      <c r="F39" s="6"/>
      <c r="G39" s="6"/>
      <c r="H39" s="6"/>
      <c r="I39" s="6"/>
      <c r="J39" s="10"/>
    </row>
    <row r="40" spans="1:10" x14ac:dyDescent="0.2">
      <c r="A40" s="4"/>
      <c r="B40" s="6"/>
      <c r="C40" s="6"/>
      <c r="D40" s="6"/>
      <c r="E40" s="6"/>
      <c r="F40" s="6"/>
      <c r="G40" s="6"/>
      <c r="H40" s="6"/>
      <c r="I40" s="6"/>
      <c r="J40" s="10"/>
    </row>
    <row r="41" spans="1:10" x14ac:dyDescent="0.2">
      <c r="A41" s="4"/>
      <c r="B41" s="6"/>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6"/>
      <c r="E43" s="6"/>
      <c r="F43" s="6"/>
      <c r="G43" s="6"/>
      <c r="H43" s="6"/>
      <c r="I43" s="6"/>
      <c r="J43" s="10"/>
    </row>
    <row r="44" spans="1:10" x14ac:dyDescent="0.2">
      <c r="A44" s="4"/>
      <c r="B44" s="6"/>
      <c r="C44" s="6"/>
      <c r="D44" s="6"/>
      <c r="E44" s="6"/>
      <c r="F44" s="6"/>
      <c r="G44" s="6"/>
      <c r="H44" s="6"/>
      <c r="I44" s="6"/>
      <c r="J44" s="10"/>
    </row>
    <row r="45" spans="1:10" x14ac:dyDescent="0.2">
      <c r="A45" s="11"/>
      <c r="B45" s="7"/>
      <c r="C45" s="7"/>
      <c r="D45" s="7"/>
      <c r="E45" s="7"/>
      <c r="F45" s="7"/>
      <c r="G45" s="7"/>
      <c r="H45" s="7"/>
      <c r="I45" s="7"/>
      <c r="J45" s="12"/>
    </row>
    <row r="46" spans="1:10" x14ac:dyDescent="0.2">
      <c r="A46" s="4" t="s">
        <v>22</v>
      </c>
      <c r="B46" s="6" t="s">
        <v>23</v>
      </c>
      <c r="C46" s="6"/>
      <c r="D46" s="6"/>
      <c r="E46" s="6"/>
      <c r="F46" s="6"/>
      <c r="G46" s="6"/>
      <c r="H46" s="6"/>
      <c r="I46" s="6"/>
      <c r="J46" s="10"/>
    </row>
    <row r="47" spans="1:10" x14ac:dyDescent="0.2">
      <c r="A47" s="4"/>
      <c r="B47" s="6"/>
      <c r="C47" s="6"/>
      <c r="D47" s="6"/>
      <c r="E47" s="6"/>
      <c r="F47" s="6"/>
      <c r="G47" s="6"/>
      <c r="H47" s="6"/>
      <c r="I47" s="6"/>
      <c r="J47" s="10"/>
    </row>
    <row r="48" spans="1:10" x14ac:dyDescent="0.2">
      <c r="A48" s="4" t="s">
        <v>24</v>
      </c>
      <c r="B48" s="41">
        <v>42871</v>
      </c>
      <c r="C48" s="6"/>
      <c r="D48" s="6"/>
      <c r="E48" s="6"/>
      <c r="F48" s="6"/>
      <c r="G48" s="27" t="s">
        <v>26</v>
      </c>
      <c r="H48" s="41">
        <v>42917</v>
      </c>
      <c r="I48" s="6"/>
      <c r="J48" s="10"/>
    </row>
    <row r="49" spans="1:10" x14ac:dyDescent="0.2">
      <c r="A49" s="42" t="s">
        <v>28</v>
      </c>
      <c r="B49" s="43"/>
      <c r="C49" s="43"/>
      <c r="D49" s="43"/>
      <c r="E49" s="43"/>
      <c r="F49" s="43"/>
      <c r="G49" s="43"/>
      <c r="H49" s="43"/>
      <c r="I49" s="43"/>
      <c r="J49" s="44"/>
    </row>
    <row r="50" spans="1:10" x14ac:dyDescent="0.2">
      <c r="A50" s="4"/>
      <c r="B50" s="6"/>
      <c r="C50" s="6"/>
      <c r="D50" s="6"/>
      <c r="E50" s="6"/>
      <c r="F50" s="6"/>
      <c r="G50" s="6"/>
      <c r="H50" s="6"/>
      <c r="I50" s="6"/>
      <c r="J50" s="10"/>
    </row>
    <row r="51" spans="1:10" x14ac:dyDescent="0.2">
      <c r="A51" s="4" t="s">
        <v>29</v>
      </c>
      <c r="B51" s="6"/>
      <c r="C51" s="6"/>
      <c r="D51" s="6"/>
      <c r="E51" s="6"/>
      <c r="F51" s="6"/>
      <c r="G51" s="6"/>
      <c r="H51" s="6"/>
      <c r="I51" s="6"/>
      <c r="J51" s="10"/>
    </row>
    <row r="52" spans="1:10" x14ac:dyDescent="0.2">
      <c r="A52" s="11"/>
      <c r="B52" s="7"/>
      <c r="C52" s="7"/>
      <c r="D52" s="7"/>
      <c r="E52" s="7"/>
      <c r="F52" s="7"/>
      <c r="G52" s="7"/>
      <c r="H52" s="7"/>
      <c r="I52" s="7"/>
      <c r="J52" s="12"/>
    </row>
    <row r="53" spans="1:10" x14ac:dyDescent="0.2">
      <c r="A53" s="11"/>
      <c r="B53" s="7"/>
      <c r="C53" s="7"/>
      <c r="D53" s="7"/>
      <c r="E53" s="7"/>
      <c r="F53" s="7"/>
      <c r="G53" s="7"/>
      <c r="H53" s="7"/>
      <c r="I53" s="7"/>
      <c r="J53" s="12"/>
    </row>
  </sheetData>
  <mergeCells count="3">
    <mergeCell ref="H2:I2"/>
    <mergeCell ref="A7:J7"/>
    <mergeCell ref="A49:J49"/>
  </mergeCells>
  <printOptions horizontalCentered="1" verticalCentered="1"/>
  <pageMargins left="0.5" right="0.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G3" sqref="G3"/>
    </sheetView>
  </sheetViews>
  <sheetFormatPr defaultRowHeight="12.75" x14ac:dyDescent="0.2"/>
  <cols>
    <col min="2" max="2" width="10.140625" bestFit="1" customWidth="1"/>
  </cols>
  <sheetData>
    <row r="1" spans="1:10" x14ac:dyDescent="0.2">
      <c r="A1" s="1"/>
      <c r="B1" s="2"/>
      <c r="C1" s="2"/>
      <c r="D1" s="2"/>
      <c r="E1" s="2"/>
      <c r="F1" s="2"/>
      <c r="G1" s="2"/>
      <c r="H1" s="2"/>
      <c r="I1" s="2"/>
      <c r="J1" s="3"/>
    </row>
    <row r="2" spans="1:10" x14ac:dyDescent="0.2">
      <c r="A2" s="4" t="s">
        <v>0</v>
      </c>
      <c r="B2" s="5">
        <v>3</v>
      </c>
      <c r="C2" s="6"/>
      <c r="D2" s="6"/>
      <c r="E2" s="6"/>
      <c r="F2" s="6"/>
      <c r="G2" s="7">
        <v>4</v>
      </c>
      <c r="H2" s="8" t="s">
        <v>1</v>
      </c>
      <c r="I2" s="8"/>
      <c r="J2" s="9">
        <v>18</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31" t="s">
        <v>79</v>
      </c>
      <c r="B7" s="25"/>
      <c r="C7" s="25"/>
      <c r="D7" s="25"/>
      <c r="E7" s="25"/>
      <c r="F7" s="25"/>
      <c r="G7" s="25"/>
      <c r="H7" s="25"/>
      <c r="I7" s="25"/>
      <c r="J7" s="52"/>
    </row>
    <row r="8" spans="1:10" x14ac:dyDescent="0.2">
      <c r="A8" s="4"/>
      <c r="B8" s="6"/>
      <c r="C8" s="6"/>
      <c r="D8" s="6"/>
      <c r="E8" s="6"/>
      <c r="F8" s="6"/>
      <c r="G8" s="6"/>
      <c r="H8" s="6"/>
      <c r="I8" s="6"/>
      <c r="J8" s="10"/>
    </row>
    <row r="9" spans="1:10" ht="49.5" customHeight="1" x14ac:dyDescent="0.2">
      <c r="A9" s="65" t="s">
        <v>80</v>
      </c>
      <c r="B9" s="66"/>
      <c r="C9" s="66"/>
      <c r="D9" s="66"/>
      <c r="E9" s="66"/>
      <c r="F9" s="66"/>
      <c r="G9" s="66"/>
      <c r="H9" s="66"/>
      <c r="I9" s="66"/>
      <c r="J9" s="67"/>
    </row>
    <row r="10" spans="1:10" x14ac:dyDescent="0.2">
      <c r="A10" s="4"/>
      <c r="B10" s="6"/>
      <c r="C10" s="6"/>
      <c r="D10" s="6"/>
      <c r="E10" s="6"/>
      <c r="F10" s="6"/>
      <c r="G10" s="6"/>
      <c r="H10" s="6"/>
      <c r="I10" s="6"/>
      <c r="J10" s="10"/>
    </row>
    <row r="11" spans="1:10" x14ac:dyDescent="0.2">
      <c r="A11" s="4"/>
      <c r="B11" s="68"/>
      <c r="C11" s="2"/>
      <c r="D11" s="2"/>
      <c r="E11" s="3"/>
      <c r="F11" s="23" t="s">
        <v>81</v>
      </c>
      <c r="G11" s="69"/>
      <c r="H11" s="69"/>
      <c r="I11" s="24"/>
      <c r="J11" s="10"/>
    </row>
    <row r="12" spans="1:10" x14ac:dyDescent="0.2">
      <c r="A12" s="4"/>
      <c r="B12" s="4"/>
      <c r="C12" s="6"/>
      <c r="D12" s="6"/>
      <c r="E12" s="10"/>
      <c r="F12" s="70" t="s">
        <v>82</v>
      </c>
      <c r="G12" s="71"/>
      <c r="H12" s="70" t="s">
        <v>83</v>
      </c>
      <c r="I12" s="71"/>
      <c r="J12" s="10"/>
    </row>
    <row r="13" spans="1:10" x14ac:dyDescent="0.2">
      <c r="A13" s="4"/>
      <c r="B13" s="72" t="s">
        <v>84</v>
      </c>
      <c r="C13" s="73"/>
      <c r="D13" s="7"/>
      <c r="E13" s="74"/>
      <c r="F13" s="75" t="s">
        <v>85</v>
      </c>
      <c r="G13" s="12"/>
      <c r="H13" s="72" t="s">
        <v>85</v>
      </c>
      <c r="I13" s="76"/>
      <c r="J13" s="10"/>
    </row>
    <row r="14" spans="1:10" x14ac:dyDescent="0.2">
      <c r="A14" s="4"/>
      <c r="B14" s="77" t="s">
        <v>86</v>
      </c>
      <c r="C14" s="78"/>
      <c r="D14" s="2"/>
      <c r="E14" s="79"/>
      <c r="F14" s="80"/>
      <c r="G14" s="3"/>
      <c r="H14" s="81"/>
      <c r="I14" s="82"/>
      <c r="J14" s="10"/>
    </row>
    <row r="15" spans="1:10" x14ac:dyDescent="0.2">
      <c r="A15" s="4"/>
      <c r="B15" s="4" t="s">
        <v>87</v>
      </c>
      <c r="C15" s="6"/>
      <c r="D15" s="6"/>
      <c r="E15" s="10"/>
      <c r="F15" s="83">
        <v>0.5</v>
      </c>
      <c r="G15" s="33"/>
      <c r="H15" s="83">
        <v>0.5</v>
      </c>
      <c r="I15" s="33"/>
      <c r="J15" s="10"/>
    </row>
    <row r="16" spans="1:10" x14ac:dyDescent="0.2">
      <c r="A16" s="4"/>
      <c r="B16" s="84" t="s">
        <v>88</v>
      </c>
      <c r="C16" s="7"/>
      <c r="D16" s="7"/>
      <c r="E16" s="12"/>
      <c r="F16" s="11"/>
      <c r="G16" s="12"/>
      <c r="H16" s="11"/>
      <c r="I16" s="12"/>
      <c r="J16" s="10"/>
    </row>
    <row r="17" spans="1:10" x14ac:dyDescent="0.2">
      <c r="A17" s="4"/>
      <c r="B17" s="68" t="s">
        <v>89</v>
      </c>
      <c r="C17" s="2"/>
      <c r="D17" s="2"/>
      <c r="E17" s="3"/>
      <c r="F17" s="83">
        <v>0.4</v>
      </c>
      <c r="G17" s="33"/>
      <c r="H17" s="83">
        <v>0.4</v>
      </c>
      <c r="I17" s="33"/>
      <c r="J17" s="10"/>
    </row>
    <row r="18" spans="1:10" x14ac:dyDescent="0.2">
      <c r="A18" s="36"/>
      <c r="B18" s="85" t="s">
        <v>90</v>
      </c>
      <c r="C18" s="49"/>
      <c r="D18" s="49"/>
      <c r="E18" s="50"/>
      <c r="F18" s="86"/>
      <c r="G18" s="50"/>
      <c r="H18" s="86"/>
      <c r="I18" s="50"/>
      <c r="J18" s="38"/>
    </row>
    <row r="19" spans="1:10" x14ac:dyDescent="0.2">
      <c r="A19" s="4"/>
      <c r="B19" s="6"/>
      <c r="C19" s="6"/>
      <c r="D19" s="6"/>
      <c r="E19" s="6"/>
      <c r="F19" s="6"/>
      <c r="G19" s="6"/>
      <c r="H19" s="6"/>
      <c r="I19" s="6"/>
      <c r="J19" s="10"/>
    </row>
    <row r="20" spans="1:10" x14ac:dyDescent="0.2">
      <c r="A20" s="4"/>
      <c r="B20" s="13" t="s">
        <v>91</v>
      </c>
      <c r="C20" s="6" t="s">
        <v>92</v>
      </c>
      <c r="D20" s="6"/>
      <c r="E20" s="6"/>
      <c r="F20" s="6"/>
      <c r="G20" s="6"/>
      <c r="H20" s="6"/>
      <c r="I20" s="6"/>
      <c r="J20" s="10"/>
    </row>
    <row r="21" spans="1:10" x14ac:dyDescent="0.2">
      <c r="A21" s="4"/>
      <c r="B21" s="6"/>
      <c r="C21" s="87" t="s">
        <v>93</v>
      </c>
      <c r="D21" s="6"/>
      <c r="E21" s="6"/>
      <c r="F21" s="6"/>
      <c r="G21" s="6"/>
      <c r="H21" s="6"/>
      <c r="I21" s="6"/>
      <c r="J21" s="10"/>
    </row>
    <row r="22" spans="1:10" x14ac:dyDescent="0.2">
      <c r="A22" s="4"/>
      <c r="B22" s="6"/>
      <c r="C22" s="63" t="s">
        <v>94</v>
      </c>
      <c r="D22" s="6"/>
      <c r="E22" s="6"/>
      <c r="F22" s="6"/>
      <c r="G22" s="6"/>
      <c r="H22" s="6"/>
      <c r="I22" s="6"/>
      <c r="J22" s="10"/>
    </row>
    <row r="23" spans="1:10" x14ac:dyDescent="0.2">
      <c r="A23" s="4"/>
      <c r="B23" s="6"/>
      <c r="C23" s="63" t="s">
        <v>95</v>
      </c>
      <c r="D23" s="6"/>
      <c r="E23" s="6"/>
      <c r="F23" s="6"/>
      <c r="G23" s="6"/>
      <c r="H23" s="6"/>
      <c r="I23" s="6"/>
      <c r="J23" s="10"/>
    </row>
    <row r="24" spans="1:10" x14ac:dyDescent="0.2">
      <c r="A24" s="4"/>
      <c r="B24" s="6"/>
      <c r="C24" s="63" t="s">
        <v>96</v>
      </c>
      <c r="D24" s="6"/>
      <c r="E24" s="6"/>
      <c r="F24" s="6"/>
      <c r="G24" s="6"/>
      <c r="H24" s="6"/>
      <c r="I24" s="6"/>
      <c r="J24" s="10"/>
    </row>
    <row r="25" spans="1:10" x14ac:dyDescent="0.2">
      <c r="A25" s="4"/>
      <c r="B25" s="6"/>
      <c r="C25" s="6"/>
      <c r="D25" s="6"/>
      <c r="E25" s="6"/>
      <c r="F25" s="6"/>
      <c r="G25" s="6"/>
      <c r="H25" s="6"/>
      <c r="I25" s="6"/>
      <c r="J25" s="10"/>
    </row>
    <row r="26" spans="1:10" x14ac:dyDescent="0.2">
      <c r="A26" s="4"/>
      <c r="B26" s="6"/>
      <c r="C26" s="6"/>
      <c r="D26" s="6"/>
      <c r="E26" s="6"/>
      <c r="F26" s="6"/>
      <c r="G26" s="6"/>
      <c r="H26" s="6"/>
      <c r="I26" s="6"/>
      <c r="J26" s="10"/>
    </row>
    <row r="27" spans="1:10" x14ac:dyDescent="0.2">
      <c r="A27" s="4"/>
      <c r="B27" s="68"/>
      <c r="C27" s="2"/>
      <c r="D27" s="2"/>
      <c r="E27" s="3"/>
      <c r="F27" s="23" t="s">
        <v>81</v>
      </c>
      <c r="G27" s="69"/>
      <c r="H27" s="69"/>
      <c r="I27" s="24"/>
      <c r="J27" s="10"/>
    </row>
    <row r="28" spans="1:10" x14ac:dyDescent="0.2">
      <c r="A28" s="4"/>
      <c r="B28" s="4"/>
      <c r="C28" s="6"/>
      <c r="D28" s="6"/>
      <c r="E28" s="10"/>
      <c r="F28" s="70" t="s">
        <v>82</v>
      </c>
      <c r="G28" s="71"/>
      <c r="H28" s="70" t="s">
        <v>83</v>
      </c>
      <c r="I28" s="71"/>
      <c r="J28" s="10"/>
    </row>
    <row r="29" spans="1:10" x14ac:dyDescent="0.2">
      <c r="A29" s="4"/>
      <c r="B29" s="88" t="s">
        <v>97</v>
      </c>
      <c r="C29" s="73"/>
      <c r="D29" s="7"/>
      <c r="E29" s="74"/>
      <c r="F29" s="75" t="s">
        <v>85</v>
      </c>
      <c r="G29" s="12"/>
      <c r="H29" s="72" t="s">
        <v>85</v>
      </c>
      <c r="I29" s="76"/>
      <c r="J29" s="10"/>
    </row>
    <row r="30" spans="1:10" x14ac:dyDescent="0.2">
      <c r="A30" s="4"/>
      <c r="B30" s="77" t="s">
        <v>98</v>
      </c>
      <c r="C30" s="78"/>
      <c r="D30" s="2"/>
      <c r="E30" s="79"/>
      <c r="F30" s="80"/>
      <c r="G30" s="3"/>
      <c r="H30" s="81"/>
      <c r="I30" s="82"/>
      <c r="J30" s="10"/>
    </row>
    <row r="31" spans="1:10" x14ac:dyDescent="0.2">
      <c r="A31" s="4"/>
      <c r="B31" s="4"/>
      <c r="C31" s="6"/>
      <c r="D31" s="6"/>
      <c r="E31" s="10"/>
      <c r="F31" s="83" t="s">
        <v>99</v>
      </c>
      <c r="G31" s="33"/>
      <c r="H31" s="83" t="s">
        <v>99</v>
      </c>
      <c r="I31" s="33"/>
      <c r="J31" s="10"/>
    </row>
    <row r="32" spans="1:10" x14ac:dyDescent="0.2">
      <c r="A32" s="4"/>
      <c r="B32" s="68" t="s">
        <v>100</v>
      </c>
      <c r="C32" s="2"/>
      <c r="D32" s="2"/>
      <c r="E32" s="3"/>
      <c r="F32" s="1"/>
      <c r="G32" s="3"/>
      <c r="H32" s="1"/>
      <c r="I32" s="3"/>
      <c r="J32" s="10"/>
    </row>
    <row r="33" spans="1:10" x14ac:dyDescent="0.2">
      <c r="A33" s="36"/>
      <c r="B33" s="89" t="s">
        <v>101</v>
      </c>
      <c r="C33" s="49"/>
      <c r="D33" s="49"/>
      <c r="E33" s="50"/>
      <c r="F33" s="90" t="s">
        <v>102</v>
      </c>
      <c r="G33" s="91"/>
      <c r="H33" s="83" t="s">
        <v>102</v>
      </c>
      <c r="I33" s="33"/>
      <c r="J33" s="38"/>
    </row>
    <row r="34" spans="1:10" x14ac:dyDescent="0.2">
      <c r="A34" s="4"/>
      <c r="B34" s="92" t="s">
        <v>103</v>
      </c>
      <c r="C34" s="93"/>
      <c r="D34" s="93"/>
      <c r="E34" s="94"/>
      <c r="F34" s="95" t="s">
        <v>104</v>
      </c>
      <c r="G34" s="96"/>
      <c r="H34" s="95" t="s">
        <v>104</v>
      </c>
      <c r="I34" s="96"/>
      <c r="J34" s="10"/>
    </row>
    <row r="35" spans="1:10" x14ac:dyDescent="0.2">
      <c r="A35" s="4"/>
      <c r="B35" s="6"/>
      <c r="C35" s="6"/>
      <c r="D35" s="6"/>
      <c r="E35" s="6"/>
      <c r="F35" s="6"/>
      <c r="G35" s="6"/>
      <c r="H35" s="6"/>
      <c r="I35" s="6"/>
      <c r="J35" s="10"/>
    </row>
    <row r="36" spans="1:10" x14ac:dyDescent="0.2">
      <c r="A36" s="4"/>
      <c r="B36" s="13" t="s">
        <v>91</v>
      </c>
      <c r="C36" s="6" t="s">
        <v>105</v>
      </c>
      <c r="D36" s="6"/>
      <c r="E36" s="6"/>
      <c r="F36" s="6"/>
      <c r="G36" s="6"/>
      <c r="H36" s="6"/>
      <c r="I36" s="6"/>
      <c r="J36" s="10"/>
    </row>
    <row r="37" spans="1:10" x14ac:dyDescent="0.2">
      <c r="A37" s="4"/>
      <c r="B37" s="6"/>
      <c r="C37" s="63" t="s">
        <v>106</v>
      </c>
      <c r="D37" s="6"/>
      <c r="E37" s="6"/>
      <c r="F37" s="6"/>
      <c r="G37" s="6"/>
      <c r="H37" s="6"/>
      <c r="I37" s="6"/>
      <c r="J37" s="10"/>
    </row>
    <row r="38" spans="1:10" x14ac:dyDescent="0.2">
      <c r="A38" s="4"/>
      <c r="B38" s="6"/>
      <c r="C38" s="63" t="s">
        <v>107</v>
      </c>
      <c r="D38" s="6"/>
      <c r="E38" s="6"/>
      <c r="F38" s="6"/>
      <c r="G38" s="6"/>
      <c r="H38" s="6"/>
      <c r="I38" s="6"/>
      <c r="J38" s="10"/>
    </row>
    <row r="39" spans="1:10" x14ac:dyDescent="0.2">
      <c r="A39" s="4"/>
      <c r="B39" s="6"/>
      <c r="C39" s="6"/>
      <c r="D39" s="6"/>
      <c r="E39" s="6"/>
      <c r="F39" s="6"/>
      <c r="G39" s="6"/>
      <c r="H39" s="6"/>
      <c r="I39" s="6"/>
      <c r="J39" s="10"/>
    </row>
    <row r="40" spans="1:10" x14ac:dyDescent="0.2">
      <c r="A40" s="4"/>
      <c r="B40" s="6"/>
      <c r="C40" s="6"/>
      <c r="D40" s="6"/>
      <c r="E40" s="6"/>
      <c r="F40" s="6"/>
      <c r="G40" s="6"/>
      <c r="H40" s="6"/>
      <c r="I40" s="6"/>
      <c r="J40" s="10"/>
    </row>
    <row r="41" spans="1:10" x14ac:dyDescent="0.2">
      <c r="A41" s="4"/>
      <c r="B41" s="6"/>
      <c r="C41" s="6"/>
      <c r="D41" s="6"/>
      <c r="E41" s="6"/>
      <c r="F41" s="6"/>
      <c r="G41" s="6"/>
      <c r="H41" s="6"/>
      <c r="I41" s="6"/>
      <c r="J41" s="10"/>
    </row>
    <row r="42" spans="1:10" x14ac:dyDescent="0.2">
      <c r="A42" s="4"/>
      <c r="B42" s="6"/>
      <c r="C42" s="6"/>
      <c r="D42" s="37"/>
      <c r="E42" s="37"/>
      <c r="F42" s="37"/>
      <c r="G42" s="37"/>
      <c r="H42" s="6"/>
      <c r="I42" s="6"/>
      <c r="J42" s="10"/>
    </row>
    <row r="43" spans="1:10" x14ac:dyDescent="0.2">
      <c r="A43" s="4"/>
      <c r="B43" s="6"/>
      <c r="C43" s="6"/>
      <c r="D43" s="6"/>
      <c r="E43" s="6"/>
      <c r="F43" s="6"/>
      <c r="G43" s="6"/>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4"/>
      <c r="B46" s="6"/>
      <c r="C46" s="6"/>
      <c r="D46" s="6"/>
      <c r="E46" s="6"/>
      <c r="F46" s="6"/>
      <c r="G46" s="6"/>
      <c r="H46" s="6"/>
      <c r="I46" s="6"/>
      <c r="J46" s="10"/>
    </row>
    <row r="47" spans="1:10" x14ac:dyDescent="0.2">
      <c r="A47" s="4"/>
      <c r="B47" s="6"/>
      <c r="C47" s="6"/>
      <c r="D47" s="6"/>
      <c r="E47" s="6"/>
      <c r="F47" s="6"/>
      <c r="G47" s="6"/>
      <c r="H47" s="6"/>
      <c r="I47" s="6"/>
      <c r="J47" s="10"/>
    </row>
    <row r="48" spans="1:10" x14ac:dyDescent="0.2">
      <c r="A48" s="11"/>
      <c r="B48" s="7"/>
      <c r="C48" s="7"/>
      <c r="D48" s="7"/>
      <c r="E48" s="7"/>
      <c r="F48" s="7"/>
      <c r="G48" s="7"/>
      <c r="H48" s="7"/>
      <c r="I48" s="7"/>
      <c r="J48" s="12"/>
    </row>
    <row r="49" spans="1:10" x14ac:dyDescent="0.2">
      <c r="A49" s="4" t="s">
        <v>22</v>
      </c>
      <c r="B49" s="6" t="s">
        <v>23</v>
      </c>
      <c r="C49" s="6"/>
      <c r="D49" s="6"/>
      <c r="E49" s="6"/>
      <c r="F49" s="6"/>
      <c r="G49" s="6"/>
      <c r="H49" s="6"/>
      <c r="I49" s="6"/>
      <c r="J49" s="10"/>
    </row>
    <row r="50" spans="1:10" x14ac:dyDescent="0.2">
      <c r="A50" s="4"/>
      <c r="B50" s="6"/>
      <c r="C50" s="6"/>
      <c r="D50" s="6"/>
      <c r="E50" s="6"/>
      <c r="F50" s="6"/>
      <c r="G50" s="6"/>
      <c r="H50" s="6"/>
      <c r="I50" s="6"/>
      <c r="J50" s="10"/>
    </row>
    <row r="51" spans="1:10" x14ac:dyDescent="0.2">
      <c r="A51" s="4" t="s">
        <v>24</v>
      </c>
      <c r="B51" s="41">
        <v>42871</v>
      </c>
      <c r="C51" s="6"/>
      <c r="D51" s="6"/>
      <c r="E51" s="6"/>
      <c r="F51" s="6"/>
      <c r="G51" s="27" t="s">
        <v>26</v>
      </c>
      <c r="H51" s="41">
        <v>42917</v>
      </c>
      <c r="I51" s="6"/>
      <c r="J51" s="10"/>
    </row>
    <row r="52" spans="1:10" x14ac:dyDescent="0.2">
      <c r="A52" s="42" t="s">
        <v>28</v>
      </c>
      <c r="B52" s="43"/>
      <c r="C52" s="43"/>
      <c r="D52" s="43"/>
      <c r="E52" s="43"/>
      <c r="F52" s="43"/>
      <c r="G52" s="43"/>
      <c r="H52" s="43"/>
      <c r="I52" s="43"/>
      <c r="J52" s="44"/>
    </row>
    <row r="53" spans="1:10" x14ac:dyDescent="0.2">
      <c r="A53" s="4"/>
      <c r="B53" s="6"/>
      <c r="C53" s="6"/>
      <c r="D53" s="6"/>
      <c r="E53" s="6"/>
      <c r="F53" s="6"/>
      <c r="G53" s="6"/>
      <c r="H53" s="6"/>
      <c r="I53" s="6"/>
      <c r="J53" s="10"/>
    </row>
    <row r="54" spans="1:10" x14ac:dyDescent="0.2">
      <c r="A54" s="4" t="s">
        <v>29</v>
      </c>
      <c r="B54" s="6"/>
      <c r="C54" s="6"/>
      <c r="D54" s="6"/>
      <c r="E54" s="6"/>
      <c r="F54" s="6"/>
      <c r="G54" s="6"/>
      <c r="H54" s="6"/>
      <c r="I54" s="6"/>
      <c r="J54" s="10"/>
    </row>
    <row r="55" spans="1:10" x14ac:dyDescent="0.2">
      <c r="A55" s="11"/>
      <c r="B55" s="7"/>
      <c r="C55" s="7"/>
      <c r="D55" s="7"/>
      <c r="E55" s="7"/>
      <c r="F55" s="7"/>
      <c r="G55" s="7"/>
      <c r="H55" s="7"/>
      <c r="I55" s="7"/>
      <c r="J55" s="12"/>
    </row>
  </sheetData>
  <mergeCells count="20">
    <mergeCell ref="A52:J52"/>
    <mergeCell ref="F31:G31"/>
    <mergeCell ref="H31:I31"/>
    <mergeCell ref="F33:G33"/>
    <mergeCell ref="H33:I33"/>
    <mergeCell ref="F34:G34"/>
    <mergeCell ref="H34:I34"/>
    <mergeCell ref="F15:G15"/>
    <mergeCell ref="H15:I15"/>
    <mergeCell ref="F17:G17"/>
    <mergeCell ref="H17:I17"/>
    <mergeCell ref="F27:I27"/>
    <mergeCell ref="F28:G28"/>
    <mergeCell ref="H28:I28"/>
    <mergeCell ref="H2:I2"/>
    <mergeCell ref="A7:J7"/>
    <mergeCell ref="A9:J9"/>
    <mergeCell ref="F11:I11"/>
    <mergeCell ref="F12:G12"/>
    <mergeCell ref="H12:I12"/>
  </mergeCells>
  <printOptions horizontalCentered="1" verticalCentered="1"/>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G3" sqref="G3"/>
    </sheetView>
  </sheetViews>
  <sheetFormatPr defaultRowHeight="12.75" x14ac:dyDescent="0.2"/>
  <sheetData>
    <row r="1" spans="1:10" x14ac:dyDescent="0.2">
      <c r="A1" s="1"/>
      <c r="B1" s="2"/>
      <c r="C1" s="2"/>
      <c r="D1" s="2"/>
      <c r="E1" s="2"/>
      <c r="F1" s="2"/>
      <c r="G1" s="2"/>
      <c r="H1" s="2"/>
      <c r="I1" s="2"/>
      <c r="J1" s="3"/>
    </row>
    <row r="2" spans="1:10" x14ac:dyDescent="0.2">
      <c r="A2" s="4" t="s">
        <v>0</v>
      </c>
      <c r="B2" s="5">
        <v>3</v>
      </c>
      <c r="C2" s="6"/>
      <c r="D2" s="6"/>
      <c r="E2" s="6"/>
      <c r="F2" s="6"/>
      <c r="G2" s="7">
        <v>1</v>
      </c>
      <c r="H2" s="8" t="s">
        <v>1</v>
      </c>
      <c r="I2" s="8"/>
      <c r="J2" s="9">
        <v>19</v>
      </c>
    </row>
    <row r="3" spans="1:10" x14ac:dyDescent="0.2">
      <c r="A3" s="4"/>
      <c r="B3" s="6"/>
      <c r="C3" s="6"/>
      <c r="D3" s="6"/>
      <c r="E3" s="6"/>
      <c r="F3" s="6"/>
      <c r="G3" s="6"/>
      <c r="H3" s="6"/>
      <c r="I3" s="6"/>
      <c r="J3" s="10"/>
    </row>
    <row r="4" spans="1:10" x14ac:dyDescent="0.2">
      <c r="A4" s="4" t="s">
        <v>2</v>
      </c>
      <c r="B4" s="6"/>
      <c r="C4" s="6"/>
      <c r="D4" s="6"/>
      <c r="E4" s="6"/>
      <c r="F4" s="6"/>
      <c r="G4" s="6"/>
      <c r="H4" s="6"/>
      <c r="I4" s="6"/>
      <c r="J4" s="10"/>
    </row>
    <row r="5" spans="1:10" x14ac:dyDescent="0.2">
      <c r="A5" s="11" t="s">
        <v>3</v>
      </c>
      <c r="B5" s="7"/>
      <c r="C5" s="7"/>
      <c r="D5" s="7" t="s">
        <v>4</v>
      </c>
      <c r="E5" s="7"/>
      <c r="F5" s="7"/>
      <c r="G5" s="7"/>
      <c r="H5" s="7"/>
      <c r="I5" s="7"/>
      <c r="J5" s="12"/>
    </row>
    <row r="6" spans="1:10" x14ac:dyDescent="0.2">
      <c r="A6" s="4"/>
      <c r="B6" s="6"/>
      <c r="C6" s="6"/>
      <c r="D6" s="6"/>
      <c r="E6" s="6"/>
      <c r="F6" s="6"/>
      <c r="G6" s="6"/>
      <c r="H6" s="6"/>
      <c r="I6" s="6"/>
      <c r="J6" s="10"/>
    </row>
    <row r="7" spans="1:10" x14ac:dyDescent="0.2">
      <c r="A7" s="51" t="s">
        <v>108</v>
      </c>
      <c r="B7" s="25"/>
      <c r="C7" s="25"/>
      <c r="D7" s="25"/>
      <c r="E7" s="25"/>
      <c r="F7" s="25"/>
      <c r="G7" s="25"/>
      <c r="H7" s="25"/>
      <c r="I7" s="25"/>
      <c r="J7" s="52"/>
    </row>
    <row r="8" spans="1:10" x14ac:dyDescent="0.2">
      <c r="A8" s="4"/>
      <c r="B8" s="6"/>
      <c r="C8" s="6"/>
      <c r="D8" s="6"/>
      <c r="E8" s="6"/>
      <c r="F8" s="6"/>
      <c r="G8" s="6"/>
      <c r="H8" s="6"/>
      <c r="I8" s="6"/>
      <c r="J8" s="10"/>
    </row>
    <row r="9" spans="1:10" x14ac:dyDescent="0.2">
      <c r="A9" s="4"/>
      <c r="B9" s="1"/>
      <c r="C9" s="2"/>
      <c r="D9" s="2"/>
      <c r="E9" s="3"/>
      <c r="F9" s="23" t="s">
        <v>81</v>
      </c>
      <c r="G9" s="69"/>
      <c r="H9" s="69"/>
      <c r="I9" s="24"/>
      <c r="J9" s="10"/>
    </row>
    <row r="10" spans="1:10" x14ac:dyDescent="0.2">
      <c r="A10" s="4"/>
      <c r="B10" s="4"/>
      <c r="C10" s="6"/>
      <c r="D10" s="6"/>
      <c r="E10" s="10"/>
      <c r="F10" s="70" t="s">
        <v>82</v>
      </c>
      <c r="G10" s="71"/>
      <c r="H10" s="70" t="s">
        <v>83</v>
      </c>
      <c r="I10" s="71"/>
      <c r="J10" s="10"/>
    </row>
    <row r="11" spans="1:10" x14ac:dyDescent="0.2">
      <c r="A11" s="4"/>
      <c r="B11" s="97" t="s">
        <v>109</v>
      </c>
      <c r="C11" s="98"/>
      <c r="D11" s="98"/>
      <c r="E11" s="99"/>
      <c r="F11" s="100" t="s">
        <v>85</v>
      </c>
      <c r="G11" s="101"/>
      <c r="H11" s="100" t="s">
        <v>85</v>
      </c>
      <c r="I11" s="101"/>
      <c r="J11" s="10"/>
    </row>
    <row r="12" spans="1:10" x14ac:dyDescent="0.2">
      <c r="A12" s="4"/>
      <c r="B12" s="102" t="s">
        <v>110</v>
      </c>
      <c r="C12" s="93"/>
      <c r="D12" s="93"/>
      <c r="E12" s="94"/>
      <c r="F12" s="83" t="s">
        <v>111</v>
      </c>
      <c r="G12" s="33"/>
      <c r="H12" s="83" t="s">
        <v>111</v>
      </c>
      <c r="I12" s="33"/>
      <c r="J12" s="10"/>
    </row>
    <row r="13" spans="1:10" x14ac:dyDescent="0.2">
      <c r="A13" s="4"/>
      <c r="B13" s="77" t="s">
        <v>112</v>
      </c>
      <c r="C13" s="78"/>
      <c r="D13" s="2"/>
      <c r="E13" s="79"/>
      <c r="F13" s="103" t="s">
        <v>111</v>
      </c>
      <c r="G13" s="71"/>
      <c r="H13" s="104" t="s">
        <v>111</v>
      </c>
      <c r="I13" s="105"/>
      <c r="J13" s="10"/>
    </row>
    <row r="14" spans="1:10" x14ac:dyDescent="0.2">
      <c r="A14" s="4"/>
      <c r="B14" s="72" t="s">
        <v>113</v>
      </c>
      <c r="C14" s="73"/>
      <c r="D14" s="7"/>
      <c r="E14" s="74"/>
      <c r="F14" s="100"/>
      <c r="G14" s="101"/>
      <c r="H14" s="97"/>
      <c r="I14" s="99"/>
      <c r="J14" s="10"/>
    </row>
    <row r="15" spans="1:10" x14ac:dyDescent="0.2">
      <c r="A15" s="4"/>
      <c r="B15" s="106" t="s">
        <v>114</v>
      </c>
      <c r="C15" s="2"/>
      <c r="D15" s="2"/>
      <c r="E15" s="3"/>
      <c r="F15" s="103" t="s">
        <v>111</v>
      </c>
      <c r="G15" s="71"/>
      <c r="H15" s="103" t="s">
        <v>111</v>
      </c>
      <c r="I15" s="71"/>
      <c r="J15" s="10"/>
    </row>
    <row r="16" spans="1:10" x14ac:dyDescent="0.2">
      <c r="A16" s="4"/>
      <c r="B16" s="53" t="s">
        <v>115</v>
      </c>
      <c r="C16" s="6"/>
      <c r="D16" s="6"/>
      <c r="E16" s="10"/>
      <c r="F16" s="107"/>
      <c r="G16" s="108"/>
      <c r="H16" s="107"/>
      <c r="I16" s="108"/>
      <c r="J16" s="10"/>
    </row>
    <row r="17" spans="1:10" x14ac:dyDescent="0.2">
      <c r="A17" s="4"/>
      <c r="B17" s="45" t="s">
        <v>116</v>
      </c>
      <c r="C17" s="6"/>
      <c r="D17" s="6"/>
      <c r="E17" s="10"/>
      <c r="F17" s="107"/>
      <c r="G17" s="108"/>
      <c r="H17" s="107"/>
      <c r="I17" s="108"/>
      <c r="J17" s="10"/>
    </row>
    <row r="18" spans="1:10" x14ac:dyDescent="0.2">
      <c r="A18" s="36"/>
      <c r="B18" s="89" t="s">
        <v>117</v>
      </c>
      <c r="C18" s="49"/>
      <c r="D18" s="49"/>
      <c r="E18" s="50"/>
      <c r="F18" s="100"/>
      <c r="G18" s="101"/>
      <c r="H18" s="100"/>
      <c r="I18" s="101"/>
      <c r="J18" s="38"/>
    </row>
    <row r="19" spans="1:10" x14ac:dyDescent="0.2">
      <c r="A19" s="4"/>
      <c r="B19" s="6"/>
      <c r="C19" s="6"/>
      <c r="D19" s="6"/>
      <c r="E19" s="6"/>
      <c r="F19" s="6"/>
      <c r="G19" s="6"/>
      <c r="H19" s="6"/>
      <c r="I19" s="6"/>
      <c r="J19" s="10"/>
    </row>
    <row r="20" spans="1:10" x14ac:dyDescent="0.2">
      <c r="A20" s="4"/>
      <c r="B20" s="6"/>
      <c r="C20" s="6"/>
      <c r="D20" s="6"/>
      <c r="E20" s="6"/>
      <c r="F20" s="6"/>
      <c r="G20" s="6"/>
      <c r="H20" s="6"/>
      <c r="I20" s="6"/>
      <c r="J20" s="10"/>
    </row>
    <row r="21" spans="1:10" x14ac:dyDescent="0.2">
      <c r="A21" s="4"/>
      <c r="B21" s="6"/>
      <c r="C21" s="6"/>
      <c r="D21" s="6"/>
      <c r="E21" s="6"/>
      <c r="F21" s="6"/>
      <c r="G21" s="6"/>
      <c r="H21" s="6"/>
      <c r="I21" s="6"/>
      <c r="J21" s="10"/>
    </row>
    <row r="22" spans="1:10" x14ac:dyDescent="0.2">
      <c r="A22" s="4"/>
      <c r="B22" s="6"/>
      <c r="C22" s="6"/>
      <c r="D22" s="6"/>
      <c r="E22" s="6"/>
      <c r="F22" s="6"/>
      <c r="G22" s="6"/>
      <c r="H22" s="6"/>
      <c r="I22" s="6"/>
      <c r="J22" s="10"/>
    </row>
    <row r="23" spans="1:10" x14ac:dyDescent="0.2">
      <c r="A23" s="4"/>
      <c r="B23" s="6"/>
      <c r="C23" s="6"/>
      <c r="D23" s="6"/>
      <c r="E23" s="6"/>
      <c r="F23" s="6"/>
      <c r="G23" s="6"/>
      <c r="H23" s="6"/>
      <c r="I23" s="6"/>
      <c r="J23" s="10"/>
    </row>
    <row r="24" spans="1:10" x14ac:dyDescent="0.2">
      <c r="A24" s="4"/>
      <c r="B24" s="6"/>
      <c r="C24" s="6"/>
      <c r="D24" s="6"/>
      <c r="E24" s="6"/>
      <c r="F24" s="6"/>
      <c r="G24" s="6"/>
      <c r="H24" s="6"/>
      <c r="I24" s="6"/>
      <c r="J24" s="10"/>
    </row>
    <row r="25" spans="1:10" x14ac:dyDescent="0.2">
      <c r="A25" s="4"/>
      <c r="B25" s="6"/>
      <c r="C25" s="6"/>
      <c r="D25" s="6"/>
      <c r="E25" s="6"/>
      <c r="F25" s="6"/>
      <c r="G25" s="6"/>
      <c r="H25" s="6"/>
      <c r="I25" s="6"/>
      <c r="J25" s="10"/>
    </row>
    <row r="26" spans="1:10" x14ac:dyDescent="0.2">
      <c r="A26" s="4"/>
      <c r="B26" s="6"/>
      <c r="C26" s="6"/>
      <c r="D26" s="6"/>
      <c r="E26" s="6"/>
      <c r="F26" s="6"/>
      <c r="G26" s="6"/>
      <c r="H26" s="6"/>
      <c r="I26" s="6"/>
      <c r="J26" s="10"/>
    </row>
    <row r="27" spans="1:10" x14ac:dyDescent="0.2">
      <c r="A27" s="4"/>
      <c r="B27" s="6"/>
      <c r="C27" s="6"/>
      <c r="D27" s="6"/>
      <c r="E27" s="6"/>
      <c r="F27" s="6"/>
      <c r="G27" s="6"/>
      <c r="H27" s="6"/>
      <c r="I27" s="6"/>
      <c r="J27" s="10"/>
    </row>
    <row r="28" spans="1:10" x14ac:dyDescent="0.2">
      <c r="A28" s="4"/>
      <c r="B28" s="6"/>
      <c r="C28" s="6"/>
      <c r="D28" s="6"/>
      <c r="E28" s="6"/>
      <c r="F28" s="6"/>
      <c r="G28" s="6"/>
      <c r="H28" s="6"/>
      <c r="I28" s="6"/>
      <c r="J28" s="10"/>
    </row>
    <row r="29" spans="1:10" x14ac:dyDescent="0.2">
      <c r="A29" s="4"/>
      <c r="B29" s="6"/>
      <c r="C29" s="6"/>
      <c r="D29" s="6"/>
      <c r="E29" s="6"/>
      <c r="F29" s="6"/>
      <c r="G29" s="6"/>
      <c r="H29" s="6"/>
      <c r="I29" s="6"/>
      <c r="J29" s="10"/>
    </row>
    <row r="30" spans="1:10" x14ac:dyDescent="0.2">
      <c r="A30" s="4"/>
      <c r="B30" s="6"/>
      <c r="C30" s="6"/>
      <c r="D30" s="6"/>
      <c r="E30" s="6"/>
      <c r="F30" s="6"/>
      <c r="G30" s="6"/>
      <c r="H30" s="6"/>
      <c r="I30" s="6"/>
      <c r="J30" s="10"/>
    </row>
    <row r="31" spans="1:10" x14ac:dyDescent="0.2">
      <c r="A31" s="36"/>
      <c r="B31" s="37"/>
      <c r="C31" s="37"/>
      <c r="D31" s="37"/>
      <c r="E31" s="37"/>
      <c r="F31" s="37"/>
      <c r="G31" s="37"/>
      <c r="H31" s="37"/>
      <c r="I31" s="37"/>
      <c r="J31" s="38"/>
    </row>
    <row r="32" spans="1:10" x14ac:dyDescent="0.2">
      <c r="A32" s="4"/>
      <c r="B32" s="6"/>
      <c r="C32" s="6"/>
      <c r="D32" s="6"/>
      <c r="E32" s="6"/>
      <c r="F32" s="6"/>
      <c r="G32" s="6"/>
      <c r="H32" s="6"/>
      <c r="I32" s="6"/>
      <c r="J32" s="10"/>
    </row>
    <row r="33" spans="1:10" x14ac:dyDescent="0.2">
      <c r="A33" s="64"/>
      <c r="B33" s="6"/>
      <c r="C33" s="6"/>
      <c r="D33" s="6"/>
      <c r="E33" s="6"/>
      <c r="F33" s="6"/>
      <c r="G33" s="6"/>
      <c r="H33" s="6"/>
      <c r="I33" s="6"/>
      <c r="J33" s="10"/>
    </row>
    <row r="34" spans="1:10" x14ac:dyDescent="0.2">
      <c r="A34" s="4"/>
      <c r="B34" s="6"/>
      <c r="C34" s="6"/>
      <c r="D34" s="6"/>
      <c r="E34" s="6"/>
      <c r="F34" s="6"/>
      <c r="G34" s="6"/>
      <c r="H34" s="6"/>
      <c r="I34" s="6"/>
      <c r="J34" s="10"/>
    </row>
    <row r="35" spans="1:10" x14ac:dyDescent="0.2">
      <c r="A35" s="4"/>
      <c r="B35" s="6"/>
      <c r="C35" s="6"/>
      <c r="D35" s="6"/>
      <c r="E35" s="6"/>
      <c r="F35" s="6"/>
      <c r="G35" s="6"/>
      <c r="H35" s="6"/>
      <c r="I35" s="6"/>
      <c r="J35" s="10"/>
    </row>
    <row r="36" spans="1:10" x14ac:dyDescent="0.2">
      <c r="A36" s="4"/>
      <c r="B36" s="6"/>
      <c r="C36" s="6"/>
      <c r="D36" s="6"/>
      <c r="E36" s="6"/>
      <c r="F36" s="6"/>
      <c r="G36" s="6"/>
      <c r="H36" s="6"/>
      <c r="I36" s="6"/>
      <c r="J36" s="10"/>
    </row>
    <row r="37" spans="1:10" x14ac:dyDescent="0.2">
      <c r="A37" s="4"/>
      <c r="B37" s="6"/>
      <c r="C37" s="6"/>
      <c r="D37" s="6"/>
      <c r="E37" s="6"/>
      <c r="F37" s="6"/>
      <c r="G37" s="6"/>
      <c r="H37" s="6"/>
      <c r="I37" s="6"/>
      <c r="J37" s="10"/>
    </row>
    <row r="38" spans="1:10" x14ac:dyDescent="0.2">
      <c r="A38" s="4"/>
      <c r="B38" s="6"/>
      <c r="C38" s="6"/>
      <c r="D38" s="6"/>
      <c r="E38" s="6"/>
      <c r="F38" s="6"/>
      <c r="G38" s="6"/>
      <c r="H38" s="6"/>
      <c r="I38" s="6"/>
      <c r="J38" s="10"/>
    </row>
    <row r="39" spans="1:10" x14ac:dyDescent="0.2">
      <c r="A39" s="4"/>
      <c r="B39" s="6"/>
      <c r="C39" s="6"/>
      <c r="D39" s="6"/>
      <c r="E39" s="6"/>
      <c r="F39" s="6"/>
      <c r="G39" s="6"/>
      <c r="H39" s="6"/>
      <c r="I39" s="6"/>
      <c r="J39" s="10"/>
    </row>
    <row r="40" spans="1:10" x14ac:dyDescent="0.2">
      <c r="A40" s="4"/>
      <c r="B40" s="6"/>
      <c r="C40" s="6"/>
      <c r="D40" s="6"/>
      <c r="E40" s="6"/>
      <c r="F40" s="6"/>
      <c r="G40" s="6"/>
      <c r="H40" s="6"/>
      <c r="I40" s="6"/>
      <c r="J40" s="10"/>
    </row>
    <row r="41" spans="1:10" x14ac:dyDescent="0.2">
      <c r="A41" s="4"/>
      <c r="B41" s="6"/>
      <c r="C41" s="6"/>
      <c r="D41" s="6"/>
      <c r="E41" s="6"/>
      <c r="F41" s="6"/>
      <c r="G41" s="6"/>
      <c r="H41" s="6"/>
      <c r="I41" s="6"/>
      <c r="J41" s="10"/>
    </row>
    <row r="42" spans="1:10" x14ac:dyDescent="0.2">
      <c r="A42" s="4"/>
      <c r="B42" s="6"/>
      <c r="C42" s="6"/>
      <c r="D42" s="6"/>
      <c r="E42" s="6"/>
      <c r="F42" s="6"/>
      <c r="G42" s="6"/>
      <c r="H42" s="6"/>
      <c r="I42" s="6"/>
      <c r="J42" s="10"/>
    </row>
    <row r="43" spans="1:10" x14ac:dyDescent="0.2">
      <c r="A43" s="4"/>
      <c r="B43" s="6"/>
      <c r="C43" s="6"/>
      <c r="D43" s="37"/>
      <c r="E43" s="37"/>
      <c r="F43" s="37"/>
      <c r="G43" s="37"/>
      <c r="H43" s="6"/>
      <c r="I43" s="6"/>
      <c r="J43" s="10"/>
    </row>
    <row r="44" spans="1:10" x14ac:dyDescent="0.2">
      <c r="A44" s="4"/>
      <c r="B44" s="6"/>
      <c r="C44" s="6"/>
      <c r="D44" s="6"/>
      <c r="E44" s="6"/>
      <c r="F44" s="6"/>
      <c r="G44" s="6"/>
      <c r="H44" s="6"/>
      <c r="I44" s="6"/>
      <c r="J44" s="10"/>
    </row>
    <row r="45" spans="1:10" x14ac:dyDescent="0.2">
      <c r="A45" s="4"/>
      <c r="B45" s="6"/>
      <c r="C45" s="6"/>
      <c r="D45" s="6"/>
      <c r="E45" s="6"/>
      <c r="F45" s="6"/>
      <c r="G45" s="6"/>
      <c r="H45" s="6"/>
      <c r="I45" s="6"/>
      <c r="J45" s="10"/>
    </row>
    <row r="46" spans="1:10" x14ac:dyDescent="0.2">
      <c r="A46" s="4"/>
      <c r="B46" s="6"/>
      <c r="C46" s="6"/>
      <c r="D46" s="6"/>
      <c r="E46" s="6"/>
      <c r="F46" s="6"/>
      <c r="G46" s="6"/>
      <c r="H46" s="6"/>
      <c r="I46" s="6"/>
      <c r="J46" s="10"/>
    </row>
    <row r="47" spans="1:10" x14ac:dyDescent="0.2">
      <c r="A47" s="4"/>
      <c r="B47" s="6"/>
      <c r="C47" s="6"/>
      <c r="D47" s="6"/>
      <c r="E47" s="6"/>
      <c r="F47" s="6"/>
      <c r="G47" s="6"/>
      <c r="H47" s="6"/>
      <c r="I47" s="6"/>
      <c r="J47" s="10"/>
    </row>
    <row r="48" spans="1:10" x14ac:dyDescent="0.2">
      <c r="A48" s="4"/>
      <c r="B48" s="6"/>
      <c r="C48" s="6"/>
      <c r="D48" s="6"/>
      <c r="E48" s="6"/>
      <c r="F48" s="6"/>
      <c r="G48" s="6"/>
      <c r="H48" s="6"/>
      <c r="I48" s="6"/>
      <c r="J48" s="10"/>
    </row>
    <row r="49" spans="1:10" x14ac:dyDescent="0.2">
      <c r="A49" s="4"/>
      <c r="B49" s="6"/>
      <c r="C49" s="6"/>
      <c r="D49" s="6"/>
      <c r="E49" s="6"/>
      <c r="F49" s="6"/>
      <c r="G49" s="6"/>
      <c r="H49" s="6"/>
      <c r="I49" s="6"/>
      <c r="J49" s="10"/>
    </row>
    <row r="50" spans="1:10" x14ac:dyDescent="0.2">
      <c r="A50" s="4"/>
      <c r="B50" s="6"/>
      <c r="C50" s="6"/>
      <c r="D50" s="6"/>
      <c r="E50" s="6"/>
      <c r="F50" s="6"/>
      <c r="G50" s="6"/>
      <c r="H50" s="6"/>
      <c r="I50" s="6"/>
      <c r="J50" s="10"/>
    </row>
    <row r="51" spans="1:10" x14ac:dyDescent="0.2">
      <c r="A51" s="11"/>
      <c r="B51" s="7"/>
      <c r="C51" s="7"/>
      <c r="D51" s="7"/>
      <c r="E51" s="7"/>
      <c r="F51" s="7"/>
      <c r="G51" s="7"/>
      <c r="H51" s="7"/>
      <c r="I51" s="7"/>
      <c r="J51" s="12"/>
    </row>
    <row r="52" spans="1:10" x14ac:dyDescent="0.2">
      <c r="A52" s="4" t="s">
        <v>22</v>
      </c>
      <c r="B52" s="6" t="s">
        <v>23</v>
      </c>
      <c r="C52" s="6"/>
      <c r="D52" s="6"/>
      <c r="E52" s="6"/>
      <c r="F52" s="6"/>
      <c r="G52" s="6"/>
      <c r="H52" s="6"/>
      <c r="I52" s="6"/>
      <c r="J52" s="10"/>
    </row>
    <row r="53" spans="1:10" x14ac:dyDescent="0.2">
      <c r="A53" s="4"/>
      <c r="B53" s="6"/>
      <c r="C53" s="6"/>
      <c r="D53" s="6"/>
      <c r="E53" s="6"/>
      <c r="F53" s="6"/>
      <c r="G53" s="6"/>
      <c r="H53" s="6"/>
      <c r="I53" s="6"/>
      <c r="J53" s="10"/>
    </row>
    <row r="54" spans="1:10" x14ac:dyDescent="0.2">
      <c r="A54" s="4" t="s">
        <v>24</v>
      </c>
      <c r="B54" s="41">
        <v>42871</v>
      </c>
      <c r="C54" s="6"/>
      <c r="D54" s="6"/>
      <c r="E54" s="6"/>
      <c r="F54" s="6"/>
      <c r="G54" s="27" t="s">
        <v>26</v>
      </c>
      <c r="H54" s="41">
        <v>42917</v>
      </c>
      <c r="I54" s="6"/>
      <c r="J54" s="10"/>
    </row>
    <row r="55" spans="1:10" x14ac:dyDescent="0.2">
      <c r="A55" s="42" t="s">
        <v>28</v>
      </c>
      <c r="B55" s="43"/>
      <c r="C55" s="43"/>
      <c r="D55" s="43"/>
      <c r="E55" s="43"/>
      <c r="F55" s="43"/>
      <c r="G55" s="43"/>
      <c r="H55" s="43"/>
      <c r="I55" s="43"/>
      <c r="J55" s="44"/>
    </row>
    <row r="56" spans="1:10" x14ac:dyDescent="0.2">
      <c r="A56" s="4"/>
      <c r="B56" s="6"/>
      <c r="C56" s="6"/>
      <c r="D56" s="6"/>
      <c r="E56" s="6"/>
      <c r="F56" s="6"/>
      <c r="G56" s="6"/>
      <c r="H56" s="6"/>
      <c r="I56" s="6"/>
      <c r="J56" s="10"/>
    </row>
    <row r="57" spans="1:10" x14ac:dyDescent="0.2">
      <c r="A57" s="4" t="s">
        <v>29</v>
      </c>
      <c r="B57" s="6"/>
      <c r="C57" s="6"/>
      <c r="D57" s="6"/>
      <c r="E57" s="6"/>
      <c r="F57" s="6"/>
      <c r="G57" s="6"/>
      <c r="H57" s="6"/>
      <c r="I57" s="6"/>
      <c r="J57" s="10"/>
    </row>
    <row r="58" spans="1:10" x14ac:dyDescent="0.2">
      <c r="A58" s="11"/>
      <c r="B58" s="7"/>
      <c r="C58" s="7"/>
      <c r="D58" s="7"/>
      <c r="E58" s="7"/>
      <c r="F58" s="7"/>
      <c r="G58" s="7"/>
      <c r="H58" s="7"/>
      <c r="I58" s="7"/>
      <c r="J58" s="12"/>
    </row>
  </sheetData>
  <mergeCells count="15">
    <mergeCell ref="A55:J55"/>
    <mergeCell ref="F12:G12"/>
    <mergeCell ref="H12:I12"/>
    <mergeCell ref="F13:G14"/>
    <mergeCell ref="H13:I14"/>
    <mergeCell ref="F15:G18"/>
    <mergeCell ref="H15:I18"/>
    <mergeCell ref="H2:I2"/>
    <mergeCell ref="A7:J7"/>
    <mergeCell ref="F9:I9"/>
    <mergeCell ref="F10:G10"/>
    <mergeCell ref="H10:I10"/>
    <mergeCell ref="B11:E11"/>
    <mergeCell ref="F11:G11"/>
    <mergeCell ref="H11:I11"/>
  </mergeCells>
  <printOptions horizontalCentered="1" verticalCentered="1"/>
  <pageMargins left="0.5" right="0.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opLeftCell="A10" workbookViewId="0">
      <selection activeCell="G3" sqref="G3"/>
    </sheetView>
  </sheetViews>
  <sheetFormatPr defaultRowHeight="12.75" x14ac:dyDescent="0.2"/>
  <cols>
    <col min="1" max="1" width="11" customWidth="1"/>
    <col min="2" max="2" width="7.85546875" customWidth="1"/>
    <col min="3" max="3" width="9.140625" customWidth="1"/>
    <col min="4" max="4" width="3.5703125" customWidth="1"/>
    <col min="6" max="6" width="8" bestFit="1" customWidth="1"/>
    <col min="7" max="7" width="1.28515625" customWidth="1"/>
    <col min="8" max="8" width="9.85546875" customWidth="1"/>
    <col min="9" max="9" width="8.5703125" customWidth="1"/>
    <col min="10" max="10" width="8.140625" customWidth="1"/>
    <col min="11" max="11" width="3.28515625" customWidth="1"/>
    <col min="13" max="13" width="8" bestFit="1" customWidth="1"/>
    <col min="19" max="19" width="10.28515625" style="136" bestFit="1" customWidth="1"/>
  </cols>
  <sheetData>
    <row r="1" spans="1:13" x14ac:dyDescent="0.2">
      <c r="A1" s="1" t="s">
        <v>0</v>
      </c>
      <c r="B1" s="109">
        <v>3</v>
      </c>
      <c r="C1" s="2"/>
      <c r="D1" s="2"/>
      <c r="E1" s="2"/>
      <c r="F1" s="2"/>
      <c r="G1" s="2"/>
      <c r="H1" s="2"/>
      <c r="I1" s="93">
        <v>13</v>
      </c>
      <c r="J1" s="110" t="s">
        <v>1</v>
      </c>
      <c r="K1" s="110"/>
      <c r="L1" s="78"/>
      <c r="M1" s="111">
        <v>20</v>
      </c>
    </row>
    <row r="2" spans="1:13" x14ac:dyDescent="0.2">
      <c r="A2" s="4"/>
      <c r="B2" s="6"/>
      <c r="C2" s="6"/>
      <c r="D2" s="6"/>
      <c r="E2" s="6"/>
      <c r="F2" s="6"/>
      <c r="G2" s="6">
        <v>17</v>
      </c>
      <c r="H2" s="6"/>
      <c r="I2" s="6"/>
      <c r="J2" s="6"/>
      <c r="K2" s="6"/>
      <c r="L2" s="6"/>
      <c r="M2" s="10"/>
    </row>
    <row r="3" spans="1:13" x14ac:dyDescent="0.2">
      <c r="A3" s="4" t="s">
        <v>2</v>
      </c>
      <c r="B3" s="6"/>
      <c r="C3" s="6"/>
      <c r="D3" s="6"/>
      <c r="E3" s="6"/>
      <c r="F3" s="6"/>
      <c r="G3" s="6"/>
      <c r="H3" s="6"/>
      <c r="I3" s="6"/>
      <c r="J3" s="6"/>
      <c r="K3" s="6"/>
      <c r="L3" s="6"/>
      <c r="M3" s="10"/>
    </row>
    <row r="4" spans="1:13" x14ac:dyDescent="0.2">
      <c r="A4" s="11" t="s">
        <v>3</v>
      </c>
      <c r="B4" s="7"/>
      <c r="C4" s="7"/>
      <c r="D4" s="7"/>
      <c r="E4" s="7" t="s">
        <v>4</v>
      </c>
      <c r="F4" s="7"/>
      <c r="G4" s="7"/>
      <c r="H4" s="7"/>
      <c r="I4" s="7"/>
      <c r="J4" s="7"/>
      <c r="K4" s="7"/>
      <c r="L4" s="7"/>
      <c r="M4" s="12"/>
    </row>
    <row r="5" spans="1:13" x14ac:dyDescent="0.2">
      <c r="A5" s="51" t="s">
        <v>118</v>
      </c>
      <c r="B5" s="25"/>
      <c r="C5" s="25"/>
      <c r="D5" s="25"/>
      <c r="E5" s="25"/>
      <c r="F5" s="25"/>
      <c r="G5" s="25"/>
      <c r="H5" s="25"/>
      <c r="I5" s="25"/>
      <c r="J5" s="25"/>
      <c r="K5" s="25"/>
      <c r="L5" s="25"/>
      <c r="M5" s="52"/>
    </row>
    <row r="6" spans="1:13" x14ac:dyDescent="0.2">
      <c r="A6" s="54" t="s">
        <v>119</v>
      </c>
      <c r="B6" s="37"/>
      <c r="C6" s="37"/>
      <c r="D6" s="37"/>
      <c r="E6" s="37"/>
      <c r="F6" s="37"/>
      <c r="G6" s="37"/>
      <c r="H6" s="37"/>
      <c r="I6" s="37"/>
      <c r="J6" s="37"/>
      <c r="K6" s="37"/>
      <c r="L6" s="37"/>
      <c r="M6" s="38"/>
    </row>
    <row r="7" spans="1:13" x14ac:dyDescent="0.2">
      <c r="A7" s="4"/>
      <c r="B7" s="6"/>
      <c r="C7" s="6"/>
      <c r="D7" s="6"/>
      <c r="E7" s="6"/>
      <c r="F7" s="6"/>
      <c r="G7" s="6"/>
      <c r="H7" s="6"/>
      <c r="I7" s="6"/>
      <c r="J7" s="6"/>
      <c r="K7" s="6"/>
      <c r="L7" s="6"/>
      <c r="M7" s="10"/>
    </row>
    <row r="8" spans="1:13" x14ac:dyDescent="0.2">
      <c r="A8" s="53" t="s">
        <v>120</v>
      </c>
      <c r="B8" s="6"/>
      <c r="C8" s="6"/>
      <c r="D8" s="6"/>
      <c r="E8" s="6"/>
      <c r="F8" s="6"/>
      <c r="G8" s="6"/>
      <c r="H8" s="6"/>
      <c r="I8" s="6"/>
      <c r="J8" s="6"/>
      <c r="K8" s="6"/>
      <c r="L8" s="6"/>
      <c r="M8" s="10"/>
    </row>
    <row r="9" spans="1:13" x14ac:dyDescent="0.2">
      <c r="A9" s="112" t="s">
        <v>121</v>
      </c>
      <c r="B9" s="6"/>
      <c r="C9" s="6"/>
      <c r="D9" s="6"/>
      <c r="E9" s="6"/>
      <c r="F9" s="6"/>
      <c r="G9" s="6"/>
      <c r="H9" s="6"/>
      <c r="I9" s="6"/>
      <c r="J9" s="6"/>
      <c r="K9" s="6"/>
      <c r="L9" s="6"/>
      <c r="M9" s="10"/>
    </row>
    <row r="10" spans="1:13" x14ac:dyDescent="0.2">
      <c r="A10" s="112" t="s">
        <v>122</v>
      </c>
      <c r="B10" s="13"/>
      <c r="C10" s="6"/>
      <c r="D10" s="6"/>
      <c r="E10" s="6"/>
      <c r="F10" s="6"/>
      <c r="G10" s="6"/>
      <c r="H10" s="6"/>
      <c r="I10" s="6"/>
      <c r="J10" s="6"/>
      <c r="K10" s="6"/>
      <c r="L10" s="6"/>
      <c r="M10" s="10"/>
    </row>
    <row r="11" spans="1:13" x14ac:dyDescent="0.2">
      <c r="A11" s="45" t="s">
        <v>123</v>
      </c>
      <c r="B11" s="6"/>
      <c r="C11" s="6"/>
      <c r="D11" s="6"/>
      <c r="E11" s="6"/>
      <c r="F11" s="6"/>
      <c r="G11" s="6"/>
      <c r="H11" s="6"/>
      <c r="I11" s="6"/>
      <c r="J11" s="6"/>
      <c r="K11" s="6"/>
      <c r="L11" s="6"/>
      <c r="M11" s="10"/>
    </row>
    <row r="12" spans="1:13" x14ac:dyDescent="0.2">
      <c r="A12" s="113" t="s">
        <v>124</v>
      </c>
      <c r="B12" s="35"/>
      <c r="C12" s="20"/>
      <c r="D12" s="20"/>
      <c r="E12" s="6"/>
      <c r="F12" s="35"/>
      <c r="G12" s="35"/>
      <c r="H12" s="20"/>
      <c r="I12" s="6"/>
      <c r="J12" s="35"/>
      <c r="K12" s="35"/>
      <c r="L12" s="20"/>
      <c r="M12" s="10"/>
    </row>
    <row r="13" spans="1:13" x14ac:dyDescent="0.2">
      <c r="A13" s="113" t="s">
        <v>125</v>
      </c>
      <c r="B13" s="35"/>
      <c r="C13" s="20"/>
      <c r="D13" s="20"/>
      <c r="E13" s="6"/>
      <c r="F13" s="35"/>
      <c r="G13" s="35"/>
      <c r="H13" s="20"/>
      <c r="I13" s="6"/>
      <c r="J13" s="35"/>
      <c r="K13" s="35"/>
      <c r="L13" s="20"/>
      <c r="M13" s="10"/>
    </row>
    <row r="14" spans="1:13" x14ac:dyDescent="0.2">
      <c r="A14" s="113" t="s">
        <v>126</v>
      </c>
      <c r="B14" s="6"/>
      <c r="C14" s="6"/>
      <c r="D14" s="6"/>
      <c r="E14" s="6"/>
      <c r="F14" s="6"/>
      <c r="G14" s="6"/>
      <c r="H14" s="6"/>
      <c r="I14" s="6"/>
      <c r="J14" s="6"/>
      <c r="K14" s="6"/>
      <c r="L14" s="6"/>
      <c r="M14" s="10"/>
    </row>
    <row r="15" spans="1:13" x14ac:dyDescent="0.2">
      <c r="A15" s="53"/>
      <c r="B15" s="6"/>
      <c r="C15" s="6"/>
      <c r="D15" s="6"/>
      <c r="E15" s="6"/>
      <c r="F15" s="6"/>
      <c r="G15" s="6"/>
      <c r="H15" s="6"/>
      <c r="I15" s="6"/>
      <c r="J15" s="6"/>
      <c r="K15" s="6"/>
      <c r="L15" s="6"/>
      <c r="M15" s="10"/>
    </row>
    <row r="16" spans="1:13" x14ac:dyDescent="0.2">
      <c r="A16" s="40" t="s">
        <v>127</v>
      </c>
      <c r="B16" s="6"/>
      <c r="C16" s="6"/>
      <c r="D16" s="6"/>
      <c r="E16" s="6"/>
      <c r="F16" s="6"/>
      <c r="G16" s="6"/>
      <c r="H16" s="6"/>
      <c r="I16" s="6"/>
      <c r="J16" s="6"/>
      <c r="K16" s="6"/>
      <c r="L16" s="6"/>
      <c r="M16" s="10"/>
    </row>
    <row r="17" spans="1:13" x14ac:dyDescent="0.2">
      <c r="A17" s="40"/>
      <c r="B17" s="6"/>
      <c r="C17" s="6"/>
      <c r="D17" s="6"/>
      <c r="E17" s="6"/>
      <c r="F17" s="6" t="s">
        <v>128</v>
      </c>
      <c r="G17" s="6"/>
      <c r="H17" s="6"/>
      <c r="I17" s="6"/>
      <c r="J17" s="6"/>
      <c r="K17" s="6"/>
      <c r="L17" s="6"/>
      <c r="M17" s="10"/>
    </row>
    <row r="18" spans="1:13" x14ac:dyDescent="0.2">
      <c r="A18" s="36"/>
      <c r="B18" s="37"/>
      <c r="C18" s="37"/>
      <c r="D18" s="37"/>
      <c r="E18" s="37"/>
      <c r="F18" s="37"/>
      <c r="G18" s="37"/>
      <c r="H18" s="37"/>
      <c r="I18" s="37"/>
      <c r="J18" s="37"/>
      <c r="K18" s="37"/>
      <c r="L18" s="37"/>
      <c r="M18" s="38"/>
    </row>
    <row r="19" spans="1:13" x14ac:dyDescent="0.2">
      <c r="A19" s="114" t="s">
        <v>129</v>
      </c>
      <c r="B19" s="114" t="s">
        <v>130</v>
      </c>
      <c r="C19" s="114" t="s">
        <v>131</v>
      </c>
      <c r="D19" s="114"/>
      <c r="E19" s="114" t="s">
        <v>132</v>
      </c>
      <c r="F19" s="114" t="s">
        <v>133</v>
      </c>
      <c r="G19" s="115"/>
      <c r="H19" s="114" t="s">
        <v>129</v>
      </c>
      <c r="I19" s="114" t="s">
        <v>130</v>
      </c>
      <c r="J19" s="114" t="s">
        <v>131</v>
      </c>
      <c r="K19" s="114"/>
      <c r="L19" s="114" t="s">
        <v>132</v>
      </c>
      <c r="M19" s="114" t="s">
        <v>133</v>
      </c>
    </row>
    <row r="20" spans="1:13" x14ac:dyDescent="0.2">
      <c r="A20" s="116" t="s">
        <v>134</v>
      </c>
      <c r="B20" s="116" t="s">
        <v>135</v>
      </c>
      <c r="C20" s="116" t="s">
        <v>109</v>
      </c>
      <c r="D20" s="116"/>
      <c r="E20" s="116" t="s">
        <v>136</v>
      </c>
      <c r="F20" s="116" t="s">
        <v>136</v>
      </c>
      <c r="G20" s="115"/>
      <c r="H20" s="116" t="s">
        <v>134</v>
      </c>
      <c r="I20" s="116" t="s">
        <v>135</v>
      </c>
      <c r="J20" s="116" t="s">
        <v>109</v>
      </c>
      <c r="K20" s="116"/>
      <c r="L20" s="116" t="s">
        <v>136</v>
      </c>
      <c r="M20" s="116" t="s">
        <v>136</v>
      </c>
    </row>
    <row r="21" spans="1:13" x14ac:dyDescent="0.2">
      <c r="A21" s="117" t="s">
        <v>137</v>
      </c>
      <c r="B21" s="117" t="s">
        <v>109</v>
      </c>
      <c r="C21" s="117" t="s">
        <v>81</v>
      </c>
      <c r="D21" s="117"/>
      <c r="E21" s="117" t="s">
        <v>81</v>
      </c>
      <c r="F21" s="117" t="s">
        <v>81</v>
      </c>
      <c r="G21" s="115"/>
      <c r="H21" s="117" t="s">
        <v>137</v>
      </c>
      <c r="I21" s="117" t="s">
        <v>109</v>
      </c>
      <c r="J21" s="117" t="s">
        <v>81</v>
      </c>
      <c r="K21" s="117"/>
      <c r="L21" s="117" t="s">
        <v>81</v>
      </c>
      <c r="M21" s="117" t="s">
        <v>81</v>
      </c>
    </row>
    <row r="22" spans="1:13" x14ac:dyDescent="0.2">
      <c r="A22" s="22" t="s">
        <v>138</v>
      </c>
      <c r="B22" s="19" t="s">
        <v>139</v>
      </c>
      <c r="C22" s="118">
        <v>17.91</v>
      </c>
      <c r="D22" s="119" t="s">
        <v>64</v>
      </c>
      <c r="E22" s="22"/>
      <c r="F22" s="22"/>
      <c r="G22" s="6"/>
      <c r="H22" s="22"/>
      <c r="I22" s="22"/>
      <c r="J22" s="22"/>
      <c r="K22" s="22"/>
      <c r="L22" s="22"/>
      <c r="M22" s="22"/>
    </row>
    <row r="23" spans="1:13" x14ac:dyDescent="0.2">
      <c r="A23" s="22" t="s">
        <v>140</v>
      </c>
      <c r="B23" s="19" t="s">
        <v>141</v>
      </c>
      <c r="C23" s="120" t="s">
        <v>111</v>
      </c>
      <c r="D23" s="121"/>
      <c r="E23" s="22"/>
      <c r="F23" s="22"/>
      <c r="G23" s="6"/>
      <c r="H23" s="22" t="s">
        <v>142</v>
      </c>
      <c r="I23" s="19" t="s">
        <v>141</v>
      </c>
      <c r="J23" s="118">
        <v>14.05</v>
      </c>
      <c r="K23" s="121" t="s">
        <v>64</v>
      </c>
      <c r="L23" s="22"/>
      <c r="M23" s="22"/>
    </row>
    <row r="24" spans="1:13" x14ac:dyDescent="0.2">
      <c r="A24" s="22" t="s">
        <v>140</v>
      </c>
      <c r="B24" s="19" t="s">
        <v>139</v>
      </c>
      <c r="C24" s="120" t="s">
        <v>111</v>
      </c>
      <c r="D24" s="121"/>
      <c r="E24" s="22"/>
      <c r="F24" s="22"/>
      <c r="G24" s="6"/>
      <c r="H24" s="22" t="s">
        <v>142</v>
      </c>
      <c r="I24" s="19" t="s">
        <v>139</v>
      </c>
      <c r="J24" s="118">
        <v>22.29</v>
      </c>
      <c r="K24" s="121" t="s">
        <v>64</v>
      </c>
      <c r="L24" s="22"/>
      <c r="M24" s="22"/>
    </row>
    <row r="25" spans="1:13" x14ac:dyDescent="0.2">
      <c r="A25" s="22" t="s">
        <v>143</v>
      </c>
      <c r="B25" s="19" t="s">
        <v>139</v>
      </c>
      <c r="C25" s="120" t="s">
        <v>111</v>
      </c>
      <c r="D25" s="121"/>
      <c r="E25" s="22"/>
      <c r="F25" s="22"/>
      <c r="G25" s="6"/>
      <c r="H25" s="22" t="s">
        <v>144</v>
      </c>
      <c r="I25" s="19" t="s">
        <v>139</v>
      </c>
      <c r="J25" s="118">
        <v>30.25</v>
      </c>
      <c r="K25" s="121" t="s">
        <v>64</v>
      </c>
      <c r="L25" s="22"/>
      <c r="M25" s="22"/>
    </row>
    <row r="26" spans="1:13" x14ac:dyDescent="0.2">
      <c r="A26" s="22" t="s">
        <v>145</v>
      </c>
      <c r="B26" s="19" t="s">
        <v>139</v>
      </c>
      <c r="C26" s="120" t="s">
        <v>111</v>
      </c>
      <c r="D26" s="121"/>
      <c r="E26" s="22"/>
      <c r="F26" s="22"/>
      <c r="G26" s="6"/>
      <c r="H26" s="22" t="s">
        <v>146</v>
      </c>
      <c r="I26" s="19" t="s">
        <v>139</v>
      </c>
      <c r="J26" s="118">
        <v>38.299999999999997</v>
      </c>
      <c r="K26" s="121" t="s">
        <v>64</v>
      </c>
      <c r="L26" s="22"/>
      <c r="M26" s="22"/>
    </row>
    <row r="27" spans="1:13" x14ac:dyDescent="0.2">
      <c r="A27" s="22" t="s">
        <v>147</v>
      </c>
      <c r="B27" s="19" t="s">
        <v>139</v>
      </c>
      <c r="C27" s="120" t="s">
        <v>111</v>
      </c>
      <c r="D27" s="121"/>
      <c r="E27" s="22"/>
      <c r="F27" s="22"/>
      <c r="G27" s="6"/>
      <c r="H27" s="22"/>
      <c r="I27" s="22"/>
      <c r="J27" s="22"/>
      <c r="K27" s="121"/>
      <c r="L27" s="22"/>
      <c r="M27" s="22"/>
    </row>
    <row r="28" spans="1:13" x14ac:dyDescent="0.2">
      <c r="A28" s="22" t="s">
        <v>148</v>
      </c>
      <c r="B28" s="19" t="s">
        <v>139</v>
      </c>
      <c r="C28" s="120" t="s">
        <v>111</v>
      </c>
      <c r="D28" s="121"/>
      <c r="E28" s="22"/>
      <c r="F28" s="22"/>
      <c r="G28" s="6"/>
      <c r="H28" s="22"/>
      <c r="I28" s="22"/>
      <c r="J28" s="22"/>
      <c r="K28" s="22"/>
      <c r="L28" s="22"/>
      <c r="M28" s="22"/>
    </row>
    <row r="29" spans="1:13" x14ac:dyDescent="0.2">
      <c r="A29" s="22" t="s">
        <v>149</v>
      </c>
      <c r="B29" s="19" t="s">
        <v>139</v>
      </c>
      <c r="C29" s="120" t="s">
        <v>111</v>
      </c>
      <c r="D29" s="121"/>
      <c r="E29" s="22"/>
      <c r="F29" s="22"/>
      <c r="G29" s="6"/>
      <c r="H29" s="122" t="s">
        <v>150</v>
      </c>
      <c r="I29" s="123"/>
      <c r="J29" s="22"/>
      <c r="K29" s="22"/>
      <c r="L29" s="22"/>
      <c r="M29" s="22"/>
    </row>
    <row r="30" spans="1:13" x14ac:dyDescent="0.2">
      <c r="A30" s="22"/>
      <c r="B30" s="22"/>
      <c r="C30" s="124"/>
      <c r="D30" s="124"/>
      <c r="E30" s="22"/>
      <c r="F30" s="22"/>
      <c r="G30" s="6"/>
      <c r="H30" s="22"/>
      <c r="I30" s="22"/>
      <c r="J30" s="22"/>
      <c r="K30" s="22"/>
      <c r="L30" s="22"/>
      <c r="M30" s="22"/>
    </row>
    <row r="31" spans="1:13" x14ac:dyDescent="0.2">
      <c r="A31" s="22"/>
      <c r="B31" s="22"/>
      <c r="C31" s="22"/>
      <c r="D31" s="22"/>
      <c r="E31" s="22"/>
      <c r="F31" s="22"/>
      <c r="G31" s="6"/>
      <c r="H31" s="22"/>
      <c r="I31" s="22"/>
      <c r="J31" s="22"/>
      <c r="K31" s="22"/>
      <c r="L31" s="22"/>
      <c r="M31" s="22"/>
    </row>
    <row r="32" spans="1:13" x14ac:dyDescent="0.2">
      <c r="A32" s="125" t="s">
        <v>151</v>
      </c>
      <c r="B32" s="6"/>
      <c r="C32" s="6"/>
      <c r="D32" s="6"/>
      <c r="E32" s="6"/>
      <c r="F32" s="6"/>
      <c r="G32" s="6"/>
      <c r="H32" s="6"/>
      <c r="I32" s="6"/>
      <c r="J32" s="6"/>
      <c r="K32" s="6"/>
      <c r="L32" s="6"/>
      <c r="M32" s="10"/>
    </row>
    <row r="33" spans="1:13" x14ac:dyDescent="0.2">
      <c r="A33" s="4"/>
      <c r="B33" s="6"/>
      <c r="C33" s="126" t="s">
        <v>152</v>
      </c>
      <c r="D33" s="126"/>
      <c r="E33" s="6"/>
      <c r="F33" s="6"/>
      <c r="G33" s="6"/>
      <c r="H33" s="6"/>
      <c r="I33" s="6"/>
      <c r="J33" s="6"/>
      <c r="K33" s="6"/>
      <c r="L33" s="6"/>
      <c r="M33" s="10"/>
    </row>
    <row r="34" spans="1:13" x14ac:dyDescent="0.2">
      <c r="A34" s="4"/>
      <c r="B34" s="6"/>
      <c r="C34" s="6"/>
      <c r="D34" s="6"/>
      <c r="E34" s="6"/>
      <c r="F34" s="6"/>
      <c r="G34" s="6"/>
      <c r="H34" s="6"/>
      <c r="I34" s="6"/>
      <c r="J34" s="6"/>
      <c r="K34" s="6"/>
      <c r="L34" s="6"/>
      <c r="M34" s="10"/>
    </row>
    <row r="35" spans="1:13" x14ac:dyDescent="0.2">
      <c r="A35" s="40" t="s">
        <v>153</v>
      </c>
      <c r="B35" s="127" t="s">
        <v>154</v>
      </c>
      <c r="C35" s="6"/>
      <c r="D35" s="6"/>
      <c r="E35" s="6"/>
      <c r="F35" s="6"/>
      <c r="G35" s="6"/>
      <c r="H35" s="6"/>
      <c r="I35" s="6"/>
      <c r="J35" s="6"/>
      <c r="K35" s="6"/>
      <c r="L35" s="6"/>
      <c r="M35" s="10"/>
    </row>
    <row r="36" spans="1:13" x14ac:dyDescent="0.2">
      <c r="A36" s="4"/>
      <c r="B36" s="128" t="s">
        <v>155</v>
      </c>
      <c r="C36" s="6"/>
      <c r="D36" s="6"/>
      <c r="E36" s="6"/>
      <c r="F36" s="6"/>
      <c r="G36" s="6"/>
      <c r="H36" s="6"/>
      <c r="I36" s="6"/>
      <c r="J36" s="6"/>
      <c r="K36" s="6"/>
      <c r="L36" s="6"/>
      <c r="M36" s="10"/>
    </row>
    <row r="37" spans="1:13" x14ac:dyDescent="0.2">
      <c r="A37" s="4"/>
      <c r="B37" s="13" t="s">
        <v>156</v>
      </c>
      <c r="C37" s="6"/>
      <c r="D37" s="6"/>
      <c r="E37" s="6"/>
      <c r="F37" s="6"/>
      <c r="G37" s="6"/>
      <c r="H37" s="6"/>
      <c r="I37" s="6"/>
      <c r="J37" s="6"/>
      <c r="K37" s="6"/>
      <c r="L37" s="6"/>
      <c r="M37" s="10"/>
    </row>
    <row r="38" spans="1:13" x14ac:dyDescent="0.2">
      <c r="A38" s="4"/>
      <c r="B38" s="6"/>
      <c r="C38" s="6"/>
      <c r="D38" s="6"/>
      <c r="E38" s="6"/>
      <c r="F38" s="6"/>
      <c r="G38" s="6"/>
      <c r="H38" s="6"/>
      <c r="I38" s="6"/>
      <c r="J38" s="6"/>
      <c r="K38" s="6"/>
      <c r="L38" s="6"/>
      <c r="M38" s="10"/>
    </row>
    <row r="39" spans="1:13" x14ac:dyDescent="0.2">
      <c r="A39" s="54" t="s">
        <v>157</v>
      </c>
      <c r="B39" s="128" t="s">
        <v>158</v>
      </c>
      <c r="C39" s="6"/>
      <c r="D39" s="6"/>
      <c r="E39" s="6"/>
      <c r="F39" s="6"/>
      <c r="G39" s="6"/>
      <c r="H39" s="6"/>
      <c r="I39" s="6"/>
      <c r="J39" s="6"/>
      <c r="K39" s="6"/>
      <c r="L39" s="6"/>
      <c r="M39" s="10"/>
    </row>
    <row r="40" spans="1:13" x14ac:dyDescent="0.2">
      <c r="A40" s="4"/>
      <c r="B40" s="128" t="s">
        <v>159</v>
      </c>
      <c r="C40" s="6"/>
      <c r="D40" s="6"/>
      <c r="E40" s="37"/>
      <c r="F40" s="37"/>
      <c r="G40" s="37"/>
      <c r="H40" s="37"/>
      <c r="I40" s="37"/>
      <c r="J40" s="6"/>
      <c r="K40" s="6"/>
      <c r="L40" s="6"/>
      <c r="M40" s="10"/>
    </row>
    <row r="41" spans="1:13" x14ac:dyDescent="0.2">
      <c r="A41" s="4"/>
      <c r="B41" s="6"/>
      <c r="C41" s="6"/>
      <c r="D41" s="6"/>
      <c r="E41" s="6"/>
      <c r="F41" s="6"/>
      <c r="G41" s="6"/>
      <c r="H41" s="6"/>
      <c r="I41" s="6"/>
      <c r="J41" s="6"/>
      <c r="K41" s="6"/>
      <c r="L41" s="6"/>
      <c r="M41" s="10"/>
    </row>
    <row r="42" spans="1:13" x14ac:dyDescent="0.2">
      <c r="A42" s="40" t="s">
        <v>160</v>
      </c>
      <c r="B42" s="63" t="s">
        <v>161</v>
      </c>
      <c r="C42" s="6"/>
      <c r="D42" s="6"/>
      <c r="E42" s="6"/>
      <c r="F42" s="6"/>
      <c r="G42" s="6"/>
      <c r="H42" s="6"/>
      <c r="I42" s="6"/>
      <c r="J42" s="6"/>
      <c r="K42" s="6"/>
      <c r="L42" s="6"/>
      <c r="M42" s="10"/>
    </row>
    <row r="43" spans="1:13" x14ac:dyDescent="0.2">
      <c r="A43" s="64"/>
      <c r="B43" s="128" t="s">
        <v>162</v>
      </c>
      <c r="C43" s="6"/>
      <c r="D43" s="6"/>
      <c r="E43" s="6"/>
      <c r="F43" s="6"/>
      <c r="G43" s="6"/>
      <c r="H43" s="6"/>
      <c r="I43" s="6"/>
      <c r="J43" s="6"/>
      <c r="K43" s="6"/>
      <c r="L43" s="6"/>
      <c r="M43" s="10"/>
    </row>
    <row r="44" spans="1:13" x14ac:dyDescent="0.2">
      <c r="A44" s="4"/>
      <c r="B44" s="63" t="s">
        <v>163</v>
      </c>
      <c r="C44" s="6"/>
      <c r="D44" s="6"/>
      <c r="E44" s="6"/>
      <c r="F44" s="6"/>
      <c r="G44" s="6"/>
      <c r="H44" s="6"/>
      <c r="I44" s="6"/>
      <c r="J44" s="6"/>
      <c r="K44" s="6"/>
      <c r="L44" s="6"/>
      <c r="M44" s="10"/>
    </row>
    <row r="45" spans="1:13" x14ac:dyDescent="0.2">
      <c r="A45" s="4"/>
      <c r="B45" s="63" t="s">
        <v>164</v>
      </c>
      <c r="C45" s="6"/>
      <c r="D45" s="6"/>
      <c r="E45" s="6"/>
      <c r="F45" s="6"/>
      <c r="G45" s="6"/>
      <c r="H45" s="6"/>
      <c r="I45" s="6"/>
      <c r="J45" s="6"/>
      <c r="K45" s="6"/>
      <c r="L45" s="6"/>
      <c r="M45" s="10"/>
    </row>
    <row r="46" spans="1:13" x14ac:dyDescent="0.2">
      <c r="A46" s="4"/>
      <c r="B46" s="6"/>
      <c r="C46" s="6"/>
      <c r="D46" s="6"/>
      <c r="E46" s="6"/>
      <c r="F46" s="6"/>
      <c r="G46" s="6"/>
      <c r="H46" s="6"/>
      <c r="I46" s="6"/>
      <c r="J46" s="6"/>
      <c r="K46" s="6"/>
      <c r="L46" s="129"/>
      <c r="M46" s="130"/>
    </row>
    <row r="47" spans="1:13" x14ac:dyDescent="0.2">
      <c r="A47" s="40" t="s">
        <v>165</v>
      </c>
      <c r="B47" s="131" t="s">
        <v>166</v>
      </c>
      <c r="C47" s="6"/>
      <c r="D47" s="6"/>
      <c r="E47" s="6"/>
      <c r="F47" s="6"/>
      <c r="G47" s="6"/>
      <c r="H47" s="6"/>
      <c r="I47" s="6"/>
      <c r="J47" s="6"/>
      <c r="K47" s="6"/>
      <c r="L47" s="129"/>
      <c r="M47" s="10"/>
    </row>
    <row r="48" spans="1:13" x14ac:dyDescent="0.2">
      <c r="A48" s="40"/>
      <c r="B48" s="131"/>
      <c r="C48" s="6"/>
      <c r="D48" s="6"/>
      <c r="E48" s="6"/>
      <c r="F48" s="6"/>
      <c r="G48" s="6"/>
      <c r="H48" s="6"/>
      <c r="I48" s="6"/>
      <c r="J48" s="6"/>
      <c r="K48" s="6"/>
      <c r="L48" s="129"/>
      <c r="M48" s="10"/>
    </row>
    <row r="49" spans="1:15" x14ac:dyDescent="0.2">
      <c r="A49" s="40" t="s">
        <v>167</v>
      </c>
      <c r="B49" s="131" t="s">
        <v>168</v>
      </c>
      <c r="C49" s="6"/>
      <c r="D49" s="6"/>
      <c r="E49" s="6"/>
      <c r="F49" s="6"/>
      <c r="G49" s="6"/>
      <c r="H49" s="6"/>
      <c r="I49" s="6"/>
      <c r="J49" s="6"/>
      <c r="K49" s="6"/>
      <c r="L49" s="129"/>
      <c r="M49" s="10"/>
    </row>
    <row r="50" spans="1:15" x14ac:dyDescent="0.2">
      <c r="A50" s="40"/>
      <c r="B50" s="131" t="s">
        <v>169</v>
      </c>
      <c r="C50" s="6"/>
      <c r="D50" s="6"/>
      <c r="E50" s="6"/>
      <c r="F50" s="6"/>
      <c r="G50" s="6"/>
      <c r="H50" s="6"/>
      <c r="I50" s="6"/>
      <c r="J50" s="6"/>
      <c r="K50" s="6"/>
      <c r="L50" s="129"/>
      <c r="M50" s="10"/>
    </row>
    <row r="51" spans="1:15" x14ac:dyDescent="0.2">
      <c r="A51" s="11"/>
      <c r="B51" s="7"/>
      <c r="C51" s="7"/>
      <c r="D51" s="7"/>
      <c r="E51" s="7"/>
      <c r="F51" s="7"/>
      <c r="G51" s="7"/>
      <c r="H51" s="7"/>
      <c r="I51" s="7"/>
      <c r="J51" s="7"/>
      <c r="K51" s="7"/>
      <c r="L51" s="7"/>
      <c r="M51" s="12"/>
    </row>
    <row r="52" spans="1:15" x14ac:dyDescent="0.2">
      <c r="A52" s="4" t="s">
        <v>22</v>
      </c>
      <c r="B52" s="6" t="s">
        <v>23</v>
      </c>
      <c r="C52" s="6"/>
      <c r="D52" s="6"/>
      <c r="E52" s="6"/>
      <c r="F52" s="6"/>
      <c r="G52" s="6"/>
      <c r="H52" s="6"/>
      <c r="I52" s="6"/>
      <c r="J52" s="6"/>
      <c r="K52" s="6"/>
      <c r="L52" s="6"/>
      <c r="M52" s="10"/>
    </row>
    <row r="53" spans="1:15" x14ac:dyDescent="0.2">
      <c r="A53" s="4"/>
      <c r="B53" s="6"/>
      <c r="C53" s="6"/>
      <c r="D53" s="6"/>
      <c r="E53" s="6"/>
      <c r="F53" s="6"/>
      <c r="G53" s="6"/>
      <c r="H53" s="6"/>
      <c r="I53" s="6"/>
      <c r="J53" s="6"/>
      <c r="K53" s="6"/>
      <c r="L53" s="6"/>
      <c r="M53" s="10"/>
    </row>
    <row r="54" spans="1:15" x14ac:dyDescent="0.2">
      <c r="A54" s="132" t="s">
        <v>170</v>
      </c>
      <c r="B54" s="7"/>
      <c r="C54" s="7"/>
      <c r="D54" s="7"/>
      <c r="E54" s="7"/>
      <c r="F54" s="7"/>
      <c r="G54" s="7"/>
      <c r="H54" s="7"/>
      <c r="I54" s="133" t="s">
        <v>171</v>
      </c>
      <c r="J54" s="7"/>
      <c r="K54" s="7"/>
      <c r="L54" s="7"/>
      <c r="M54" s="10"/>
      <c r="O54" s="134"/>
    </row>
    <row r="55" spans="1:15" x14ac:dyDescent="0.2">
      <c r="A55" s="42" t="s">
        <v>28</v>
      </c>
      <c r="B55" s="43"/>
      <c r="C55" s="43"/>
      <c r="D55" s="43"/>
      <c r="E55" s="43"/>
      <c r="F55" s="43"/>
      <c r="G55" s="43"/>
      <c r="H55" s="43"/>
      <c r="I55" s="43"/>
      <c r="J55" s="43"/>
      <c r="K55" s="135"/>
      <c r="L55" s="135"/>
      <c r="M55" s="44"/>
      <c r="O55" s="134"/>
    </row>
    <row r="56" spans="1:15" x14ac:dyDescent="0.2">
      <c r="A56" s="4"/>
      <c r="B56" s="6"/>
      <c r="C56" s="6"/>
      <c r="D56" s="6"/>
      <c r="E56" s="6"/>
      <c r="F56" s="6"/>
      <c r="G56" s="6"/>
      <c r="H56" s="6"/>
      <c r="I56" s="6"/>
      <c r="J56" s="6"/>
      <c r="K56" s="6"/>
      <c r="L56" s="6"/>
      <c r="M56" s="10"/>
    </row>
    <row r="57" spans="1:15" x14ac:dyDescent="0.2">
      <c r="A57" s="4" t="s">
        <v>29</v>
      </c>
      <c r="B57" s="6"/>
      <c r="C57" s="6"/>
      <c r="D57" s="6"/>
      <c r="E57" s="6"/>
      <c r="F57" s="6"/>
      <c r="G57" s="6"/>
      <c r="H57" s="6"/>
      <c r="I57" s="6"/>
      <c r="J57" s="6"/>
      <c r="K57" s="6"/>
      <c r="L57" s="6"/>
      <c r="M57" s="10"/>
    </row>
    <row r="58" spans="1:15" x14ac:dyDescent="0.2">
      <c r="A58" s="11"/>
      <c r="B58" s="7"/>
      <c r="C58" s="7"/>
      <c r="D58" s="7"/>
      <c r="E58" s="7"/>
      <c r="F58" s="7"/>
      <c r="G58" s="7"/>
      <c r="H58" s="7"/>
      <c r="I58" s="7"/>
      <c r="J58" s="7"/>
      <c r="K58" s="7"/>
      <c r="L58" s="7"/>
      <c r="M58" s="12"/>
    </row>
  </sheetData>
  <mergeCells count="3">
    <mergeCell ref="A5:M5"/>
    <mergeCell ref="H29:I29"/>
    <mergeCell ref="A55:M55"/>
  </mergeCells>
  <printOptions horizontalCentered="1" vertic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16" workbookViewId="0">
      <selection activeCell="G3" sqref="G3"/>
    </sheetView>
  </sheetViews>
  <sheetFormatPr defaultRowHeight="12.75" x14ac:dyDescent="0.2"/>
  <cols>
    <col min="1" max="1" width="11.28515625" style="142" customWidth="1"/>
    <col min="2" max="3" width="9.140625" style="142"/>
    <col min="4" max="4" width="3.7109375" style="142" bestFit="1" customWidth="1"/>
    <col min="5" max="6" width="9.140625" style="142"/>
    <col min="7" max="7" width="2" style="142" customWidth="1"/>
    <col min="8" max="8" width="9.85546875" style="142" customWidth="1"/>
    <col min="9" max="9" width="9.140625" style="142"/>
    <col min="10" max="10" width="6.7109375" style="142" customWidth="1"/>
    <col min="11" max="16384" width="9.140625" style="142"/>
  </cols>
  <sheetData>
    <row r="1" spans="1:12" x14ac:dyDescent="0.2">
      <c r="A1" s="137" t="s">
        <v>0</v>
      </c>
      <c r="B1" s="138">
        <v>3</v>
      </c>
      <c r="C1" s="139"/>
      <c r="D1" s="139"/>
      <c r="E1" s="139"/>
      <c r="F1" s="139"/>
      <c r="G1" s="139"/>
      <c r="H1" s="139"/>
      <c r="I1" s="138">
        <v>13</v>
      </c>
      <c r="J1" s="140" t="s">
        <v>1</v>
      </c>
      <c r="K1" s="140"/>
      <c r="L1" s="141">
        <v>21</v>
      </c>
    </row>
    <row r="2" spans="1:12" x14ac:dyDescent="0.2">
      <c r="A2" s="143"/>
      <c r="B2" s="144"/>
      <c r="C2" s="144"/>
      <c r="D2" s="144"/>
      <c r="E2" s="144"/>
      <c r="F2" s="144"/>
      <c r="G2" s="144"/>
      <c r="H2" s="144"/>
      <c r="I2" s="144"/>
      <c r="J2" s="144"/>
      <c r="K2" s="144"/>
      <c r="L2" s="145"/>
    </row>
    <row r="3" spans="1:12" x14ac:dyDescent="0.2">
      <c r="A3" s="4" t="s">
        <v>2</v>
      </c>
      <c r="B3" s="6"/>
      <c r="C3" s="6"/>
      <c r="D3" s="6"/>
      <c r="E3" s="6"/>
      <c r="F3" s="6"/>
      <c r="G3" s="6"/>
      <c r="H3" s="6"/>
      <c r="I3" s="144"/>
      <c r="J3" s="144"/>
      <c r="K3" s="144"/>
      <c r="L3" s="145"/>
    </row>
    <row r="4" spans="1:12" x14ac:dyDescent="0.2">
      <c r="A4" s="11" t="s">
        <v>3</v>
      </c>
      <c r="B4" s="7"/>
      <c r="C4" s="7"/>
      <c r="D4" s="7"/>
      <c r="E4" s="7" t="s">
        <v>4</v>
      </c>
      <c r="F4" s="7"/>
      <c r="G4" s="7"/>
      <c r="H4" s="7"/>
      <c r="I4" s="146"/>
      <c r="J4" s="146"/>
      <c r="K4" s="146"/>
      <c r="L4" s="147"/>
    </row>
    <row r="5" spans="1:12" x14ac:dyDescent="0.2">
      <c r="A5" s="148" t="s">
        <v>118</v>
      </c>
      <c r="B5" s="149"/>
      <c r="C5" s="149"/>
      <c r="D5" s="149"/>
      <c r="E5" s="149"/>
      <c r="F5" s="149"/>
      <c r="G5" s="149"/>
      <c r="H5" s="149"/>
      <c r="I5" s="149"/>
      <c r="J5" s="149"/>
      <c r="K5" s="149"/>
      <c r="L5" s="150"/>
    </row>
    <row r="6" spans="1:12" x14ac:dyDescent="0.2">
      <c r="A6" s="151" t="s">
        <v>119</v>
      </c>
      <c r="B6" s="152"/>
      <c r="C6" s="152"/>
      <c r="D6" s="152"/>
      <c r="E6" s="152"/>
      <c r="F6" s="152"/>
      <c r="G6" s="152"/>
      <c r="H6" s="152"/>
      <c r="I6" s="152"/>
      <c r="J6" s="152"/>
      <c r="K6" s="152"/>
      <c r="L6" s="153"/>
    </row>
    <row r="7" spans="1:12" x14ac:dyDescent="0.2">
      <c r="A7" s="143"/>
      <c r="B7" s="144"/>
      <c r="C7" s="144"/>
      <c r="D7" s="144"/>
      <c r="E7" s="144"/>
      <c r="F7" s="144"/>
      <c r="G7" s="144"/>
      <c r="H7" s="144"/>
      <c r="I7" s="144"/>
      <c r="J7" s="144"/>
      <c r="K7" s="144"/>
      <c r="L7" s="145"/>
    </row>
    <row r="8" spans="1:12" x14ac:dyDescent="0.2">
      <c r="A8" s="154" t="s">
        <v>120</v>
      </c>
      <c r="B8" s="144"/>
      <c r="C8" s="144"/>
      <c r="D8" s="144"/>
      <c r="E8" s="144"/>
      <c r="F8" s="144"/>
      <c r="G8" s="144"/>
      <c r="H8" s="144"/>
      <c r="I8" s="144"/>
      <c r="J8" s="144"/>
      <c r="K8" s="144"/>
      <c r="L8" s="145"/>
    </row>
    <row r="9" spans="1:12" x14ac:dyDescent="0.2">
      <c r="A9" s="155" t="s">
        <v>121</v>
      </c>
      <c r="B9" s="144"/>
      <c r="C9" s="144"/>
      <c r="D9" s="144"/>
      <c r="E9" s="144"/>
      <c r="F9" s="144"/>
      <c r="G9" s="144"/>
      <c r="H9" s="144"/>
      <c r="I9" s="144"/>
      <c r="J9" s="144"/>
      <c r="K9" s="144"/>
      <c r="L9" s="145"/>
    </row>
    <row r="10" spans="1:12" x14ac:dyDescent="0.2">
      <c r="A10" s="155" t="s">
        <v>122</v>
      </c>
      <c r="B10" s="156"/>
      <c r="C10" s="144"/>
      <c r="D10" s="144"/>
      <c r="E10" s="144"/>
      <c r="F10" s="144"/>
      <c r="G10" s="144"/>
      <c r="H10" s="144"/>
      <c r="I10" s="144"/>
      <c r="J10" s="144"/>
      <c r="K10" s="144"/>
      <c r="L10" s="145"/>
    </row>
    <row r="11" spans="1:12" x14ac:dyDescent="0.2">
      <c r="A11" s="157" t="s">
        <v>123</v>
      </c>
      <c r="B11" s="144"/>
      <c r="C11" s="144"/>
      <c r="D11" s="144"/>
      <c r="E11" s="144"/>
      <c r="F11" s="144"/>
      <c r="G11" s="144"/>
      <c r="H11" s="144"/>
      <c r="I11" s="144"/>
      <c r="J11" s="144"/>
      <c r="K11" s="144"/>
      <c r="L11" s="145"/>
    </row>
    <row r="12" spans="1:12" x14ac:dyDescent="0.2">
      <c r="A12" s="158" t="s">
        <v>124</v>
      </c>
      <c r="B12" s="159"/>
      <c r="C12" s="160"/>
      <c r="D12" s="160"/>
      <c r="E12" s="144"/>
      <c r="F12" s="159"/>
      <c r="G12" s="159"/>
      <c r="H12" s="160"/>
      <c r="I12" s="144"/>
      <c r="J12" s="159"/>
      <c r="K12" s="160"/>
      <c r="L12" s="145"/>
    </row>
    <row r="13" spans="1:12" x14ac:dyDescent="0.2">
      <c r="A13" s="158" t="s">
        <v>172</v>
      </c>
      <c r="B13" s="159"/>
      <c r="C13" s="160"/>
      <c r="D13" s="160"/>
      <c r="E13" s="144"/>
      <c r="F13" s="159"/>
      <c r="G13" s="159"/>
      <c r="H13" s="160"/>
      <c r="I13" s="144"/>
      <c r="J13" s="159"/>
      <c r="K13" s="160"/>
      <c r="L13" s="145"/>
    </row>
    <row r="14" spans="1:12" x14ac:dyDescent="0.2">
      <c r="A14" s="158" t="s">
        <v>126</v>
      </c>
      <c r="B14" s="144"/>
      <c r="C14" s="144"/>
      <c r="D14" s="144"/>
      <c r="E14" s="144"/>
      <c r="F14" s="144"/>
      <c r="G14" s="144"/>
      <c r="H14" s="144"/>
      <c r="I14" s="144"/>
      <c r="J14" s="144"/>
      <c r="K14" s="144"/>
      <c r="L14" s="145"/>
    </row>
    <row r="15" spans="1:12" x14ac:dyDescent="0.2">
      <c r="A15" s="154"/>
      <c r="B15" s="144"/>
      <c r="C15" s="144"/>
      <c r="D15" s="144"/>
      <c r="E15" s="144"/>
      <c r="F15" s="144"/>
      <c r="G15" s="144"/>
      <c r="H15" s="144"/>
      <c r="I15" s="144"/>
      <c r="J15" s="144"/>
      <c r="K15" s="144"/>
      <c r="L15" s="145"/>
    </row>
    <row r="16" spans="1:12" x14ac:dyDescent="0.2">
      <c r="A16" s="143" t="s">
        <v>173</v>
      </c>
      <c r="B16" s="144"/>
      <c r="C16" s="144"/>
      <c r="D16" s="144"/>
      <c r="E16" s="144"/>
      <c r="F16" s="161"/>
      <c r="H16" s="13"/>
      <c r="I16" s="144"/>
      <c r="J16" s="144"/>
      <c r="K16" s="144"/>
      <c r="L16" s="145"/>
    </row>
    <row r="17" spans="1:12" x14ac:dyDescent="0.2">
      <c r="A17" s="143"/>
      <c r="C17" s="144" t="s">
        <v>174</v>
      </c>
      <c r="D17" s="144"/>
      <c r="E17" s="144"/>
      <c r="F17" s="161"/>
      <c r="H17" s="13"/>
      <c r="I17" s="144"/>
      <c r="J17" s="144"/>
      <c r="K17" s="144"/>
      <c r="L17" s="145"/>
    </row>
    <row r="18" spans="1:12" x14ac:dyDescent="0.2">
      <c r="A18" s="162"/>
      <c r="B18" s="152"/>
      <c r="C18" s="152"/>
      <c r="D18" s="152"/>
      <c r="E18" s="152"/>
      <c r="F18" s="152"/>
      <c r="G18" s="152"/>
      <c r="H18" s="152"/>
      <c r="I18" s="152"/>
      <c r="J18" s="152"/>
      <c r="K18" s="152"/>
      <c r="L18" s="153"/>
    </row>
    <row r="19" spans="1:12" x14ac:dyDescent="0.2">
      <c r="A19" s="163" t="s">
        <v>129</v>
      </c>
      <c r="B19" s="163" t="s">
        <v>130</v>
      </c>
      <c r="C19" s="163" t="s">
        <v>131</v>
      </c>
      <c r="D19" s="163"/>
      <c r="E19" s="114" t="s">
        <v>132</v>
      </c>
      <c r="F19" s="114" t="s">
        <v>133</v>
      </c>
      <c r="G19" s="164"/>
      <c r="H19" s="163" t="s">
        <v>129</v>
      </c>
      <c r="I19" s="163" t="s">
        <v>130</v>
      </c>
      <c r="J19" s="163" t="s">
        <v>131</v>
      </c>
      <c r="K19" s="114" t="s">
        <v>132</v>
      </c>
      <c r="L19" s="114" t="s">
        <v>133</v>
      </c>
    </row>
    <row r="20" spans="1:12" x14ac:dyDescent="0.2">
      <c r="A20" s="165" t="s">
        <v>134</v>
      </c>
      <c r="B20" s="165" t="s">
        <v>135</v>
      </c>
      <c r="C20" s="165" t="s">
        <v>109</v>
      </c>
      <c r="D20" s="165"/>
      <c r="E20" s="116" t="s">
        <v>136</v>
      </c>
      <c r="F20" s="116" t="s">
        <v>136</v>
      </c>
      <c r="G20" s="164"/>
      <c r="H20" s="165" t="s">
        <v>134</v>
      </c>
      <c r="I20" s="165" t="s">
        <v>135</v>
      </c>
      <c r="J20" s="165" t="s">
        <v>109</v>
      </c>
      <c r="K20" s="116" t="s">
        <v>136</v>
      </c>
      <c r="L20" s="116" t="s">
        <v>136</v>
      </c>
    </row>
    <row r="21" spans="1:12" x14ac:dyDescent="0.2">
      <c r="A21" s="166" t="s">
        <v>137</v>
      </c>
      <c r="B21" s="166" t="s">
        <v>109</v>
      </c>
      <c r="C21" s="166" t="s">
        <v>81</v>
      </c>
      <c r="D21" s="166"/>
      <c r="E21" s="117" t="s">
        <v>81</v>
      </c>
      <c r="F21" s="117" t="s">
        <v>81</v>
      </c>
      <c r="G21" s="164"/>
      <c r="H21" s="166" t="s">
        <v>137</v>
      </c>
      <c r="I21" s="166" t="s">
        <v>109</v>
      </c>
      <c r="J21" s="166" t="s">
        <v>81</v>
      </c>
      <c r="K21" s="117" t="s">
        <v>81</v>
      </c>
      <c r="L21" s="117" t="s">
        <v>81</v>
      </c>
    </row>
    <row r="22" spans="1:12" x14ac:dyDescent="0.2">
      <c r="A22" s="167"/>
      <c r="B22" s="167"/>
      <c r="C22" s="167"/>
      <c r="D22" s="167"/>
      <c r="E22" s="167"/>
      <c r="F22" s="167"/>
      <c r="G22" s="144"/>
      <c r="H22" s="167"/>
      <c r="I22" s="167"/>
      <c r="J22" s="167"/>
      <c r="K22" s="167"/>
      <c r="L22" s="167"/>
    </row>
    <row r="23" spans="1:12" x14ac:dyDescent="0.2">
      <c r="A23" s="22" t="s">
        <v>142</v>
      </c>
      <c r="B23" s="19" t="s">
        <v>141</v>
      </c>
      <c r="C23" s="168">
        <f>+'Item 100-No Recycling'!J23</f>
        <v>14.05</v>
      </c>
      <c r="D23" s="121" t="s">
        <v>64</v>
      </c>
      <c r="E23" s="169" t="s">
        <v>175</v>
      </c>
      <c r="F23" s="170">
        <v>12</v>
      </c>
      <c r="G23" s="144"/>
      <c r="H23" s="167"/>
      <c r="I23" s="167"/>
      <c r="J23" s="167"/>
      <c r="K23" s="167"/>
      <c r="L23" s="167"/>
    </row>
    <row r="24" spans="1:12" x14ac:dyDescent="0.2">
      <c r="A24" s="171" t="s">
        <v>142</v>
      </c>
      <c r="B24" s="18" t="s">
        <v>176</v>
      </c>
      <c r="C24" s="168">
        <v>16.27</v>
      </c>
      <c r="D24" s="121" t="s">
        <v>64</v>
      </c>
      <c r="E24" s="169" t="s">
        <v>175</v>
      </c>
      <c r="F24" s="170">
        <v>12</v>
      </c>
      <c r="G24" s="144"/>
      <c r="H24" s="167"/>
      <c r="I24" s="167"/>
      <c r="J24" s="167"/>
      <c r="K24" s="167"/>
      <c r="L24" s="167"/>
    </row>
    <row r="25" spans="1:12" x14ac:dyDescent="0.2">
      <c r="A25" s="22" t="s">
        <v>142</v>
      </c>
      <c r="B25" s="19" t="s">
        <v>139</v>
      </c>
      <c r="C25" s="168">
        <f>+'Item 100-No Recycling'!J24</f>
        <v>22.29</v>
      </c>
      <c r="D25" s="121" t="s">
        <v>64</v>
      </c>
      <c r="E25" s="169" t="s">
        <v>175</v>
      </c>
      <c r="F25" s="170">
        <v>12</v>
      </c>
      <c r="G25" s="144"/>
      <c r="H25" s="167"/>
      <c r="I25" s="167"/>
      <c r="J25" s="167"/>
      <c r="K25" s="167"/>
      <c r="L25" s="167"/>
    </row>
    <row r="26" spans="1:12" x14ac:dyDescent="0.2">
      <c r="A26" s="22" t="s">
        <v>144</v>
      </c>
      <c r="B26" s="19" t="s">
        <v>139</v>
      </c>
      <c r="C26" s="168">
        <f>+'Item 100-No Recycling'!J25</f>
        <v>30.25</v>
      </c>
      <c r="D26" s="121" t="s">
        <v>64</v>
      </c>
      <c r="E26" s="169" t="s">
        <v>175</v>
      </c>
      <c r="F26" s="170">
        <v>12</v>
      </c>
      <c r="G26" s="144"/>
      <c r="H26" s="167"/>
      <c r="I26" s="167"/>
      <c r="J26" s="167"/>
      <c r="K26" s="167"/>
      <c r="L26" s="167"/>
    </row>
    <row r="27" spans="1:12" x14ac:dyDescent="0.2">
      <c r="A27" s="22" t="s">
        <v>146</v>
      </c>
      <c r="B27" s="19" t="s">
        <v>139</v>
      </c>
      <c r="C27" s="168">
        <f>+'Item 100-No Recycling'!J26</f>
        <v>38.299999999999997</v>
      </c>
      <c r="D27" s="121" t="s">
        <v>64</v>
      </c>
      <c r="E27" s="169" t="s">
        <v>175</v>
      </c>
      <c r="F27" s="170">
        <v>12</v>
      </c>
      <c r="G27" s="144"/>
      <c r="H27" s="167"/>
      <c r="I27" s="167"/>
      <c r="J27" s="167"/>
      <c r="K27" s="167"/>
      <c r="L27" s="167"/>
    </row>
    <row r="28" spans="1:12" x14ac:dyDescent="0.2">
      <c r="A28" s="22" t="s">
        <v>146</v>
      </c>
      <c r="B28" s="19" t="s">
        <v>177</v>
      </c>
      <c r="C28" s="172"/>
      <c r="D28" s="172"/>
      <c r="E28" s="169" t="s">
        <v>178</v>
      </c>
      <c r="F28" s="170"/>
      <c r="G28" s="144"/>
      <c r="H28" s="167"/>
      <c r="I28" s="167"/>
      <c r="J28" s="167"/>
      <c r="K28" s="167"/>
      <c r="L28" s="167"/>
    </row>
    <row r="29" spans="1:12" x14ac:dyDescent="0.2">
      <c r="C29" s="22"/>
      <c r="D29" s="22"/>
      <c r="E29" s="167"/>
      <c r="F29" s="167"/>
      <c r="G29" s="144"/>
      <c r="H29" s="167"/>
      <c r="I29" s="167"/>
      <c r="J29" s="167"/>
      <c r="K29" s="167"/>
      <c r="L29" s="167"/>
    </row>
    <row r="30" spans="1:12" x14ac:dyDescent="0.2">
      <c r="A30" s="122" t="s">
        <v>150</v>
      </c>
      <c r="B30" s="123"/>
      <c r="C30" s="167"/>
      <c r="D30" s="167"/>
      <c r="E30" s="167"/>
      <c r="F30" s="167"/>
      <c r="G30" s="144"/>
      <c r="H30" s="167"/>
      <c r="I30" s="167"/>
      <c r="J30" s="167"/>
      <c r="K30" s="167"/>
      <c r="L30" s="167"/>
    </row>
    <row r="31" spans="1:12" x14ac:dyDescent="0.2">
      <c r="A31" s="167"/>
      <c r="B31" s="167"/>
      <c r="C31" s="167"/>
      <c r="D31" s="167"/>
      <c r="E31" s="167"/>
      <c r="F31" s="167"/>
      <c r="G31" s="144"/>
      <c r="H31" s="167"/>
      <c r="I31" s="167"/>
      <c r="J31" s="167"/>
      <c r="K31" s="167"/>
      <c r="L31" s="167"/>
    </row>
    <row r="32" spans="1:12" x14ac:dyDescent="0.2">
      <c r="A32" s="173" t="s">
        <v>151</v>
      </c>
      <c r="B32" s="144"/>
      <c r="C32" s="144"/>
      <c r="D32" s="144"/>
      <c r="E32" s="144"/>
      <c r="F32" s="144"/>
      <c r="G32" s="144"/>
      <c r="H32" s="144"/>
      <c r="I32" s="144"/>
      <c r="J32" s="144"/>
      <c r="K32" s="144"/>
      <c r="L32" s="145"/>
    </row>
    <row r="33" spans="1:12" x14ac:dyDescent="0.2">
      <c r="A33" s="143"/>
      <c r="B33" s="144"/>
      <c r="C33" s="174" t="s">
        <v>152</v>
      </c>
      <c r="D33" s="174"/>
      <c r="E33" s="144"/>
      <c r="F33" s="144"/>
      <c r="G33" s="144"/>
      <c r="H33" s="144"/>
      <c r="I33" s="144"/>
      <c r="J33" s="144"/>
      <c r="K33" s="144"/>
      <c r="L33" s="145"/>
    </row>
    <row r="34" spans="1:12" x14ac:dyDescent="0.2">
      <c r="A34" s="143"/>
      <c r="B34" s="144"/>
      <c r="C34" s="144"/>
      <c r="D34" s="144"/>
      <c r="E34" s="144"/>
      <c r="F34" s="144"/>
      <c r="G34" s="144"/>
      <c r="H34" s="144"/>
      <c r="I34" s="144"/>
      <c r="J34" s="144"/>
      <c r="K34" s="144"/>
      <c r="L34" s="145"/>
    </row>
    <row r="35" spans="1:12" x14ac:dyDescent="0.2">
      <c r="A35" s="143" t="s">
        <v>179</v>
      </c>
      <c r="B35" s="144" t="s">
        <v>180</v>
      </c>
      <c r="C35" s="144"/>
      <c r="D35" s="144"/>
      <c r="E35" s="144"/>
      <c r="F35" s="144"/>
      <c r="G35" s="144"/>
      <c r="H35" s="144"/>
      <c r="I35" s="144"/>
      <c r="J35" s="144"/>
      <c r="K35" s="144"/>
      <c r="L35" s="145"/>
    </row>
    <row r="36" spans="1:12" x14ac:dyDescent="0.2">
      <c r="B36" s="144"/>
      <c r="C36" s="144"/>
      <c r="D36" s="144"/>
      <c r="E36" s="144"/>
      <c r="F36" s="144"/>
      <c r="G36" s="144"/>
      <c r="H36" s="144"/>
      <c r="I36" s="144"/>
      <c r="J36" s="144"/>
      <c r="K36" s="144"/>
      <c r="L36" s="145"/>
    </row>
    <row r="37" spans="1:12" x14ac:dyDescent="0.2">
      <c r="A37" s="157" t="s">
        <v>181</v>
      </c>
      <c r="B37" s="144" t="s">
        <v>182</v>
      </c>
      <c r="C37" s="144"/>
      <c r="D37" s="144"/>
      <c r="E37" s="144"/>
      <c r="F37" s="144"/>
      <c r="G37" s="144"/>
      <c r="H37" s="144"/>
      <c r="I37" s="144"/>
      <c r="J37" s="144"/>
      <c r="K37" s="144"/>
      <c r="L37" s="145"/>
    </row>
    <row r="38" spans="1:12" ht="8.25" customHeight="1" x14ac:dyDescent="0.2">
      <c r="A38" s="143"/>
      <c r="B38" s="144"/>
      <c r="C38" s="144"/>
      <c r="D38" s="144"/>
      <c r="E38" s="144"/>
      <c r="F38" s="144"/>
      <c r="G38" s="144"/>
      <c r="H38" s="144"/>
      <c r="I38" s="144"/>
      <c r="J38" s="144"/>
      <c r="K38" s="144"/>
      <c r="L38" s="145"/>
    </row>
    <row r="39" spans="1:12" x14ac:dyDescent="0.2">
      <c r="A39" s="143" t="s">
        <v>183</v>
      </c>
      <c r="B39" s="144" t="s">
        <v>184</v>
      </c>
      <c r="C39" s="144"/>
      <c r="D39" s="144"/>
      <c r="E39" s="144"/>
      <c r="F39" s="144"/>
      <c r="G39" s="144"/>
      <c r="H39" s="144"/>
      <c r="I39" s="144"/>
      <c r="J39" s="144"/>
      <c r="K39" s="144"/>
      <c r="L39" s="145"/>
    </row>
    <row r="40" spans="1:12" ht="8.25" customHeight="1" x14ac:dyDescent="0.2">
      <c r="A40" s="143"/>
      <c r="B40" s="144"/>
      <c r="C40" s="144"/>
      <c r="D40" s="144"/>
      <c r="E40" s="152"/>
      <c r="F40" s="152"/>
      <c r="G40" s="152"/>
      <c r="H40" s="152"/>
      <c r="I40" s="152"/>
      <c r="J40" s="144"/>
      <c r="K40" s="144"/>
      <c r="L40" s="145"/>
    </row>
    <row r="41" spans="1:12" x14ac:dyDescent="0.2">
      <c r="A41" s="143" t="s">
        <v>165</v>
      </c>
      <c r="B41" s="175" t="s">
        <v>185</v>
      </c>
      <c r="C41" s="144"/>
      <c r="D41" s="144"/>
      <c r="E41" s="144"/>
      <c r="F41" s="144"/>
      <c r="G41" s="144"/>
      <c r="H41" s="144"/>
      <c r="I41" s="144"/>
      <c r="J41" s="144"/>
      <c r="K41" s="144"/>
      <c r="L41" s="145"/>
    </row>
    <row r="42" spans="1:12" x14ac:dyDescent="0.2">
      <c r="A42" s="143"/>
      <c r="B42" s="175" t="s">
        <v>186</v>
      </c>
      <c r="C42" s="144"/>
      <c r="D42" s="144"/>
      <c r="E42" s="144"/>
      <c r="F42" s="144"/>
      <c r="G42" s="144"/>
      <c r="H42" s="144"/>
      <c r="I42" s="144"/>
      <c r="J42" s="144"/>
      <c r="K42" s="144"/>
      <c r="L42" s="145"/>
    </row>
    <row r="43" spans="1:12" x14ac:dyDescent="0.2">
      <c r="A43" s="143"/>
      <c r="B43" s="156" t="s">
        <v>156</v>
      </c>
      <c r="C43" s="144"/>
      <c r="D43" s="144"/>
      <c r="E43" s="144"/>
      <c r="F43" s="144"/>
      <c r="G43" s="144"/>
      <c r="H43" s="144"/>
      <c r="I43" s="144"/>
      <c r="J43" s="144"/>
      <c r="K43" s="144"/>
      <c r="L43" s="145"/>
    </row>
    <row r="44" spans="1:12" ht="8.25" customHeight="1" x14ac:dyDescent="0.2">
      <c r="A44" s="143"/>
      <c r="C44" s="144"/>
      <c r="D44" s="144"/>
      <c r="E44" s="144"/>
      <c r="F44" s="144"/>
      <c r="G44" s="144"/>
      <c r="H44" s="144"/>
      <c r="I44" s="144"/>
      <c r="J44" s="144"/>
      <c r="K44" s="144"/>
      <c r="L44" s="145"/>
    </row>
    <row r="45" spans="1:12" x14ac:dyDescent="0.2">
      <c r="A45" s="143" t="s">
        <v>167</v>
      </c>
      <c r="B45" s="176" t="s">
        <v>187</v>
      </c>
      <c r="C45" s="144"/>
      <c r="D45" s="144"/>
      <c r="E45" s="144"/>
      <c r="F45" s="144"/>
      <c r="G45" s="144"/>
      <c r="H45" s="144"/>
      <c r="I45" s="144"/>
      <c r="J45" s="144"/>
      <c r="K45" s="144"/>
      <c r="L45" s="145"/>
    </row>
    <row r="46" spans="1:12" ht="8.25" customHeight="1" x14ac:dyDescent="0.2">
      <c r="A46" s="143"/>
      <c r="B46" s="176"/>
      <c r="C46" s="144"/>
      <c r="D46" s="144"/>
      <c r="E46" s="144"/>
      <c r="F46" s="144"/>
      <c r="G46" s="144"/>
      <c r="H46" s="144"/>
      <c r="I46" s="144"/>
      <c r="J46" s="144"/>
      <c r="K46" s="144"/>
      <c r="L46" s="145"/>
    </row>
    <row r="47" spans="1:12" x14ac:dyDescent="0.2">
      <c r="A47" s="151" t="s">
        <v>188</v>
      </c>
      <c r="B47" s="177" t="s">
        <v>158</v>
      </c>
      <c r="C47" s="144"/>
      <c r="D47" s="144"/>
      <c r="E47" s="144"/>
      <c r="F47" s="144"/>
      <c r="G47" s="144"/>
      <c r="H47" s="144"/>
      <c r="I47" s="144"/>
      <c r="J47" s="144"/>
      <c r="K47" s="144"/>
      <c r="L47" s="145"/>
    </row>
    <row r="48" spans="1:12" x14ac:dyDescent="0.2">
      <c r="A48" s="143"/>
      <c r="B48" s="178" t="str">
        <f>+'Item 100-No Recycling'!B40</f>
        <v>on a regular pickup is: $ 4.87 (A).</v>
      </c>
      <c r="C48" s="144"/>
      <c r="D48" s="144"/>
      <c r="E48" s="144"/>
      <c r="F48" s="144"/>
      <c r="G48" s="144"/>
      <c r="H48" s="144"/>
      <c r="I48" s="144"/>
      <c r="J48" s="144"/>
      <c r="K48" s="144"/>
      <c r="L48" s="145"/>
    </row>
    <row r="49" spans="1:12" x14ac:dyDescent="0.2">
      <c r="A49" s="143"/>
      <c r="B49" s="178"/>
      <c r="C49" s="144"/>
      <c r="D49" s="144"/>
      <c r="E49" s="144"/>
      <c r="F49" s="144"/>
      <c r="G49" s="144"/>
      <c r="H49" s="144"/>
      <c r="I49" s="144"/>
      <c r="J49" s="144"/>
      <c r="K49" s="144"/>
      <c r="L49" s="145"/>
    </row>
    <row r="50" spans="1:12" x14ac:dyDescent="0.2">
      <c r="A50" s="143" t="s">
        <v>189</v>
      </c>
      <c r="B50" s="131" t="s">
        <v>168</v>
      </c>
      <c r="C50" s="144"/>
      <c r="D50" s="144"/>
      <c r="E50" s="144"/>
      <c r="F50" s="144"/>
      <c r="G50" s="144"/>
      <c r="H50" s="144"/>
      <c r="I50" s="144"/>
      <c r="J50" s="144"/>
      <c r="K50" s="144"/>
      <c r="L50" s="145"/>
    </row>
    <row r="51" spans="1:12" x14ac:dyDescent="0.2">
      <c r="A51" s="143"/>
      <c r="B51" s="131" t="s">
        <v>169</v>
      </c>
      <c r="C51" s="144"/>
      <c r="D51" s="144"/>
      <c r="E51" s="144"/>
      <c r="G51" s="144"/>
      <c r="H51" s="144"/>
      <c r="I51" s="144"/>
      <c r="J51" s="144"/>
      <c r="K51" s="144"/>
      <c r="L51" s="145"/>
    </row>
    <row r="52" spans="1:12" x14ac:dyDescent="0.2">
      <c r="A52" s="143"/>
      <c r="B52" s="144"/>
      <c r="C52" s="144"/>
      <c r="D52" s="144"/>
      <c r="E52" s="144"/>
      <c r="F52" s="144"/>
      <c r="G52" s="144"/>
      <c r="H52" s="144"/>
      <c r="I52" s="144"/>
      <c r="J52" s="144"/>
      <c r="K52" s="144"/>
      <c r="L52" s="179" t="s">
        <v>190</v>
      </c>
    </row>
    <row r="53" spans="1:12" ht="9.75" customHeight="1" x14ac:dyDescent="0.2">
      <c r="A53" s="180"/>
      <c r="B53" s="146"/>
      <c r="C53" s="146"/>
      <c r="D53" s="146"/>
      <c r="E53" s="146"/>
      <c r="F53" s="146"/>
      <c r="G53" s="146"/>
      <c r="H53" s="146"/>
      <c r="I53" s="146"/>
      <c r="J53" s="146"/>
      <c r="K53" s="146"/>
      <c r="L53" s="147"/>
    </row>
    <row r="54" spans="1:12" x14ac:dyDescent="0.2">
      <c r="A54" s="143" t="s">
        <v>191</v>
      </c>
      <c r="B54" s="144"/>
      <c r="C54" s="144"/>
      <c r="D54" s="144"/>
      <c r="E54" s="144"/>
      <c r="F54" s="144"/>
      <c r="G54" s="144"/>
      <c r="H54" s="144"/>
      <c r="I54" s="144"/>
      <c r="J54" s="144"/>
      <c r="K54" s="144"/>
      <c r="L54" s="145"/>
    </row>
    <row r="55" spans="1:12" x14ac:dyDescent="0.2">
      <c r="A55" s="143"/>
      <c r="B55" s="144"/>
      <c r="C55" s="144"/>
      <c r="D55" s="144"/>
      <c r="E55" s="144"/>
      <c r="F55" s="144"/>
      <c r="G55" s="144"/>
      <c r="H55" s="144"/>
      <c r="I55" s="144"/>
      <c r="J55" s="144"/>
      <c r="K55" s="144"/>
      <c r="L55" s="145"/>
    </row>
    <row r="56" spans="1:12" x14ac:dyDescent="0.2">
      <c r="A56" s="132" t="str">
        <f>+'Item 100-No Recycling'!A54</f>
        <v>Issue Date: May 16, 2017</v>
      </c>
      <c r="B56" s="7"/>
      <c r="C56" s="7"/>
      <c r="D56" s="7"/>
      <c r="E56" s="7"/>
      <c r="F56" s="7"/>
      <c r="G56" s="7"/>
      <c r="H56" s="7"/>
      <c r="I56" s="133" t="str">
        <f>+'Item 100-No Recycling'!I54</f>
        <v>Effective Date: July 1, 2017</v>
      </c>
      <c r="J56" s="7"/>
      <c r="K56" s="7"/>
      <c r="L56" s="12"/>
    </row>
    <row r="57" spans="1:12" x14ac:dyDescent="0.2">
      <c r="A57" s="181" t="s">
        <v>28</v>
      </c>
      <c r="B57" s="182"/>
      <c r="C57" s="182"/>
      <c r="D57" s="182"/>
      <c r="E57" s="182"/>
      <c r="F57" s="182"/>
      <c r="G57" s="182"/>
      <c r="H57" s="182"/>
      <c r="I57" s="182"/>
      <c r="J57" s="182"/>
      <c r="K57" s="182"/>
      <c r="L57" s="183"/>
    </row>
    <row r="58" spans="1:12" ht="10.5" customHeight="1" x14ac:dyDescent="0.2">
      <c r="A58" s="143"/>
      <c r="B58" s="144"/>
      <c r="C58" s="144"/>
      <c r="D58" s="144"/>
      <c r="E58" s="144"/>
      <c r="F58" s="144"/>
      <c r="G58" s="144"/>
      <c r="H58" s="144"/>
      <c r="I58" s="144"/>
      <c r="J58" s="144"/>
      <c r="K58" s="144"/>
      <c r="L58" s="145"/>
    </row>
    <row r="59" spans="1:12" x14ac:dyDescent="0.2">
      <c r="A59" s="143" t="s">
        <v>29</v>
      </c>
      <c r="B59" s="144"/>
      <c r="C59" s="144"/>
      <c r="D59" s="144"/>
      <c r="E59" s="144"/>
      <c r="F59" s="144"/>
      <c r="G59" s="144"/>
      <c r="H59" s="144"/>
      <c r="I59" s="144"/>
      <c r="J59" s="144"/>
      <c r="K59" s="144"/>
      <c r="L59" s="145"/>
    </row>
    <row r="60" spans="1:12" x14ac:dyDescent="0.2">
      <c r="A60" s="180"/>
      <c r="B60" s="146"/>
      <c r="C60" s="146"/>
      <c r="D60" s="146"/>
      <c r="E60" s="146"/>
      <c r="F60" s="146"/>
      <c r="G60" s="146"/>
      <c r="H60" s="146"/>
      <c r="I60" s="146"/>
      <c r="J60" s="146"/>
      <c r="K60" s="146"/>
      <c r="L60" s="147"/>
    </row>
  </sheetData>
  <mergeCells count="4">
    <mergeCell ref="J1:K1"/>
    <mergeCell ref="A5:L5"/>
    <mergeCell ref="A30:B30"/>
    <mergeCell ref="A57:L57"/>
  </mergeCells>
  <printOptions horizontalCentered="1" verticalCentered="1"/>
  <pageMargins left="0.5" right="0.5" top="0.5" bottom="0.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10" workbookViewId="0">
      <selection activeCell="G3" sqref="G3"/>
    </sheetView>
  </sheetViews>
  <sheetFormatPr defaultRowHeight="12.75" x14ac:dyDescent="0.2"/>
  <cols>
    <col min="1" max="1" width="11.28515625" style="142" customWidth="1"/>
    <col min="2" max="3" width="9.140625" style="142"/>
    <col min="4" max="4" width="3.7109375" style="142" bestFit="1" customWidth="1"/>
    <col min="5" max="6" width="9.140625" style="142"/>
    <col min="7" max="7" width="2" style="142" customWidth="1"/>
    <col min="8" max="8" width="9.85546875" style="142" customWidth="1"/>
    <col min="9" max="9" width="9.140625" style="142"/>
    <col min="10" max="10" width="6.7109375" style="142" customWidth="1"/>
    <col min="11" max="16384" width="9.140625" style="142"/>
  </cols>
  <sheetData>
    <row r="1" spans="1:12" x14ac:dyDescent="0.2">
      <c r="A1" s="137" t="s">
        <v>0</v>
      </c>
      <c r="B1" s="138">
        <v>3</v>
      </c>
      <c r="C1" s="139"/>
      <c r="D1" s="139"/>
      <c r="E1" s="139"/>
      <c r="F1" s="139"/>
      <c r="G1" s="139"/>
      <c r="H1" s="139"/>
      <c r="I1" s="138">
        <v>4</v>
      </c>
      <c r="J1" s="140" t="s">
        <v>1</v>
      </c>
      <c r="K1" s="140"/>
      <c r="L1" s="184" t="s">
        <v>17</v>
      </c>
    </row>
    <row r="2" spans="1:12" x14ac:dyDescent="0.2">
      <c r="A2" s="143"/>
      <c r="B2" s="144"/>
      <c r="C2" s="144"/>
      <c r="D2" s="144"/>
      <c r="E2" s="144"/>
      <c r="F2" s="144"/>
      <c r="G2" s="144"/>
      <c r="H2" s="144"/>
      <c r="I2" s="144"/>
      <c r="J2" s="144"/>
      <c r="K2" s="144"/>
      <c r="L2" s="145"/>
    </row>
    <row r="3" spans="1:12" x14ac:dyDescent="0.2">
      <c r="A3" s="4" t="s">
        <v>2</v>
      </c>
      <c r="B3" s="6"/>
      <c r="C3" s="6"/>
      <c r="D3" s="6"/>
      <c r="E3" s="6"/>
      <c r="F3" s="6"/>
      <c r="G3" s="6"/>
      <c r="H3" s="6"/>
      <c r="I3" s="144"/>
      <c r="J3" s="144"/>
      <c r="K3" s="144"/>
      <c r="L3" s="145"/>
    </row>
    <row r="4" spans="1:12" x14ac:dyDescent="0.2">
      <c r="A4" s="11" t="s">
        <v>3</v>
      </c>
      <c r="B4" s="7"/>
      <c r="C4" s="7"/>
      <c r="D4" s="7"/>
      <c r="E4" s="7" t="s">
        <v>4</v>
      </c>
      <c r="F4" s="7"/>
      <c r="G4" s="7"/>
      <c r="H4" s="7"/>
      <c r="I4" s="146"/>
      <c r="J4" s="146"/>
      <c r="K4" s="146"/>
      <c r="L4" s="147"/>
    </row>
    <row r="5" spans="1:12" x14ac:dyDescent="0.2">
      <c r="A5" s="148" t="s">
        <v>118</v>
      </c>
      <c r="B5" s="149"/>
      <c r="C5" s="149"/>
      <c r="D5" s="149"/>
      <c r="E5" s="149"/>
      <c r="F5" s="149"/>
      <c r="G5" s="149"/>
      <c r="H5" s="149"/>
      <c r="I5" s="149"/>
      <c r="J5" s="149"/>
      <c r="K5" s="149"/>
      <c r="L5" s="150"/>
    </row>
    <row r="6" spans="1:12" x14ac:dyDescent="0.2">
      <c r="A6" s="151" t="s">
        <v>119</v>
      </c>
      <c r="B6" s="152"/>
      <c r="C6" s="152"/>
      <c r="D6" s="152"/>
      <c r="E6" s="152"/>
      <c r="F6" s="152"/>
      <c r="G6" s="152"/>
      <c r="H6" s="152"/>
      <c r="I6" s="152"/>
      <c r="J6" s="152"/>
      <c r="K6" s="152"/>
      <c r="L6" s="153"/>
    </row>
    <row r="7" spans="1:12" x14ac:dyDescent="0.2">
      <c r="A7" s="143"/>
      <c r="B7" s="144"/>
      <c r="C7" s="144"/>
      <c r="D7" s="144"/>
      <c r="E7" s="144"/>
      <c r="F7" s="144"/>
      <c r="G7" s="144"/>
      <c r="H7" s="144"/>
      <c r="I7" s="144"/>
      <c r="J7" s="144"/>
      <c r="K7" s="144"/>
      <c r="L7" s="145"/>
    </row>
    <row r="8" spans="1:12" x14ac:dyDescent="0.2">
      <c r="A8" s="154" t="s">
        <v>120</v>
      </c>
      <c r="B8" s="144"/>
      <c r="C8" s="144"/>
      <c r="D8" s="144"/>
      <c r="E8" s="144"/>
      <c r="F8" s="144"/>
      <c r="G8" s="144"/>
      <c r="H8" s="144"/>
      <c r="I8" s="144"/>
      <c r="J8" s="144"/>
      <c r="K8" s="144"/>
      <c r="L8" s="145"/>
    </row>
    <row r="9" spans="1:12" x14ac:dyDescent="0.2">
      <c r="A9" s="155" t="s">
        <v>121</v>
      </c>
      <c r="B9" s="144"/>
      <c r="C9" s="144"/>
      <c r="D9" s="144"/>
      <c r="E9" s="144"/>
      <c r="F9" s="144"/>
      <c r="G9" s="144"/>
      <c r="H9" s="144"/>
      <c r="I9" s="144"/>
      <c r="J9" s="144"/>
      <c r="K9" s="144"/>
      <c r="L9" s="145"/>
    </row>
    <row r="10" spans="1:12" x14ac:dyDescent="0.2">
      <c r="A10" s="155" t="s">
        <v>122</v>
      </c>
      <c r="B10" s="156"/>
      <c r="C10" s="144"/>
      <c r="D10" s="144"/>
      <c r="E10" s="144"/>
      <c r="F10" s="144"/>
      <c r="G10" s="144"/>
      <c r="H10" s="144"/>
      <c r="I10" s="144"/>
      <c r="J10" s="144"/>
      <c r="K10" s="144"/>
      <c r="L10" s="145"/>
    </row>
    <row r="11" spans="1:12" x14ac:dyDescent="0.2">
      <c r="A11" s="157" t="s">
        <v>123</v>
      </c>
      <c r="B11" s="144"/>
      <c r="C11" s="144"/>
      <c r="D11" s="144"/>
      <c r="E11" s="144"/>
      <c r="F11" s="144"/>
      <c r="G11" s="144"/>
      <c r="H11" s="144"/>
      <c r="I11" s="144"/>
      <c r="J11" s="144"/>
      <c r="K11" s="144"/>
      <c r="L11" s="145"/>
    </row>
    <row r="12" spans="1:12" x14ac:dyDescent="0.2">
      <c r="A12" s="158" t="s">
        <v>124</v>
      </c>
      <c r="B12" s="159"/>
      <c r="C12" s="160"/>
      <c r="D12" s="160"/>
      <c r="E12" s="144"/>
      <c r="F12" s="159"/>
      <c r="G12" s="159"/>
      <c r="H12" s="160"/>
      <c r="I12" s="144"/>
      <c r="J12" s="159"/>
      <c r="K12" s="160"/>
      <c r="L12" s="145"/>
    </row>
    <row r="13" spans="1:12" x14ac:dyDescent="0.2">
      <c r="A13" s="158" t="s">
        <v>172</v>
      </c>
      <c r="B13" s="159"/>
      <c r="C13" s="160"/>
      <c r="D13" s="160"/>
      <c r="E13" s="144"/>
      <c r="F13" s="159"/>
      <c r="G13" s="159"/>
      <c r="H13" s="160"/>
      <c r="I13" s="144"/>
      <c r="J13" s="159"/>
      <c r="K13" s="160"/>
      <c r="L13" s="145"/>
    </row>
    <row r="14" spans="1:12" x14ac:dyDescent="0.2">
      <c r="A14" s="158" t="s">
        <v>126</v>
      </c>
      <c r="B14" s="144"/>
      <c r="C14" s="144"/>
      <c r="D14" s="144"/>
      <c r="E14" s="144"/>
      <c r="F14" s="144"/>
      <c r="G14" s="144"/>
      <c r="H14" s="144"/>
      <c r="I14" s="144"/>
      <c r="J14" s="144"/>
      <c r="K14" s="144"/>
      <c r="L14" s="145"/>
    </row>
    <row r="15" spans="1:12" x14ac:dyDescent="0.2">
      <c r="A15" s="154"/>
      <c r="B15" s="144"/>
      <c r="C15" s="144"/>
      <c r="D15" s="144"/>
      <c r="E15" s="144"/>
      <c r="F15" s="144"/>
      <c r="G15" s="144"/>
      <c r="H15" s="144"/>
      <c r="I15" s="144"/>
      <c r="J15" s="144"/>
      <c r="K15" s="144"/>
      <c r="L15" s="145"/>
    </row>
    <row r="16" spans="1:12" x14ac:dyDescent="0.2">
      <c r="A16" s="143" t="s">
        <v>173</v>
      </c>
      <c r="B16" s="144"/>
      <c r="C16" s="144"/>
      <c r="D16" s="144"/>
      <c r="E16" s="144"/>
      <c r="F16" s="161"/>
      <c r="H16" s="13"/>
      <c r="I16" s="144"/>
      <c r="J16" s="144"/>
      <c r="K16" s="144"/>
      <c r="L16" s="145"/>
    </row>
    <row r="17" spans="1:12" x14ac:dyDescent="0.2">
      <c r="A17" s="143"/>
      <c r="C17" s="144" t="s">
        <v>192</v>
      </c>
      <c r="D17" s="144"/>
      <c r="E17" s="144"/>
      <c r="F17" s="161"/>
      <c r="H17" s="13"/>
      <c r="I17" s="144"/>
      <c r="J17" s="144"/>
      <c r="K17" s="144"/>
      <c r="L17" s="145"/>
    </row>
    <row r="18" spans="1:12" x14ac:dyDescent="0.2">
      <c r="A18" s="162"/>
      <c r="B18" s="152"/>
      <c r="C18" s="152"/>
      <c r="D18" s="152"/>
      <c r="E18" s="152"/>
      <c r="F18" s="152"/>
      <c r="G18" s="152"/>
      <c r="H18" s="152"/>
      <c r="I18" s="152"/>
      <c r="J18" s="152"/>
      <c r="K18" s="152"/>
      <c r="L18" s="153"/>
    </row>
    <row r="19" spans="1:12" x14ac:dyDescent="0.2">
      <c r="A19" s="163" t="s">
        <v>129</v>
      </c>
      <c r="B19" s="163" t="s">
        <v>130</v>
      </c>
      <c r="C19" s="163" t="s">
        <v>131</v>
      </c>
      <c r="D19" s="163"/>
      <c r="E19" s="114" t="s">
        <v>132</v>
      </c>
      <c r="F19" s="114" t="s">
        <v>133</v>
      </c>
      <c r="G19" s="164"/>
      <c r="H19" s="163" t="s">
        <v>129</v>
      </c>
      <c r="I19" s="163" t="s">
        <v>130</v>
      </c>
      <c r="J19" s="163" t="s">
        <v>131</v>
      </c>
      <c r="K19" s="114" t="s">
        <v>132</v>
      </c>
      <c r="L19" s="114" t="s">
        <v>133</v>
      </c>
    </row>
    <row r="20" spans="1:12" x14ac:dyDescent="0.2">
      <c r="A20" s="165" t="s">
        <v>134</v>
      </c>
      <c r="B20" s="165" t="s">
        <v>135</v>
      </c>
      <c r="C20" s="165" t="s">
        <v>109</v>
      </c>
      <c r="D20" s="165"/>
      <c r="E20" s="116" t="s">
        <v>136</v>
      </c>
      <c r="F20" s="116" t="s">
        <v>136</v>
      </c>
      <c r="G20" s="164"/>
      <c r="H20" s="165" t="s">
        <v>134</v>
      </c>
      <c r="I20" s="165" t="s">
        <v>135</v>
      </c>
      <c r="J20" s="165" t="s">
        <v>109</v>
      </c>
      <c r="K20" s="116" t="s">
        <v>136</v>
      </c>
      <c r="L20" s="116" t="s">
        <v>136</v>
      </c>
    </row>
    <row r="21" spans="1:12" x14ac:dyDescent="0.2">
      <c r="A21" s="166" t="s">
        <v>137</v>
      </c>
      <c r="B21" s="166" t="s">
        <v>109</v>
      </c>
      <c r="C21" s="166" t="s">
        <v>81</v>
      </c>
      <c r="D21" s="166"/>
      <c r="E21" s="117" t="s">
        <v>81</v>
      </c>
      <c r="F21" s="117" t="s">
        <v>81</v>
      </c>
      <c r="G21" s="164"/>
      <c r="H21" s="166" t="s">
        <v>137</v>
      </c>
      <c r="I21" s="166" t="s">
        <v>109</v>
      </c>
      <c r="J21" s="166" t="s">
        <v>81</v>
      </c>
      <c r="K21" s="117" t="s">
        <v>81</v>
      </c>
      <c r="L21" s="117" t="s">
        <v>81</v>
      </c>
    </row>
    <row r="22" spans="1:12" x14ac:dyDescent="0.2">
      <c r="A22" s="167"/>
      <c r="B22" s="167"/>
      <c r="C22" s="167"/>
      <c r="D22" s="167"/>
      <c r="E22" s="167"/>
      <c r="F22" s="167"/>
      <c r="G22" s="144"/>
      <c r="H22" s="167"/>
      <c r="I22" s="167"/>
      <c r="J22" s="167"/>
      <c r="K22" s="167"/>
      <c r="L22" s="167"/>
    </row>
    <row r="23" spans="1:12" x14ac:dyDescent="0.2">
      <c r="A23" s="22" t="s">
        <v>142</v>
      </c>
      <c r="B23" s="19" t="s">
        <v>141</v>
      </c>
      <c r="C23" s="168">
        <f>+'Item 100, page 1 (County Recy)'!C23</f>
        <v>14.05</v>
      </c>
      <c r="D23" s="119" t="s">
        <v>64</v>
      </c>
      <c r="E23" s="169" t="s">
        <v>175</v>
      </c>
      <c r="F23" s="170">
        <v>12</v>
      </c>
      <c r="G23" s="144"/>
      <c r="H23" s="167"/>
      <c r="I23" s="167"/>
      <c r="J23" s="167"/>
      <c r="K23" s="167"/>
      <c r="L23" s="167"/>
    </row>
    <row r="24" spans="1:12" x14ac:dyDescent="0.2">
      <c r="A24" s="171" t="s">
        <v>142</v>
      </c>
      <c r="B24" s="18" t="s">
        <v>176</v>
      </c>
      <c r="C24" s="168">
        <f>+'Item 100, page 1 (County Recy)'!C24</f>
        <v>16.27</v>
      </c>
      <c r="D24" s="119" t="s">
        <v>64</v>
      </c>
      <c r="E24" s="169" t="s">
        <v>175</v>
      </c>
      <c r="F24" s="170">
        <v>12</v>
      </c>
      <c r="G24" s="144"/>
      <c r="H24" s="167"/>
      <c r="I24" s="167"/>
      <c r="J24" s="167"/>
      <c r="K24" s="167"/>
      <c r="L24" s="167"/>
    </row>
    <row r="25" spans="1:12" x14ac:dyDescent="0.2">
      <c r="A25" s="22" t="s">
        <v>142</v>
      </c>
      <c r="B25" s="19" t="s">
        <v>139</v>
      </c>
      <c r="C25" s="168">
        <f>+'Item 100, page 1 (County Recy)'!C25</f>
        <v>22.29</v>
      </c>
      <c r="D25" s="119" t="s">
        <v>64</v>
      </c>
      <c r="E25" s="169" t="s">
        <v>175</v>
      </c>
      <c r="F25" s="170">
        <v>12</v>
      </c>
      <c r="G25" s="144"/>
      <c r="H25" s="167"/>
      <c r="I25" s="167"/>
      <c r="J25" s="167"/>
      <c r="K25" s="167"/>
      <c r="L25" s="167"/>
    </row>
    <row r="26" spans="1:12" x14ac:dyDescent="0.2">
      <c r="A26" s="22" t="s">
        <v>144</v>
      </c>
      <c r="B26" s="19" t="s">
        <v>139</v>
      </c>
      <c r="C26" s="168">
        <f>+'Item 100, page 1 (County Recy)'!C26</f>
        <v>30.25</v>
      </c>
      <c r="D26" s="119" t="s">
        <v>64</v>
      </c>
      <c r="E26" s="169" t="s">
        <v>175</v>
      </c>
      <c r="F26" s="170">
        <v>12</v>
      </c>
      <c r="G26" s="144"/>
      <c r="H26" s="167"/>
      <c r="I26" s="167"/>
      <c r="J26" s="167"/>
      <c r="K26" s="167"/>
      <c r="L26" s="167"/>
    </row>
    <row r="27" spans="1:12" x14ac:dyDescent="0.2">
      <c r="A27" s="22" t="s">
        <v>146</v>
      </c>
      <c r="B27" s="19" t="s">
        <v>139</v>
      </c>
      <c r="C27" s="168">
        <f>+'Item 100, page 1 (County Recy)'!C27</f>
        <v>38.299999999999997</v>
      </c>
      <c r="D27" s="119" t="s">
        <v>64</v>
      </c>
      <c r="E27" s="169" t="s">
        <v>175</v>
      </c>
      <c r="F27" s="170">
        <v>12</v>
      </c>
      <c r="G27" s="144"/>
      <c r="H27" s="167"/>
      <c r="I27" s="167"/>
      <c r="J27" s="167"/>
      <c r="K27" s="167"/>
      <c r="L27" s="167"/>
    </row>
    <row r="28" spans="1:12" x14ac:dyDescent="0.2">
      <c r="A28" s="22" t="s">
        <v>146</v>
      </c>
      <c r="B28" s="19" t="s">
        <v>177</v>
      </c>
      <c r="C28" s="172"/>
      <c r="D28" s="172"/>
      <c r="E28" s="169" t="s">
        <v>178</v>
      </c>
      <c r="F28" s="170"/>
      <c r="G28" s="144"/>
      <c r="H28" s="167"/>
      <c r="I28" s="167"/>
      <c r="J28" s="167"/>
      <c r="K28" s="167"/>
      <c r="L28" s="167"/>
    </row>
    <row r="29" spans="1:12" x14ac:dyDescent="0.2">
      <c r="C29" s="22"/>
      <c r="D29" s="22"/>
      <c r="E29" s="167"/>
      <c r="F29" s="167"/>
      <c r="G29" s="144"/>
      <c r="H29" s="167"/>
      <c r="I29" s="167"/>
      <c r="J29" s="167"/>
      <c r="K29" s="167"/>
      <c r="L29" s="167"/>
    </row>
    <row r="30" spans="1:12" x14ac:dyDescent="0.2">
      <c r="A30" s="122" t="s">
        <v>150</v>
      </c>
      <c r="B30" s="123"/>
      <c r="C30" s="167"/>
      <c r="D30" s="167"/>
      <c r="E30" s="167"/>
      <c r="F30" s="167"/>
      <c r="G30" s="144"/>
      <c r="H30" s="167"/>
      <c r="I30" s="167"/>
      <c r="J30" s="167"/>
      <c r="K30" s="167"/>
      <c r="L30" s="167"/>
    </row>
    <row r="31" spans="1:12" x14ac:dyDescent="0.2">
      <c r="A31" s="167"/>
      <c r="B31" s="167"/>
      <c r="C31" s="167"/>
      <c r="D31" s="167"/>
      <c r="E31" s="167"/>
      <c r="F31" s="167"/>
      <c r="G31" s="144"/>
      <c r="H31" s="167"/>
      <c r="I31" s="167"/>
      <c r="J31" s="167"/>
      <c r="K31" s="167"/>
      <c r="L31" s="167"/>
    </row>
    <row r="32" spans="1:12" x14ac:dyDescent="0.2">
      <c r="A32" s="173" t="s">
        <v>151</v>
      </c>
      <c r="B32" s="144"/>
      <c r="C32" s="144"/>
      <c r="D32" s="144"/>
      <c r="E32" s="144"/>
      <c r="F32" s="144"/>
      <c r="G32" s="144"/>
      <c r="H32" s="144"/>
      <c r="I32" s="144"/>
      <c r="J32" s="144"/>
      <c r="K32" s="144"/>
      <c r="L32" s="145"/>
    </row>
    <row r="33" spans="1:12" x14ac:dyDescent="0.2">
      <c r="A33" s="143"/>
      <c r="B33" s="144"/>
      <c r="C33" s="174" t="s">
        <v>152</v>
      </c>
      <c r="D33" s="174"/>
      <c r="E33" s="144"/>
      <c r="F33" s="144"/>
      <c r="G33" s="144"/>
      <c r="H33" s="144"/>
      <c r="I33" s="144"/>
      <c r="J33" s="144"/>
      <c r="K33" s="144"/>
      <c r="L33" s="145"/>
    </row>
    <row r="34" spans="1:12" x14ac:dyDescent="0.2">
      <c r="A34" s="143"/>
      <c r="B34" s="144"/>
      <c r="C34" s="144"/>
      <c r="D34" s="144"/>
      <c r="E34" s="144"/>
      <c r="F34" s="144"/>
      <c r="G34" s="144"/>
      <c r="H34" s="144"/>
      <c r="I34" s="144"/>
      <c r="J34" s="144"/>
      <c r="K34" s="144"/>
      <c r="L34" s="145"/>
    </row>
    <row r="35" spans="1:12" x14ac:dyDescent="0.2">
      <c r="A35" s="143" t="s">
        <v>179</v>
      </c>
      <c r="B35" s="144" t="s">
        <v>180</v>
      </c>
      <c r="C35" s="144"/>
      <c r="D35" s="144"/>
      <c r="E35" s="144"/>
      <c r="F35" s="144"/>
      <c r="G35" s="144"/>
      <c r="H35" s="144"/>
      <c r="I35" s="144"/>
      <c r="J35" s="144"/>
      <c r="K35" s="144"/>
      <c r="L35" s="145"/>
    </row>
    <row r="36" spans="1:12" x14ac:dyDescent="0.2">
      <c r="B36" s="144"/>
      <c r="C36" s="144"/>
      <c r="D36" s="144"/>
      <c r="E36" s="144"/>
      <c r="F36" s="144"/>
      <c r="G36" s="144"/>
      <c r="H36" s="144"/>
      <c r="I36" s="144"/>
      <c r="J36" s="144"/>
      <c r="K36" s="144"/>
      <c r="L36" s="145"/>
    </row>
    <row r="37" spans="1:12" x14ac:dyDescent="0.2">
      <c r="A37" s="157" t="s">
        <v>181</v>
      </c>
      <c r="B37" s="144" t="s">
        <v>182</v>
      </c>
      <c r="C37" s="144"/>
      <c r="D37" s="144"/>
      <c r="E37" s="144"/>
      <c r="F37" s="144"/>
      <c r="G37" s="144"/>
      <c r="H37" s="144"/>
      <c r="I37" s="144"/>
      <c r="J37" s="144"/>
      <c r="K37" s="144"/>
      <c r="L37" s="145"/>
    </row>
    <row r="38" spans="1:12" ht="8.25" customHeight="1" x14ac:dyDescent="0.2">
      <c r="A38" s="143"/>
      <c r="B38" s="144"/>
      <c r="C38" s="144"/>
      <c r="D38" s="144"/>
      <c r="E38" s="144"/>
      <c r="F38" s="144"/>
      <c r="G38" s="144"/>
      <c r="H38" s="144"/>
      <c r="I38" s="144"/>
      <c r="J38" s="144"/>
      <c r="K38" s="144"/>
      <c r="L38" s="145"/>
    </row>
    <row r="39" spans="1:12" x14ac:dyDescent="0.2">
      <c r="A39" s="143" t="s">
        <v>183</v>
      </c>
      <c r="B39" s="144" t="str">
        <f>+'Item 100, page 1 (County Recy)'!B39</f>
        <v>In addition to the recycling rates shown above, a recycling credit of ($ 0.02) applies.</v>
      </c>
      <c r="C39" s="144"/>
      <c r="D39" s="144"/>
      <c r="E39" s="144"/>
      <c r="F39" s="144"/>
      <c r="G39" s="144"/>
      <c r="H39" s="144"/>
      <c r="I39" s="144"/>
      <c r="J39" s="144"/>
      <c r="K39" s="144"/>
      <c r="L39" s="145"/>
    </row>
    <row r="40" spans="1:12" ht="8.25" customHeight="1" x14ac:dyDescent="0.2">
      <c r="A40" s="143"/>
      <c r="B40" s="144"/>
      <c r="C40" s="144"/>
      <c r="D40" s="144"/>
      <c r="E40" s="152"/>
      <c r="F40" s="152"/>
      <c r="G40" s="152"/>
      <c r="H40" s="152"/>
      <c r="I40" s="152"/>
      <c r="J40" s="144"/>
      <c r="K40" s="144"/>
      <c r="L40" s="145"/>
    </row>
    <row r="41" spans="1:12" x14ac:dyDescent="0.2">
      <c r="A41" s="143" t="s">
        <v>165</v>
      </c>
      <c r="B41" s="175" t="s">
        <v>185</v>
      </c>
      <c r="C41" s="144"/>
      <c r="D41" s="144"/>
      <c r="E41" s="144"/>
      <c r="F41" s="144"/>
      <c r="G41" s="144"/>
      <c r="H41" s="144"/>
      <c r="I41" s="144"/>
      <c r="J41" s="144"/>
      <c r="K41" s="144"/>
      <c r="L41" s="145"/>
    </row>
    <row r="42" spans="1:12" x14ac:dyDescent="0.2">
      <c r="A42" s="143"/>
      <c r="B42" s="175" t="s">
        <v>186</v>
      </c>
      <c r="C42" s="144"/>
      <c r="D42" s="144"/>
      <c r="E42" s="144"/>
      <c r="F42" s="144"/>
      <c r="G42" s="144"/>
      <c r="H42" s="144"/>
      <c r="I42" s="144"/>
      <c r="J42" s="144"/>
      <c r="K42" s="144"/>
      <c r="L42" s="145"/>
    </row>
    <row r="43" spans="1:12" x14ac:dyDescent="0.2">
      <c r="A43" s="143"/>
      <c r="B43" s="156" t="s">
        <v>156</v>
      </c>
      <c r="C43" s="144"/>
      <c r="D43" s="144"/>
      <c r="E43" s="144"/>
      <c r="F43" s="144"/>
      <c r="G43" s="144"/>
      <c r="H43" s="144"/>
      <c r="I43" s="144"/>
      <c r="J43" s="144"/>
      <c r="K43" s="144"/>
      <c r="L43" s="145"/>
    </row>
    <row r="44" spans="1:12" ht="8.25" customHeight="1" x14ac:dyDescent="0.2">
      <c r="A44" s="143"/>
      <c r="C44" s="144"/>
      <c r="D44" s="144"/>
      <c r="E44" s="144"/>
      <c r="F44" s="144"/>
      <c r="G44" s="144"/>
      <c r="H44" s="144"/>
      <c r="I44" s="144"/>
      <c r="J44" s="144"/>
      <c r="K44" s="144"/>
      <c r="L44" s="145"/>
    </row>
    <row r="45" spans="1:12" x14ac:dyDescent="0.2">
      <c r="A45" s="143" t="s">
        <v>167</v>
      </c>
      <c r="B45" s="176" t="s">
        <v>187</v>
      </c>
      <c r="C45" s="144"/>
      <c r="D45" s="144"/>
      <c r="E45" s="144"/>
      <c r="F45" s="144"/>
      <c r="G45" s="144"/>
      <c r="H45" s="144"/>
      <c r="I45" s="144"/>
      <c r="J45" s="144"/>
      <c r="K45" s="144"/>
      <c r="L45" s="145"/>
    </row>
    <row r="46" spans="1:12" ht="8.25" customHeight="1" x14ac:dyDescent="0.2">
      <c r="A46" s="143"/>
      <c r="B46" s="176"/>
      <c r="C46" s="144"/>
      <c r="D46" s="144"/>
      <c r="E46" s="144"/>
      <c r="F46" s="144"/>
      <c r="G46" s="144"/>
      <c r="H46" s="144"/>
      <c r="I46" s="144"/>
      <c r="J46" s="144"/>
      <c r="K46" s="144"/>
      <c r="L46" s="145"/>
    </row>
    <row r="47" spans="1:12" x14ac:dyDescent="0.2">
      <c r="A47" s="151" t="s">
        <v>188</v>
      </c>
      <c r="B47" s="177" t="s">
        <v>158</v>
      </c>
      <c r="C47" s="144"/>
      <c r="D47" s="144"/>
      <c r="E47" s="144"/>
      <c r="F47" s="144"/>
      <c r="G47" s="144"/>
      <c r="H47" s="144"/>
      <c r="I47" s="144"/>
      <c r="J47" s="144"/>
      <c r="K47" s="144"/>
      <c r="L47" s="145"/>
    </row>
    <row r="48" spans="1:12" x14ac:dyDescent="0.2">
      <c r="A48" s="143"/>
      <c r="B48" s="178" t="str">
        <f>+'Item 100, page 1 (County Recy)'!B48</f>
        <v>on a regular pickup is: $ 4.87 (A).</v>
      </c>
      <c r="C48" s="144"/>
      <c r="D48" s="144"/>
      <c r="E48" s="144"/>
      <c r="F48" s="144"/>
      <c r="G48" s="144"/>
      <c r="H48" s="144"/>
      <c r="I48" s="144"/>
      <c r="J48" s="144"/>
      <c r="K48" s="144"/>
      <c r="L48" s="145"/>
    </row>
    <row r="49" spans="1:12" x14ac:dyDescent="0.2">
      <c r="A49" s="143"/>
      <c r="B49" s="178"/>
      <c r="C49" s="144"/>
      <c r="D49" s="144"/>
      <c r="E49" s="144"/>
      <c r="F49" s="144"/>
      <c r="G49" s="144"/>
      <c r="H49" s="144"/>
      <c r="I49" s="144"/>
      <c r="J49" s="144"/>
      <c r="K49" s="144"/>
      <c r="L49" s="145"/>
    </row>
    <row r="50" spans="1:12" x14ac:dyDescent="0.2">
      <c r="A50" s="143" t="s">
        <v>189</v>
      </c>
      <c r="B50" s="131" t="s">
        <v>168</v>
      </c>
      <c r="C50" s="144"/>
      <c r="D50" s="144"/>
      <c r="E50" s="144"/>
      <c r="F50" s="144"/>
      <c r="G50" s="144"/>
      <c r="H50" s="144"/>
      <c r="I50" s="144"/>
      <c r="J50" s="144"/>
      <c r="K50" s="144"/>
      <c r="L50" s="145"/>
    </row>
    <row r="51" spans="1:12" x14ac:dyDescent="0.2">
      <c r="A51" s="143"/>
      <c r="B51" s="131" t="s">
        <v>169</v>
      </c>
      <c r="C51" s="144"/>
      <c r="D51" s="144"/>
      <c r="E51" s="144"/>
      <c r="G51" s="144"/>
      <c r="H51" s="144"/>
      <c r="I51" s="144"/>
      <c r="J51" s="144"/>
      <c r="K51" s="144"/>
      <c r="L51" s="145"/>
    </row>
    <row r="52" spans="1:12" x14ac:dyDescent="0.2">
      <c r="A52" s="143"/>
      <c r="B52" s="144"/>
      <c r="C52" s="144"/>
      <c r="D52" s="144"/>
      <c r="E52" s="144"/>
      <c r="F52" s="144"/>
      <c r="G52" s="144"/>
      <c r="H52" s="144"/>
      <c r="I52" s="144"/>
      <c r="J52" s="144"/>
      <c r="K52" s="144"/>
      <c r="L52" s="179" t="s">
        <v>190</v>
      </c>
    </row>
    <row r="53" spans="1:12" ht="9.75" customHeight="1" x14ac:dyDescent="0.2">
      <c r="A53" s="180"/>
      <c r="B53" s="146"/>
      <c r="C53" s="146"/>
      <c r="D53" s="146"/>
      <c r="E53" s="146"/>
      <c r="F53" s="146"/>
      <c r="G53" s="146"/>
      <c r="H53" s="146"/>
      <c r="I53" s="146"/>
      <c r="J53" s="146"/>
      <c r="K53" s="146"/>
      <c r="L53" s="147"/>
    </row>
    <row r="54" spans="1:12" x14ac:dyDescent="0.2">
      <c r="A54" s="143" t="s">
        <v>191</v>
      </c>
      <c r="B54" s="144"/>
      <c r="C54" s="144"/>
      <c r="D54" s="144"/>
      <c r="E54" s="144"/>
      <c r="F54" s="144"/>
      <c r="G54" s="144"/>
      <c r="H54" s="144"/>
      <c r="I54" s="144"/>
      <c r="J54" s="144"/>
      <c r="K54" s="144"/>
      <c r="L54" s="145"/>
    </row>
    <row r="55" spans="1:12" x14ac:dyDescent="0.2">
      <c r="A55" s="143"/>
      <c r="B55" s="144"/>
      <c r="C55" s="144"/>
      <c r="D55" s="144"/>
      <c r="E55" s="144"/>
      <c r="F55" s="144"/>
      <c r="G55" s="144"/>
      <c r="H55" s="144"/>
      <c r="I55" s="144"/>
      <c r="J55" s="144"/>
      <c r="K55" s="144"/>
      <c r="L55" s="145"/>
    </row>
    <row r="56" spans="1:12" x14ac:dyDescent="0.2">
      <c r="A56" s="132" t="str">
        <f>+'Item 100, page 1 (County Recy)'!A56</f>
        <v>Issue Date: May 16, 2017</v>
      </c>
      <c r="B56" s="7"/>
      <c r="C56" s="7"/>
      <c r="D56" s="7"/>
      <c r="E56" s="7"/>
      <c r="F56" s="7"/>
      <c r="G56" s="7"/>
      <c r="H56" s="7"/>
      <c r="I56" s="133" t="str">
        <f>+'Item 100, page 1 (County Recy)'!I56</f>
        <v>Effective Date: July 1, 2017</v>
      </c>
      <c r="J56" s="7"/>
      <c r="K56" s="7"/>
      <c r="L56" s="12"/>
    </row>
    <row r="57" spans="1:12" x14ac:dyDescent="0.2">
      <c r="A57" s="181" t="s">
        <v>28</v>
      </c>
      <c r="B57" s="182"/>
      <c r="C57" s="182"/>
      <c r="D57" s="182"/>
      <c r="E57" s="182"/>
      <c r="F57" s="182"/>
      <c r="G57" s="182"/>
      <c r="H57" s="182"/>
      <c r="I57" s="182"/>
      <c r="J57" s="182"/>
      <c r="K57" s="182"/>
      <c r="L57" s="183"/>
    </row>
    <row r="58" spans="1:12" ht="10.5" customHeight="1" x14ac:dyDescent="0.2">
      <c r="A58" s="143"/>
      <c r="B58" s="144"/>
      <c r="C58" s="144"/>
      <c r="D58" s="144"/>
      <c r="E58" s="144"/>
      <c r="F58" s="144"/>
      <c r="G58" s="144"/>
      <c r="H58" s="144"/>
      <c r="I58" s="144"/>
      <c r="J58" s="144"/>
      <c r="K58" s="144"/>
      <c r="L58" s="145"/>
    </row>
    <row r="59" spans="1:12" x14ac:dyDescent="0.2">
      <c r="A59" s="143" t="s">
        <v>29</v>
      </c>
      <c r="B59" s="144"/>
      <c r="C59" s="144"/>
      <c r="D59" s="144"/>
      <c r="E59" s="144"/>
      <c r="F59" s="144"/>
      <c r="G59" s="144"/>
      <c r="H59" s="144"/>
      <c r="I59" s="144"/>
      <c r="J59" s="144"/>
      <c r="K59" s="144"/>
      <c r="L59" s="145"/>
    </row>
    <row r="60" spans="1:12" x14ac:dyDescent="0.2">
      <c r="A60" s="180"/>
      <c r="B60" s="146"/>
      <c r="C60" s="146"/>
      <c r="D60" s="146"/>
      <c r="E60" s="146"/>
      <c r="F60" s="146"/>
      <c r="G60" s="146"/>
      <c r="H60" s="146"/>
      <c r="I60" s="146"/>
      <c r="J60" s="146"/>
      <c r="K60" s="146"/>
      <c r="L60" s="147"/>
    </row>
  </sheetData>
  <mergeCells count="4">
    <mergeCell ref="J1:K1"/>
    <mergeCell ref="A5:L5"/>
    <mergeCell ref="A30:B30"/>
    <mergeCell ref="A57:L57"/>
  </mergeCells>
  <printOptions horizontalCentered="1" verticalCentered="1"/>
  <pageMargins left="0.5" right="0.5" top="0.5" bottom="0.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BBA9F0D04E3F7429C5E12A00B635887" ma:contentTypeVersion="92" ma:contentTypeDescription="" ma:contentTypeScope="" ma:versionID="74a17f463e255695d670bcefebdb100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2017-05-16T07:00:00+00:00</OpenedDate>
    <Date1 xmlns="dc463f71-b30c-4ab2-9473-d307f9d35888">2017-05-16T07:00:00+00:00</Date1>
    <IsDocumentOrder xmlns="dc463f71-b30c-4ab2-9473-d307f9d35888" xsi:nil="true"/>
    <IsHighlyConfidential xmlns="dc463f71-b30c-4ab2-9473-d307f9d35888">false</IsHighlyConfidential>
    <CaseCompanyNames xmlns="dc463f71-b30c-4ab2-9473-d307f9d35888">Torre Refuse &amp; Recycling LLC</CaseCompanyNames>
    <Nickname xmlns="http://schemas.microsoft.com/sharepoint/v3" xsi:nil="true"/>
    <DocketNumber xmlns="dc463f71-b30c-4ab2-9473-d307f9d35888">170378</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E6786772-3F58-480C-8EAA-8B8D5F92E1CE}"/>
</file>

<file path=customXml/itemProps2.xml><?xml version="1.0" encoding="utf-8"?>
<ds:datastoreItem xmlns:ds="http://schemas.openxmlformats.org/officeDocument/2006/customXml" ds:itemID="{AB062ECA-7E20-4838-A972-563E7FC66E10}"/>
</file>

<file path=customXml/itemProps3.xml><?xml version="1.0" encoding="utf-8"?>
<ds:datastoreItem xmlns:ds="http://schemas.openxmlformats.org/officeDocument/2006/customXml" ds:itemID="{6FA232B9-6458-4B5B-B6E3-1A65ADA537F6}"/>
</file>

<file path=customXml/itemProps4.xml><?xml version="1.0" encoding="utf-8"?>
<ds:datastoreItem xmlns:ds="http://schemas.openxmlformats.org/officeDocument/2006/customXml" ds:itemID="{57310B41-76C7-4A71-98F9-DC79F86A9E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Check Sheet</vt:lpstr>
      <vt:lpstr>Item 51,52</vt:lpstr>
      <vt:lpstr>Item 55,60</vt:lpstr>
      <vt:lpstr>Item 70</vt:lpstr>
      <vt:lpstr>Item 80</vt:lpstr>
      <vt:lpstr>Item 90</vt:lpstr>
      <vt:lpstr>Item 100-No Recycling</vt:lpstr>
      <vt:lpstr>Item 100, page 1 (County Recy)</vt:lpstr>
      <vt:lpstr>Item 100, page 1 (Cities)</vt:lpstr>
      <vt:lpstr>Item 120,130,150</vt:lpstr>
      <vt:lpstr>Item 160</vt:lpstr>
      <vt:lpstr>Item 205</vt:lpstr>
      <vt:lpstr>Item 240 (County)</vt:lpstr>
      <vt:lpstr>Item 240 (Cities)</vt:lpstr>
      <vt:lpstr>Item 245 (County)</vt:lpstr>
      <vt:lpstr>Item 245 (Cities)</vt:lpstr>
      <vt:lpstr>Item 255 (County)</vt:lpstr>
      <vt:lpstr>Item 255 (Cities)</vt:lpstr>
      <vt:lpstr>Item 260</vt:lpstr>
      <vt:lpstr>Item 275</vt:lpstr>
      <vt:lpstr>'Item 160'!Print_Area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Lloyd</dc:creator>
  <cp:lastModifiedBy>John Lloyd</cp:lastModifiedBy>
  <cp:lastPrinted>2017-05-15T22:53:46Z</cp:lastPrinted>
  <dcterms:created xsi:type="dcterms:W3CDTF">2017-05-15T21:22:40Z</dcterms:created>
  <dcterms:modified xsi:type="dcterms:W3CDTF">2017-05-15T22:54:09Z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0x0101006E56B4D1795A2E4DB2F0B01679ED314A00DBBA9F0D04E3F7429C5E12A00B635887</vt:lpwstr>
  </property>
  <property fmtid="{D5CDD505-2E9C-101B-9397-08002B2CF9AE}" pid="3" name="_docset_NoMedatataSyncRequired">
    <vt:lpwstr>False</vt:lpwstr>
  </property>
  <property fmtid="{D5CDD505-2E9C-101B-9397-08002B2CF9AE}" pid="4" name="IsEFSEC">
    <vt:bool>false</vt:bool>
  </property>
</Properties>
</file>