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640" windowHeight="9195"/>
  </bookViews>
  <sheets>
    <sheet name="DF Calc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ACT1">[1]Hidden!#REF!</definedName>
    <definedName name="_ACT2">[1]Hidden!#REF!</definedName>
    <definedName name="_ACT3">[1]Hidden!#REF!</definedName>
    <definedName name="ACCT">[1]Hidden!#REF!</definedName>
    <definedName name="ACT_CUR">[1]Hidden!#REF!</definedName>
    <definedName name="ACT_YTD">[1]Hidden!#REF!</definedName>
    <definedName name="AmountCount">#REF!</definedName>
    <definedName name="AmountTotal">#REF!</definedName>
    <definedName name="BREMAIR_COST_of_SERVICE_STUDY">#REF!</definedName>
    <definedName name="BUD_CUR">[1]Hidden!#REF!</definedName>
    <definedName name="BUD_YTD">[1]Hidden!#REF!</definedName>
    <definedName name="CheckTotals">#REF!</definedName>
    <definedName name="CRCTable">#REF!</definedName>
    <definedName name="CRCTableOLD">#REF!</definedName>
    <definedName name="CriteriaType">[2]ControlPanel!$Z$2:$Z$5</definedName>
    <definedName name="Cutomers">#REF!</definedName>
    <definedName name="_xlnm.Database">#REF!</definedName>
    <definedName name="Database1">#REF!</definedName>
    <definedName name="DEPT">[1]Hidden!#REF!</definedName>
    <definedName name="DistrictNum">#REF!</definedName>
    <definedName name="End">#REF!</definedName>
    <definedName name="FBTable">#REF!</definedName>
    <definedName name="FBTableOld">#REF!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NewOnlyOrg">#N/A</definedName>
    <definedName name="NOTES">#REF!</definedName>
    <definedName name="OfficerSalary">#N/A</definedName>
    <definedName name="OffsetAcctBil">[3]JEexport!$L$10</definedName>
    <definedName name="OffsetAcctPmt">[3]JEexport!$L$9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Names">[2]ControlPanel!$X$2:$X$8</definedName>
    <definedName name="RetainedEarnings">#REF!</definedName>
    <definedName name="RevCust">[4]RevenuesCust!#REF!</definedName>
    <definedName name="sortcol">#REF!</definedName>
    <definedName name="sSRCDate">'[5]Feb''12 FAR Data'!#REF!</definedName>
    <definedName name="SWDisposal">#N/A</definedName>
    <definedName name="System">[6]BS_Close!$V$8</definedName>
    <definedName name="TemplateEnd">#REF!</definedName>
    <definedName name="TemplateStart">#REF!</definedName>
    <definedName name="TheTable">#REF!</definedName>
    <definedName name="TheTableOLD">#REF!</definedName>
    <definedName name="Transactions">#REF!</definedName>
    <definedName name="WTable">#REF!</definedName>
    <definedName name="WTableOld">#REF!</definedName>
    <definedName name="xtabin">[1]Hidden!#REF!</definedName>
    <definedName name="xx">#REF!</definedName>
    <definedName name="YWMedWasteDisp">#N/A</definedName>
  </definedNames>
  <calcPr calcId="145621"/>
</workbook>
</file>

<file path=xl/calcChain.xml><?xml version="1.0" encoding="utf-8"?>
<calcChain xmlns="http://schemas.openxmlformats.org/spreadsheetml/2006/main">
  <c r="B13" i="2" l="1"/>
  <c r="C13" i="2" l="1"/>
  <c r="B15" i="2"/>
</calcChain>
</file>

<file path=xl/sharedStrings.xml><?xml version="1.0" encoding="utf-8"?>
<sst xmlns="http://schemas.openxmlformats.org/spreadsheetml/2006/main" count="9" uniqueCount="9">
  <si>
    <t>Clark County</t>
  </si>
  <si>
    <t>Roll-Off Pass Thru Dump Fee</t>
  </si>
  <si>
    <t>Increase/Ton</t>
  </si>
  <si>
    <t>RO Increase</t>
  </si>
  <si>
    <t>Test Period Oct 2013- Sept 2014</t>
  </si>
  <si>
    <t>Effective January 1, 2015</t>
  </si>
  <si>
    <t>Pass Thru Tons</t>
  </si>
  <si>
    <t>Current Rate/Ton</t>
  </si>
  <si>
    <t xml:space="preserve">New Rate/Tons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</si>
</sst>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7" formatCode="General_)"/>
    <numFmt numFmtId="168" formatCode="0.0%"/>
    <numFmt numFmtId="169" formatCode="[$-409]mmmm\ d\,\ yyyy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0">
    <xf numFmtId="0" fontId="0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41" fontId="3" fillId="0" borderId="0"/>
    <xf numFmtId="0" fontId="7" fillId="11" borderId="0" applyNumberFormat="0" applyBorder="0" applyAlignment="0" applyProtection="0"/>
    <xf numFmtId="3" fontId="3" fillId="0" borderId="0"/>
    <xf numFmtId="0" fontId="8" fillId="12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0" borderId="0"/>
    <xf numFmtId="0" fontId="9" fillId="0" borderId="0"/>
    <xf numFmtId="0" fontId="9" fillId="0" borderId="0"/>
    <xf numFmtId="0" fontId="10" fillId="13" borderId="1" applyAlignment="0">
      <alignment horizontal="right"/>
      <protection locked="0"/>
    </xf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14" borderId="0">
      <alignment horizontal="right"/>
      <protection locked="0"/>
    </xf>
    <xf numFmtId="2" fontId="12" fillId="14" borderId="0">
      <alignment horizontal="right"/>
      <protection locked="0"/>
    </xf>
    <xf numFmtId="0" fontId="13" fillId="15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3" fontId="19" fillId="2" borderId="0">
      <protection locked="0"/>
    </xf>
    <xf numFmtId="4" fontId="19" fillId="2" borderId="0">
      <protection locked="0"/>
    </xf>
    <xf numFmtId="0" fontId="20" fillId="0" borderId="6" applyNumberFormat="0" applyFill="0" applyAlignment="0" applyProtection="0"/>
    <xf numFmtId="0" fontId="21" fillId="5" borderId="0" applyNumberFormat="0" applyBorder="0" applyAlignment="0" applyProtection="0"/>
    <xf numFmtId="43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>
      <alignment vertical="top"/>
    </xf>
    <xf numFmtId="0" fontId="2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16" borderId="7" applyNumberFormat="0" applyFont="0" applyAlignment="0" applyProtection="0"/>
    <xf numFmtId="168" fontId="23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24" fillId="0" borderId="0" applyNumberFormat="0" applyFont="0" applyFill="0" applyBorder="0" applyAlignment="0" applyProtection="0">
      <alignment horizontal="left"/>
    </xf>
    <xf numFmtId="0" fontId="25" fillId="0" borderId="8">
      <alignment horizontal="center"/>
    </xf>
    <xf numFmtId="0" fontId="4" fillId="0" borderId="0">
      <alignment vertical="top"/>
    </xf>
    <xf numFmtId="0" fontId="4" fillId="0" borderId="0" applyNumberFormat="0" applyBorder="0" applyAlignment="0"/>
    <xf numFmtId="0" fontId="26" fillId="0" borderId="9" applyNumberFormat="0" applyFill="0" applyAlignment="0" applyProtection="0"/>
  </cellStyleXfs>
  <cellXfs count="18">
    <xf numFmtId="0" fontId="0" fillId="0" borderId="0" xfId="0"/>
    <xf numFmtId="164" fontId="3" fillId="0" borderId="0" xfId="24" applyNumberFormat="1" applyFont="1"/>
    <xf numFmtId="164" fontId="3" fillId="0" borderId="0" xfId="24" applyNumberFormat="1" applyFont="1" applyBorder="1"/>
    <xf numFmtId="0" fontId="27" fillId="0" borderId="0" xfId="82" applyFont="1"/>
    <xf numFmtId="0" fontId="28" fillId="0" borderId="0" xfId="82" applyFont="1"/>
    <xf numFmtId="169" fontId="27" fillId="0" borderId="0" xfId="82" applyNumberFormat="1" applyFont="1" applyAlignment="1">
      <alignment horizontal="left"/>
    </xf>
    <xf numFmtId="0" fontId="27" fillId="0" borderId="0" xfId="82" applyFont="1" applyAlignment="1">
      <alignment horizontal="center" wrapText="1"/>
    </xf>
    <xf numFmtId="0" fontId="27" fillId="0" borderId="0" xfId="82" applyFont="1" applyBorder="1" applyAlignment="1">
      <alignment horizontal="center" wrapText="1"/>
    </xf>
    <xf numFmtId="0" fontId="27" fillId="0" borderId="0" xfId="82" applyFont="1" applyBorder="1" applyAlignment="1">
      <alignment horizontal="center"/>
    </xf>
    <xf numFmtId="0" fontId="28" fillId="0" borderId="0" xfId="82" applyFont="1" applyAlignment="1">
      <alignment horizontal="right"/>
    </xf>
    <xf numFmtId="0" fontId="28" fillId="0" borderId="0" xfId="82" applyFont="1" applyBorder="1"/>
    <xf numFmtId="0" fontId="27" fillId="0" borderId="0" xfId="82" applyFont="1" applyAlignment="1">
      <alignment horizontal="right"/>
    </xf>
    <xf numFmtId="164" fontId="27" fillId="0" borderId="0" xfId="82" applyNumberFormat="1" applyFont="1"/>
    <xf numFmtId="0" fontId="29" fillId="0" borderId="0" xfId="82" applyFont="1" applyAlignment="1">
      <alignment horizontal="right"/>
    </xf>
    <xf numFmtId="43" fontId="28" fillId="0" borderId="0" xfId="1" applyFont="1"/>
    <xf numFmtId="43" fontId="29" fillId="0" borderId="0" xfId="82" applyNumberFormat="1" applyFont="1"/>
    <xf numFmtId="10" fontId="29" fillId="0" borderId="0" xfId="2" applyNumberFormat="1" applyFont="1"/>
    <xf numFmtId="3" fontId="4" fillId="0" borderId="0" xfId="82" applyNumberFormat="1" applyFont="1" applyBorder="1" applyAlignment="1">
      <alignment horizontal="right" wrapText="1"/>
    </xf>
  </cellXfs>
  <cellStyles count="150">
    <cellStyle name="20% - Accent1 2" xfId="3"/>
    <cellStyle name="20% - Accent4 2" xfId="4"/>
    <cellStyle name="40% - Accent1 2" xfId="5"/>
    <cellStyle name="40% - Accent4 2" xfId="6"/>
    <cellStyle name="40% - Accent5 2" xfId="7"/>
    <cellStyle name="40% - Accent6 2" xfId="8"/>
    <cellStyle name="60% - Accent1 2" xfId="9"/>
    <cellStyle name="60% - Accent2 2" xfId="10"/>
    <cellStyle name="60% - Accent3 2" xfId="11"/>
    <cellStyle name="60% - Accent4 2" xfId="12"/>
    <cellStyle name="60% - Accent5 2" xfId="13"/>
    <cellStyle name="Accent1 2" xfId="14"/>
    <cellStyle name="Accent2 2" xfId="15"/>
    <cellStyle name="Accent3 2" xfId="16"/>
    <cellStyle name="Accent6 2" xfId="17"/>
    <cellStyle name="Accounting" xfId="18"/>
    <cellStyle name="Bad 2" xfId="19"/>
    <cellStyle name="Budget" xfId="20"/>
    <cellStyle name="Calculation 2" xfId="21"/>
    <cellStyle name="Comma" xfId="1" builtinId="3"/>
    <cellStyle name="Comma 10" xfId="22"/>
    <cellStyle name="Comma 11" xfId="23"/>
    <cellStyle name="Comma 12" xfId="24"/>
    <cellStyle name="Comma 13" xfId="25"/>
    <cellStyle name="Comma 14" xfId="26"/>
    <cellStyle name="Comma 15" xfId="27"/>
    <cellStyle name="Comma 16" xfId="28"/>
    <cellStyle name="Comma 17" xfId="29"/>
    <cellStyle name="Comma 18" xfId="30"/>
    <cellStyle name="Comma 2" xfId="31"/>
    <cellStyle name="Comma 2 2" xfId="32"/>
    <cellStyle name="Comma 2 3" xfId="33"/>
    <cellStyle name="Comma 2 4" xfId="34"/>
    <cellStyle name="Comma 3" xfId="35"/>
    <cellStyle name="Comma 3 2" xfId="36"/>
    <cellStyle name="Comma 3 2 2" xfId="37"/>
    <cellStyle name="Comma 3 3" xfId="38"/>
    <cellStyle name="Comma 4" xfId="39"/>
    <cellStyle name="Comma 4 2" xfId="40"/>
    <cellStyle name="Comma 4 3" xfId="41"/>
    <cellStyle name="Comma 4 4" xfId="42"/>
    <cellStyle name="Comma 4 5" xfId="43"/>
    <cellStyle name="Comma 4 6" xfId="44"/>
    <cellStyle name="Comma 5" xfId="45"/>
    <cellStyle name="Comma 6" xfId="46"/>
    <cellStyle name="Comma 7" xfId="47"/>
    <cellStyle name="Comma 8" xfId="48"/>
    <cellStyle name="Comma 9" xfId="49"/>
    <cellStyle name="Comma(2)" xfId="50"/>
    <cellStyle name="Comma0 - Style2" xfId="51"/>
    <cellStyle name="Comma1 - Style1" xfId="52"/>
    <cellStyle name="Comments" xfId="53"/>
    <cellStyle name="Currency 2" xfId="54"/>
    <cellStyle name="Currency 2 2" xfId="55"/>
    <cellStyle name="Currency 3" xfId="56"/>
    <cellStyle name="Currency 3 2" xfId="57"/>
    <cellStyle name="Currency 4" xfId="58"/>
    <cellStyle name="Currency 5" xfId="59"/>
    <cellStyle name="Currency 6" xfId="60"/>
    <cellStyle name="Currency 7" xfId="61"/>
    <cellStyle name="Currency 8" xfId="62"/>
    <cellStyle name="Data Enter" xfId="63"/>
    <cellStyle name="FactSheet" xfId="64"/>
    <cellStyle name="Good 2" xfId="65"/>
    <cellStyle name="Heading 1 2" xfId="66"/>
    <cellStyle name="Heading 2 2" xfId="67"/>
    <cellStyle name="Heading 3 2" xfId="68"/>
    <cellStyle name="Hyperlink 2" xfId="69"/>
    <cellStyle name="Hyperlink 3" xfId="70"/>
    <cellStyle name="input(0)" xfId="71"/>
    <cellStyle name="Input(2)" xfId="72"/>
    <cellStyle name="Linked Cell 2" xfId="73"/>
    <cellStyle name="Neutral 2" xfId="74"/>
    <cellStyle name="New_normal" xfId="75"/>
    <cellStyle name="Normal" xfId="0" builtinId="0"/>
    <cellStyle name="Normal - Style1" xfId="76"/>
    <cellStyle name="Normal - Style2" xfId="77"/>
    <cellStyle name="Normal - Style3" xfId="78"/>
    <cellStyle name="Normal - Style4" xfId="79"/>
    <cellStyle name="Normal - Style5" xfId="80"/>
    <cellStyle name="Normal 10" xfId="81"/>
    <cellStyle name="Normal 10 2" xfId="82"/>
    <cellStyle name="Normal 11" xfId="83"/>
    <cellStyle name="Normal 11 2" xfId="84"/>
    <cellStyle name="Normal 12" xfId="85"/>
    <cellStyle name="Normal 13" xfId="86"/>
    <cellStyle name="Normal 14" xfId="87"/>
    <cellStyle name="Normal 15" xfId="88"/>
    <cellStyle name="Normal 16" xfId="89"/>
    <cellStyle name="Normal 16 2" xfId="90"/>
    <cellStyle name="Normal 17" xfId="91"/>
    <cellStyle name="Normal 17 2" xfId="92"/>
    <cellStyle name="Normal 18" xfId="93"/>
    <cellStyle name="Normal 18 2" xfId="94"/>
    <cellStyle name="Normal 19" xfId="95"/>
    <cellStyle name="Normal 19 2" xfId="96"/>
    <cellStyle name="Normal 2" xfId="97"/>
    <cellStyle name="Normal 2 10" xfId="98"/>
    <cellStyle name="Normal 2 11" xfId="99"/>
    <cellStyle name="Normal 2 2" xfId="100"/>
    <cellStyle name="Normal 2 2 2" xfId="101"/>
    <cellStyle name="Normal 2 2 3" xfId="102"/>
    <cellStyle name="Normal 2 2_IS210PL" xfId="103"/>
    <cellStyle name="Normal 2 3" xfId="104"/>
    <cellStyle name="Normal 2 3 2" xfId="105"/>
    <cellStyle name="Normal 2 3 3" xfId="106"/>
    <cellStyle name="Normal 2 4" xfId="107"/>
    <cellStyle name="Normal 2 5" xfId="108"/>
    <cellStyle name="Normal 2 6" xfId="109"/>
    <cellStyle name="Normal 2 7" xfId="110"/>
    <cellStyle name="Normal 2 8" xfId="111"/>
    <cellStyle name="Normal 2 9" xfId="112"/>
    <cellStyle name="Normal 2_2180 Payroll Schedule 8-22-2011" xfId="113"/>
    <cellStyle name="Normal 20" xfId="114"/>
    <cellStyle name="Normal 21" xfId="115"/>
    <cellStyle name="Normal 22" xfId="116"/>
    <cellStyle name="Normal 23" xfId="117"/>
    <cellStyle name="Normal 24" xfId="118"/>
    <cellStyle name="Normal 3" xfId="119"/>
    <cellStyle name="Normal 3 2" xfId="120"/>
    <cellStyle name="Normal 3 3" xfId="121"/>
    <cellStyle name="Normal 3_70148 Region Allocation" xfId="122"/>
    <cellStyle name="Normal 4" xfId="123"/>
    <cellStyle name="Normal 4 2" xfId="124"/>
    <cellStyle name="Normal 5" xfId="125"/>
    <cellStyle name="Normal 5 2" xfId="126"/>
    <cellStyle name="Normal 5_2183 UTC Depreciation 3 31 2012 Heather 6-6-2012" xfId="127"/>
    <cellStyle name="Normal 6" xfId="128"/>
    <cellStyle name="Normal 6 2" xfId="129"/>
    <cellStyle name="Normal 7" xfId="130"/>
    <cellStyle name="Normal 7 2" xfId="131"/>
    <cellStyle name="Normal 8" xfId="132"/>
    <cellStyle name="Normal 8 2" xfId="133"/>
    <cellStyle name="Normal 9" xfId="134"/>
    <cellStyle name="Normal 9 2" xfId="135"/>
    <cellStyle name="Note 2" xfId="136"/>
    <cellStyle name="Notes" xfId="137"/>
    <cellStyle name="Percent" xfId="2" builtinId="5"/>
    <cellStyle name="Percent 2" xfId="138"/>
    <cellStyle name="Percent 2 2" xfId="139"/>
    <cellStyle name="Percent 3" xfId="140"/>
    <cellStyle name="Percent 4" xfId="141"/>
    <cellStyle name="Percent(1)" xfId="142"/>
    <cellStyle name="Percent(2)" xfId="143"/>
    <cellStyle name="PRM" xfId="144"/>
    <cellStyle name="PSChar" xfId="145"/>
    <cellStyle name="PSHeading" xfId="146"/>
    <cellStyle name="Style 1" xfId="147"/>
    <cellStyle name="STYLE1" xfId="148"/>
    <cellStyle name="Total 2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SRC%20Reports\SRC%20Format\Bonus%20Schedule\PNWR%20SRC%20Bonus%20Schedule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Annual%20Reports\2180%20LeMay\2009\LeMay%20Annual%20Report%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LeMay\Master%20Truck%20Schedule\South_LeMay%20Master%20Truck%20Schedule-Shar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19" sqref="C19"/>
    </sheetView>
  </sheetViews>
  <sheetFormatPr defaultRowHeight="12.75" x14ac:dyDescent="0.2"/>
  <cols>
    <col min="1" max="1" width="30.85546875" style="4" customWidth="1"/>
    <col min="2" max="2" width="11.85546875" style="4" bestFit="1" customWidth="1"/>
    <col min="3" max="5" width="11.85546875" style="4" customWidth="1"/>
    <col min="6" max="6" width="7.140625" style="4" customWidth="1"/>
    <col min="7" max="7" width="10.5703125" style="4" bestFit="1" customWidth="1"/>
    <col min="8" max="256" width="9.140625" style="4"/>
    <col min="257" max="257" width="28.42578125" style="4" bestFit="1" customWidth="1"/>
    <col min="258" max="258" width="11.85546875" style="4" bestFit="1" customWidth="1"/>
    <col min="259" max="261" width="11.85546875" style="4" customWidth="1"/>
    <col min="262" max="262" width="7.140625" style="4" customWidth="1"/>
    <col min="263" max="263" width="10.5703125" style="4" bestFit="1" customWidth="1"/>
    <col min="264" max="512" width="9.140625" style="4"/>
    <col min="513" max="513" width="28.42578125" style="4" bestFit="1" customWidth="1"/>
    <col min="514" max="514" width="11.85546875" style="4" bestFit="1" customWidth="1"/>
    <col min="515" max="517" width="11.85546875" style="4" customWidth="1"/>
    <col min="518" max="518" width="7.140625" style="4" customWidth="1"/>
    <col min="519" max="519" width="10.5703125" style="4" bestFit="1" customWidth="1"/>
    <col min="520" max="768" width="9.140625" style="4"/>
    <col min="769" max="769" width="28.42578125" style="4" bestFit="1" customWidth="1"/>
    <col min="770" max="770" width="11.85546875" style="4" bestFit="1" customWidth="1"/>
    <col min="771" max="773" width="11.85546875" style="4" customWidth="1"/>
    <col min="774" max="774" width="7.140625" style="4" customWidth="1"/>
    <col min="775" max="775" width="10.5703125" style="4" bestFit="1" customWidth="1"/>
    <col min="776" max="1024" width="9.140625" style="4"/>
    <col min="1025" max="1025" width="28.42578125" style="4" bestFit="1" customWidth="1"/>
    <col min="1026" max="1026" width="11.85546875" style="4" bestFit="1" customWidth="1"/>
    <col min="1027" max="1029" width="11.85546875" style="4" customWidth="1"/>
    <col min="1030" max="1030" width="7.140625" style="4" customWidth="1"/>
    <col min="1031" max="1031" width="10.5703125" style="4" bestFit="1" customWidth="1"/>
    <col min="1032" max="1280" width="9.140625" style="4"/>
    <col min="1281" max="1281" width="28.42578125" style="4" bestFit="1" customWidth="1"/>
    <col min="1282" max="1282" width="11.85546875" style="4" bestFit="1" customWidth="1"/>
    <col min="1283" max="1285" width="11.85546875" style="4" customWidth="1"/>
    <col min="1286" max="1286" width="7.140625" style="4" customWidth="1"/>
    <col min="1287" max="1287" width="10.5703125" style="4" bestFit="1" customWidth="1"/>
    <col min="1288" max="1536" width="9.140625" style="4"/>
    <col min="1537" max="1537" width="28.42578125" style="4" bestFit="1" customWidth="1"/>
    <col min="1538" max="1538" width="11.85546875" style="4" bestFit="1" customWidth="1"/>
    <col min="1539" max="1541" width="11.85546875" style="4" customWidth="1"/>
    <col min="1542" max="1542" width="7.140625" style="4" customWidth="1"/>
    <col min="1543" max="1543" width="10.5703125" style="4" bestFit="1" customWidth="1"/>
    <col min="1544" max="1792" width="9.140625" style="4"/>
    <col min="1793" max="1793" width="28.42578125" style="4" bestFit="1" customWidth="1"/>
    <col min="1794" max="1794" width="11.85546875" style="4" bestFit="1" customWidth="1"/>
    <col min="1795" max="1797" width="11.85546875" style="4" customWidth="1"/>
    <col min="1798" max="1798" width="7.140625" style="4" customWidth="1"/>
    <col min="1799" max="1799" width="10.5703125" style="4" bestFit="1" customWidth="1"/>
    <col min="1800" max="2048" width="9.140625" style="4"/>
    <col min="2049" max="2049" width="28.42578125" style="4" bestFit="1" customWidth="1"/>
    <col min="2050" max="2050" width="11.85546875" style="4" bestFit="1" customWidth="1"/>
    <col min="2051" max="2053" width="11.85546875" style="4" customWidth="1"/>
    <col min="2054" max="2054" width="7.140625" style="4" customWidth="1"/>
    <col min="2055" max="2055" width="10.5703125" style="4" bestFit="1" customWidth="1"/>
    <col min="2056" max="2304" width="9.140625" style="4"/>
    <col min="2305" max="2305" width="28.42578125" style="4" bestFit="1" customWidth="1"/>
    <col min="2306" max="2306" width="11.85546875" style="4" bestFit="1" customWidth="1"/>
    <col min="2307" max="2309" width="11.85546875" style="4" customWidth="1"/>
    <col min="2310" max="2310" width="7.140625" style="4" customWidth="1"/>
    <col min="2311" max="2311" width="10.5703125" style="4" bestFit="1" customWidth="1"/>
    <col min="2312" max="2560" width="9.140625" style="4"/>
    <col min="2561" max="2561" width="28.42578125" style="4" bestFit="1" customWidth="1"/>
    <col min="2562" max="2562" width="11.85546875" style="4" bestFit="1" customWidth="1"/>
    <col min="2563" max="2565" width="11.85546875" style="4" customWidth="1"/>
    <col min="2566" max="2566" width="7.140625" style="4" customWidth="1"/>
    <col min="2567" max="2567" width="10.5703125" style="4" bestFit="1" customWidth="1"/>
    <col min="2568" max="2816" width="9.140625" style="4"/>
    <col min="2817" max="2817" width="28.42578125" style="4" bestFit="1" customWidth="1"/>
    <col min="2818" max="2818" width="11.85546875" style="4" bestFit="1" customWidth="1"/>
    <col min="2819" max="2821" width="11.85546875" style="4" customWidth="1"/>
    <col min="2822" max="2822" width="7.140625" style="4" customWidth="1"/>
    <col min="2823" max="2823" width="10.5703125" style="4" bestFit="1" customWidth="1"/>
    <col min="2824" max="3072" width="9.140625" style="4"/>
    <col min="3073" max="3073" width="28.42578125" style="4" bestFit="1" customWidth="1"/>
    <col min="3074" max="3074" width="11.85546875" style="4" bestFit="1" customWidth="1"/>
    <col min="3075" max="3077" width="11.85546875" style="4" customWidth="1"/>
    <col min="3078" max="3078" width="7.140625" style="4" customWidth="1"/>
    <col min="3079" max="3079" width="10.5703125" style="4" bestFit="1" customWidth="1"/>
    <col min="3080" max="3328" width="9.140625" style="4"/>
    <col min="3329" max="3329" width="28.42578125" style="4" bestFit="1" customWidth="1"/>
    <col min="3330" max="3330" width="11.85546875" style="4" bestFit="1" customWidth="1"/>
    <col min="3331" max="3333" width="11.85546875" style="4" customWidth="1"/>
    <col min="3334" max="3334" width="7.140625" style="4" customWidth="1"/>
    <col min="3335" max="3335" width="10.5703125" style="4" bestFit="1" customWidth="1"/>
    <col min="3336" max="3584" width="9.140625" style="4"/>
    <col min="3585" max="3585" width="28.42578125" style="4" bestFit="1" customWidth="1"/>
    <col min="3586" max="3586" width="11.85546875" style="4" bestFit="1" customWidth="1"/>
    <col min="3587" max="3589" width="11.85546875" style="4" customWidth="1"/>
    <col min="3590" max="3590" width="7.140625" style="4" customWidth="1"/>
    <col min="3591" max="3591" width="10.5703125" style="4" bestFit="1" customWidth="1"/>
    <col min="3592" max="3840" width="9.140625" style="4"/>
    <col min="3841" max="3841" width="28.42578125" style="4" bestFit="1" customWidth="1"/>
    <col min="3842" max="3842" width="11.85546875" style="4" bestFit="1" customWidth="1"/>
    <col min="3843" max="3845" width="11.85546875" style="4" customWidth="1"/>
    <col min="3846" max="3846" width="7.140625" style="4" customWidth="1"/>
    <col min="3847" max="3847" width="10.5703125" style="4" bestFit="1" customWidth="1"/>
    <col min="3848" max="4096" width="9.140625" style="4"/>
    <col min="4097" max="4097" width="28.42578125" style="4" bestFit="1" customWidth="1"/>
    <col min="4098" max="4098" width="11.85546875" style="4" bestFit="1" customWidth="1"/>
    <col min="4099" max="4101" width="11.85546875" style="4" customWidth="1"/>
    <col min="4102" max="4102" width="7.140625" style="4" customWidth="1"/>
    <col min="4103" max="4103" width="10.5703125" style="4" bestFit="1" customWidth="1"/>
    <col min="4104" max="4352" width="9.140625" style="4"/>
    <col min="4353" max="4353" width="28.42578125" style="4" bestFit="1" customWidth="1"/>
    <col min="4354" max="4354" width="11.85546875" style="4" bestFit="1" customWidth="1"/>
    <col min="4355" max="4357" width="11.85546875" style="4" customWidth="1"/>
    <col min="4358" max="4358" width="7.140625" style="4" customWidth="1"/>
    <col min="4359" max="4359" width="10.5703125" style="4" bestFit="1" customWidth="1"/>
    <col min="4360" max="4608" width="9.140625" style="4"/>
    <col min="4609" max="4609" width="28.42578125" style="4" bestFit="1" customWidth="1"/>
    <col min="4610" max="4610" width="11.85546875" style="4" bestFit="1" customWidth="1"/>
    <col min="4611" max="4613" width="11.85546875" style="4" customWidth="1"/>
    <col min="4614" max="4614" width="7.140625" style="4" customWidth="1"/>
    <col min="4615" max="4615" width="10.5703125" style="4" bestFit="1" customWidth="1"/>
    <col min="4616" max="4864" width="9.140625" style="4"/>
    <col min="4865" max="4865" width="28.42578125" style="4" bestFit="1" customWidth="1"/>
    <col min="4866" max="4866" width="11.85546875" style="4" bestFit="1" customWidth="1"/>
    <col min="4867" max="4869" width="11.85546875" style="4" customWidth="1"/>
    <col min="4870" max="4870" width="7.140625" style="4" customWidth="1"/>
    <col min="4871" max="4871" width="10.5703125" style="4" bestFit="1" customWidth="1"/>
    <col min="4872" max="5120" width="9.140625" style="4"/>
    <col min="5121" max="5121" width="28.42578125" style="4" bestFit="1" customWidth="1"/>
    <col min="5122" max="5122" width="11.85546875" style="4" bestFit="1" customWidth="1"/>
    <col min="5123" max="5125" width="11.85546875" style="4" customWidth="1"/>
    <col min="5126" max="5126" width="7.140625" style="4" customWidth="1"/>
    <col min="5127" max="5127" width="10.5703125" style="4" bestFit="1" customWidth="1"/>
    <col min="5128" max="5376" width="9.140625" style="4"/>
    <col min="5377" max="5377" width="28.42578125" style="4" bestFit="1" customWidth="1"/>
    <col min="5378" max="5378" width="11.85546875" style="4" bestFit="1" customWidth="1"/>
    <col min="5379" max="5381" width="11.85546875" style="4" customWidth="1"/>
    <col min="5382" max="5382" width="7.140625" style="4" customWidth="1"/>
    <col min="5383" max="5383" width="10.5703125" style="4" bestFit="1" customWidth="1"/>
    <col min="5384" max="5632" width="9.140625" style="4"/>
    <col min="5633" max="5633" width="28.42578125" style="4" bestFit="1" customWidth="1"/>
    <col min="5634" max="5634" width="11.85546875" style="4" bestFit="1" customWidth="1"/>
    <col min="5635" max="5637" width="11.85546875" style="4" customWidth="1"/>
    <col min="5638" max="5638" width="7.140625" style="4" customWidth="1"/>
    <col min="5639" max="5639" width="10.5703125" style="4" bestFit="1" customWidth="1"/>
    <col min="5640" max="5888" width="9.140625" style="4"/>
    <col min="5889" max="5889" width="28.42578125" style="4" bestFit="1" customWidth="1"/>
    <col min="5890" max="5890" width="11.85546875" style="4" bestFit="1" customWidth="1"/>
    <col min="5891" max="5893" width="11.85546875" style="4" customWidth="1"/>
    <col min="5894" max="5894" width="7.140625" style="4" customWidth="1"/>
    <col min="5895" max="5895" width="10.5703125" style="4" bestFit="1" customWidth="1"/>
    <col min="5896" max="6144" width="9.140625" style="4"/>
    <col min="6145" max="6145" width="28.42578125" style="4" bestFit="1" customWidth="1"/>
    <col min="6146" max="6146" width="11.85546875" style="4" bestFit="1" customWidth="1"/>
    <col min="6147" max="6149" width="11.85546875" style="4" customWidth="1"/>
    <col min="6150" max="6150" width="7.140625" style="4" customWidth="1"/>
    <col min="6151" max="6151" width="10.5703125" style="4" bestFit="1" customWidth="1"/>
    <col min="6152" max="6400" width="9.140625" style="4"/>
    <col min="6401" max="6401" width="28.42578125" style="4" bestFit="1" customWidth="1"/>
    <col min="6402" max="6402" width="11.85546875" style="4" bestFit="1" customWidth="1"/>
    <col min="6403" max="6405" width="11.85546875" style="4" customWidth="1"/>
    <col min="6406" max="6406" width="7.140625" style="4" customWidth="1"/>
    <col min="6407" max="6407" width="10.5703125" style="4" bestFit="1" customWidth="1"/>
    <col min="6408" max="6656" width="9.140625" style="4"/>
    <col min="6657" max="6657" width="28.42578125" style="4" bestFit="1" customWidth="1"/>
    <col min="6658" max="6658" width="11.85546875" style="4" bestFit="1" customWidth="1"/>
    <col min="6659" max="6661" width="11.85546875" style="4" customWidth="1"/>
    <col min="6662" max="6662" width="7.140625" style="4" customWidth="1"/>
    <col min="6663" max="6663" width="10.5703125" style="4" bestFit="1" customWidth="1"/>
    <col min="6664" max="6912" width="9.140625" style="4"/>
    <col min="6913" max="6913" width="28.42578125" style="4" bestFit="1" customWidth="1"/>
    <col min="6914" max="6914" width="11.85546875" style="4" bestFit="1" customWidth="1"/>
    <col min="6915" max="6917" width="11.85546875" style="4" customWidth="1"/>
    <col min="6918" max="6918" width="7.140625" style="4" customWidth="1"/>
    <col min="6919" max="6919" width="10.5703125" style="4" bestFit="1" customWidth="1"/>
    <col min="6920" max="7168" width="9.140625" style="4"/>
    <col min="7169" max="7169" width="28.42578125" style="4" bestFit="1" customWidth="1"/>
    <col min="7170" max="7170" width="11.85546875" style="4" bestFit="1" customWidth="1"/>
    <col min="7171" max="7173" width="11.85546875" style="4" customWidth="1"/>
    <col min="7174" max="7174" width="7.140625" style="4" customWidth="1"/>
    <col min="7175" max="7175" width="10.5703125" style="4" bestFit="1" customWidth="1"/>
    <col min="7176" max="7424" width="9.140625" style="4"/>
    <col min="7425" max="7425" width="28.42578125" style="4" bestFit="1" customWidth="1"/>
    <col min="7426" max="7426" width="11.85546875" style="4" bestFit="1" customWidth="1"/>
    <col min="7427" max="7429" width="11.85546875" style="4" customWidth="1"/>
    <col min="7430" max="7430" width="7.140625" style="4" customWidth="1"/>
    <col min="7431" max="7431" width="10.5703125" style="4" bestFit="1" customWidth="1"/>
    <col min="7432" max="7680" width="9.140625" style="4"/>
    <col min="7681" max="7681" width="28.42578125" style="4" bestFit="1" customWidth="1"/>
    <col min="7682" max="7682" width="11.85546875" style="4" bestFit="1" customWidth="1"/>
    <col min="7683" max="7685" width="11.85546875" style="4" customWidth="1"/>
    <col min="7686" max="7686" width="7.140625" style="4" customWidth="1"/>
    <col min="7687" max="7687" width="10.5703125" style="4" bestFit="1" customWidth="1"/>
    <col min="7688" max="7936" width="9.140625" style="4"/>
    <col min="7937" max="7937" width="28.42578125" style="4" bestFit="1" customWidth="1"/>
    <col min="7938" max="7938" width="11.85546875" style="4" bestFit="1" customWidth="1"/>
    <col min="7939" max="7941" width="11.85546875" style="4" customWidth="1"/>
    <col min="7942" max="7942" width="7.140625" style="4" customWidth="1"/>
    <col min="7943" max="7943" width="10.5703125" style="4" bestFit="1" customWidth="1"/>
    <col min="7944" max="8192" width="9.140625" style="4"/>
    <col min="8193" max="8193" width="28.42578125" style="4" bestFit="1" customWidth="1"/>
    <col min="8194" max="8194" width="11.85546875" style="4" bestFit="1" customWidth="1"/>
    <col min="8195" max="8197" width="11.85546875" style="4" customWidth="1"/>
    <col min="8198" max="8198" width="7.140625" style="4" customWidth="1"/>
    <col min="8199" max="8199" width="10.5703125" style="4" bestFit="1" customWidth="1"/>
    <col min="8200" max="8448" width="9.140625" style="4"/>
    <col min="8449" max="8449" width="28.42578125" style="4" bestFit="1" customWidth="1"/>
    <col min="8450" max="8450" width="11.85546875" style="4" bestFit="1" customWidth="1"/>
    <col min="8451" max="8453" width="11.85546875" style="4" customWidth="1"/>
    <col min="8454" max="8454" width="7.140625" style="4" customWidth="1"/>
    <col min="8455" max="8455" width="10.5703125" style="4" bestFit="1" customWidth="1"/>
    <col min="8456" max="8704" width="9.140625" style="4"/>
    <col min="8705" max="8705" width="28.42578125" style="4" bestFit="1" customWidth="1"/>
    <col min="8706" max="8706" width="11.85546875" style="4" bestFit="1" customWidth="1"/>
    <col min="8707" max="8709" width="11.85546875" style="4" customWidth="1"/>
    <col min="8710" max="8710" width="7.140625" style="4" customWidth="1"/>
    <col min="8711" max="8711" width="10.5703125" style="4" bestFit="1" customWidth="1"/>
    <col min="8712" max="8960" width="9.140625" style="4"/>
    <col min="8961" max="8961" width="28.42578125" style="4" bestFit="1" customWidth="1"/>
    <col min="8962" max="8962" width="11.85546875" style="4" bestFit="1" customWidth="1"/>
    <col min="8963" max="8965" width="11.85546875" style="4" customWidth="1"/>
    <col min="8966" max="8966" width="7.140625" style="4" customWidth="1"/>
    <col min="8967" max="8967" width="10.5703125" style="4" bestFit="1" customWidth="1"/>
    <col min="8968" max="9216" width="9.140625" style="4"/>
    <col min="9217" max="9217" width="28.42578125" style="4" bestFit="1" customWidth="1"/>
    <col min="9218" max="9218" width="11.85546875" style="4" bestFit="1" customWidth="1"/>
    <col min="9219" max="9221" width="11.85546875" style="4" customWidth="1"/>
    <col min="9222" max="9222" width="7.140625" style="4" customWidth="1"/>
    <col min="9223" max="9223" width="10.5703125" style="4" bestFit="1" customWidth="1"/>
    <col min="9224" max="9472" width="9.140625" style="4"/>
    <col min="9473" max="9473" width="28.42578125" style="4" bestFit="1" customWidth="1"/>
    <col min="9474" max="9474" width="11.85546875" style="4" bestFit="1" customWidth="1"/>
    <col min="9475" max="9477" width="11.85546875" style="4" customWidth="1"/>
    <col min="9478" max="9478" width="7.140625" style="4" customWidth="1"/>
    <col min="9479" max="9479" width="10.5703125" style="4" bestFit="1" customWidth="1"/>
    <col min="9480" max="9728" width="9.140625" style="4"/>
    <col min="9729" max="9729" width="28.42578125" style="4" bestFit="1" customWidth="1"/>
    <col min="9730" max="9730" width="11.85546875" style="4" bestFit="1" customWidth="1"/>
    <col min="9731" max="9733" width="11.85546875" style="4" customWidth="1"/>
    <col min="9734" max="9734" width="7.140625" style="4" customWidth="1"/>
    <col min="9735" max="9735" width="10.5703125" style="4" bestFit="1" customWidth="1"/>
    <col min="9736" max="9984" width="9.140625" style="4"/>
    <col min="9985" max="9985" width="28.42578125" style="4" bestFit="1" customWidth="1"/>
    <col min="9986" max="9986" width="11.85546875" style="4" bestFit="1" customWidth="1"/>
    <col min="9987" max="9989" width="11.85546875" style="4" customWidth="1"/>
    <col min="9990" max="9990" width="7.140625" style="4" customWidth="1"/>
    <col min="9991" max="9991" width="10.5703125" style="4" bestFit="1" customWidth="1"/>
    <col min="9992" max="10240" width="9.140625" style="4"/>
    <col min="10241" max="10241" width="28.42578125" style="4" bestFit="1" customWidth="1"/>
    <col min="10242" max="10242" width="11.85546875" style="4" bestFit="1" customWidth="1"/>
    <col min="10243" max="10245" width="11.85546875" style="4" customWidth="1"/>
    <col min="10246" max="10246" width="7.140625" style="4" customWidth="1"/>
    <col min="10247" max="10247" width="10.5703125" style="4" bestFit="1" customWidth="1"/>
    <col min="10248" max="10496" width="9.140625" style="4"/>
    <col min="10497" max="10497" width="28.42578125" style="4" bestFit="1" customWidth="1"/>
    <col min="10498" max="10498" width="11.85546875" style="4" bestFit="1" customWidth="1"/>
    <col min="10499" max="10501" width="11.85546875" style="4" customWidth="1"/>
    <col min="10502" max="10502" width="7.140625" style="4" customWidth="1"/>
    <col min="10503" max="10503" width="10.5703125" style="4" bestFit="1" customWidth="1"/>
    <col min="10504" max="10752" width="9.140625" style="4"/>
    <col min="10753" max="10753" width="28.42578125" style="4" bestFit="1" customWidth="1"/>
    <col min="10754" max="10754" width="11.85546875" style="4" bestFit="1" customWidth="1"/>
    <col min="10755" max="10757" width="11.85546875" style="4" customWidth="1"/>
    <col min="10758" max="10758" width="7.140625" style="4" customWidth="1"/>
    <col min="10759" max="10759" width="10.5703125" style="4" bestFit="1" customWidth="1"/>
    <col min="10760" max="11008" width="9.140625" style="4"/>
    <col min="11009" max="11009" width="28.42578125" style="4" bestFit="1" customWidth="1"/>
    <col min="11010" max="11010" width="11.85546875" style="4" bestFit="1" customWidth="1"/>
    <col min="11011" max="11013" width="11.85546875" style="4" customWidth="1"/>
    <col min="11014" max="11014" width="7.140625" style="4" customWidth="1"/>
    <col min="11015" max="11015" width="10.5703125" style="4" bestFit="1" customWidth="1"/>
    <col min="11016" max="11264" width="9.140625" style="4"/>
    <col min="11265" max="11265" width="28.42578125" style="4" bestFit="1" customWidth="1"/>
    <col min="11266" max="11266" width="11.85546875" style="4" bestFit="1" customWidth="1"/>
    <col min="11267" max="11269" width="11.85546875" style="4" customWidth="1"/>
    <col min="11270" max="11270" width="7.140625" style="4" customWidth="1"/>
    <col min="11271" max="11271" width="10.5703125" style="4" bestFit="1" customWidth="1"/>
    <col min="11272" max="11520" width="9.140625" style="4"/>
    <col min="11521" max="11521" width="28.42578125" style="4" bestFit="1" customWidth="1"/>
    <col min="11522" max="11522" width="11.85546875" style="4" bestFit="1" customWidth="1"/>
    <col min="11523" max="11525" width="11.85546875" style="4" customWidth="1"/>
    <col min="11526" max="11526" width="7.140625" style="4" customWidth="1"/>
    <col min="11527" max="11527" width="10.5703125" style="4" bestFit="1" customWidth="1"/>
    <col min="11528" max="11776" width="9.140625" style="4"/>
    <col min="11777" max="11777" width="28.42578125" style="4" bestFit="1" customWidth="1"/>
    <col min="11778" max="11778" width="11.85546875" style="4" bestFit="1" customWidth="1"/>
    <col min="11779" max="11781" width="11.85546875" style="4" customWidth="1"/>
    <col min="11782" max="11782" width="7.140625" style="4" customWidth="1"/>
    <col min="11783" max="11783" width="10.5703125" style="4" bestFit="1" customWidth="1"/>
    <col min="11784" max="12032" width="9.140625" style="4"/>
    <col min="12033" max="12033" width="28.42578125" style="4" bestFit="1" customWidth="1"/>
    <col min="12034" max="12034" width="11.85546875" style="4" bestFit="1" customWidth="1"/>
    <col min="12035" max="12037" width="11.85546875" style="4" customWidth="1"/>
    <col min="12038" max="12038" width="7.140625" style="4" customWidth="1"/>
    <col min="12039" max="12039" width="10.5703125" style="4" bestFit="1" customWidth="1"/>
    <col min="12040" max="12288" width="9.140625" style="4"/>
    <col min="12289" max="12289" width="28.42578125" style="4" bestFit="1" customWidth="1"/>
    <col min="12290" max="12290" width="11.85546875" style="4" bestFit="1" customWidth="1"/>
    <col min="12291" max="12293" width="11.85546875" style="4" customWidth="1"/>
    <col min="12294" max="12294" width="7.140625" style="4" customWidth="1"/>
    <col min="12295" max="12295" width="10.5703125" style="4" bestFit="1" customWidth="1"/>
    <col min="12296" max="12544" width="9.140625" style="4"/>
    <col min="12545" max="12545" width="28.42578125" style="4" bestFit="1" customWidth="1"/>
    <col min="12546" max="12546" width="11.85546875" style="4" bestFit="1" customWidth="1"/>
    <col min="12547" max="12549" width="11.85546875" style="4" customWidth="1"/>
    <col min="12550" max="12550" width="7.140625" style="4" customWidth="1"/>
    <col min="12551" max="12551" width="10.5703125" style="4" bestFit="1" customWidth="1"/>
    <col min="12552" max="12800" width="9.140625" style="4"/>
    <col min="12801" max="12801" width="28.42578125" style="4" bestFit="1" customWidth="1"/>
    <col min="12802" max="12802" width="11.85546875" style="4" bestFit="1" customWidth="1"/>
    <col min="12803" max="12805" width="11.85546875" style="4" customWidth="1"/>
    <col min="12806" max="12806" width="7.140625" style="4" customWidth="1"/>
    <col min="12807" max="12807" width="10.5703125" style="4" bestFit="1" customWidth="1"/>
    <col min="12808" max="13056" width="9.140625" style="4"/>
    <col min="13057" max="13057" width="28.42578125" style="4" bestFit="1" customWidth="1"/>
    <col min="13058" max="13058" width="11.85546875" style="4" bestFit="1" customWidth="1"/>
    <col min="13059" max="13061" width="11.85546875" style="4" customWidth="1"/>
    <col min="13062" max="13062" width="7.140625" style="4" customWidth="1"/>
    <col min="13063" max="13063" width="10.5703125" style="4" bestFit="1" customWidth="1"/>
    <col min="13064" max="13312" width="9.140625" style="4"/>
    <col min="13313" max="13313" width="28.42578125" style="4" bestFit="1" customWidth="1"/>
    <col min="13314" max="13314" width="11.85546875" style="4" bestFit="1" customWidth="1"/>
    <col min="13315" max="13317" width="11.85546875" style="4" customWidth="1"/>
    <col min="13318" max="13318" width="7.140625" style="4" customWidth="1"/>
    <col min="13319" max="13319" width="10.5703125" style="4" bestFit="1" customWidth="1"/>
    <col min="13320" max="13568" width="9.140625" style="4"/>
    <col min="13569" max="13569" width="28.42578125" style="4" bestFit="1" customWidth="1"/>
    <col min="13570" max="13570" width="11.85546875" style="4" bestFit="1" customWidth="1"/>
    <col min="13571" max="13573" width="11.85546875" style="4" customWidth="1"/>
    <col min="13574" max="13574" width="7.140625" style="4" customWidth="1"/>
    <col min="13575" max="13575" width="10.5703125" style="4" bestFit="1" customWidth="1"/>
    <col min="13576" max="13824" width="9.140625" style="4"/>
    <col min="13825" max="13825" width="28.42578125" style="4" bestFit="1" customWidth="1"/>
    <col min="13826" max="13826" width="11.85546875" style="4" bestFit="1" customWidth="1"/>
    <col min="13827" max="13829" width="11.85546875" style="4" customWidth="1"/>
    <col min="13830" max="13830" width="7.140625" style="4" customWidth="1"/>
    <col min="13831" max="13831" width="10.5703125" style="4" bestFit="1" customWidth="1"/>
    <col min="13832" max="14080" width="9.140625" style="4"/>
    <col min="14081" max="14081" width="28.42578125" style="4" bestFit="1" customWidth="1"/>
    <col min="14082" max="14082" width="11.85546875" style="4" bestFit="1" customWidth="1"/>
    <col min="14083" max="14085" width="11.85546875" style="4" customWidth="1"/>
    <col min="14086" max="14086" width="7.140625" style="4" customWidth="1"/>
    <col min="14087" max="14087" width="10.5703125" style="4" bestFit="1" customWidth="1"/>
    <col min="14088" max="14336" width="9.140625" style="4"/>
    <col min="14337" max="14337" width="28.42578125" style="4" bestFit="1" customWidth="1"/>
    <col min="14338" max="14338" width="11.85546875" style="4" bestFit="1" customWidth="1"/>
    <col min="14339" max="14341" width="11.85546875" style="4" customWidth="1"/>
    <col min="14342" max="14342" width="7.140625" style="4" customWidth="1"/>
    <col min="14343" max="14343" width="10.5703125" style="4" bestFit="1" customWidth="1"/>
    <col min="14344" max="14592" width="9.140625" style="4"/>
    <col min="14593" max="14593" width="28.42578125" style="4" bestFit="1" customWidth="1"/>
    <col min="14594" max="14594" width="11.85546875" style="4" bestFit="1" customWidth="1"/>
    <col min="14595" max="14597" width="11.85546875" style="4" customWidth="1"/>
    <col min="14598" max="14598" width="7.140625" style="4" customWidth="1"/>
    <col min="14599" max="14599" width="10.5703125" style="4" bestFit="1" customWidth="1"/>
    <col min="14600" max="14848" width="9.140625" style="4"/>
    <col min="14849" max="14849" width="28.42578125" style="4" bestFit="1" customWidth="1"/>
    <col min="14850" max="14850" width="11.85546875" style="4" bestFit="1" customWidth="1"/>
    <col min="14851" max="14853" width="11.85546875" style="4" customWidth="1"/>
    <col min="14854" max="14854" width="7.140625" style="4" customWidth="1"/>
    <col min="14855" max="14855" width="10.5703125" style="4" bestFit="1" customWidth="1"/>
    <col min="14856" max="15104" width="9.140625" style="4"/>
    <col min="15105" max="15105" width="28.42578125" style="4" bestFit="1" customWidth="1"/>
    <col min="15106" max="15106" width="11.85546875" style="4" bestFit="1" customWidth="1"/>
    <col min="15107" max="15109" width="11.85546875" style="4" customWidth="1"/>
    <col min="15110" max="15110" width="7.140625" style="4" customWidth="1"/>
    <col min="15111" max="15111" width="10.5703125" style="4" bestFit="1" customWidth="1"/>
    <col min="15112" max="15360" width="9.140625" style="4"/>
    <col min="15361" max="15361" width="28.42578125" style="4" bestFit="1" customWidth="1"/>
    <col min="15362" max="15362" width="11.85546875" style="4" bestFit="1" customWidth="1"/>
    <col min="15363" max="15365" width="11.85546875" style="4" customWidth="1"/>
    <col min="15366" max="15366" width="7.140625" style="4" customWidth="1"/>
    <col min="15367" max="15367" width="10.5703125" style="4" bestFit="1" customWidth="1"/>
    <col min="15368" max="15616" width="9.140625" style="4"/>
    <col min="15617" max="15617" width="28.42578125" style="4" bestFit="1" customWidth="1"/>
    <col min="15618" max="15618" width="11.85546875" style="4" bestFit="1" customWidth="1"/>
    <col min="15619" max="15621" width="11.85546875" style="4" customWidth="1"/>
    <col min="15622" max="15622" width="7.140625" style="4" customWidth="1"/>
    <col min="15623" max="15623" width="10.5703125" style="4" bestFit="1" customWidth="1"/>
    <col min="15624" max="15872" width="9.140625" style="4"/>
    <col min="15873" max="15873" width="28.42578125" style="4" bestFit="1" customWidth="1"/>
    <col min="15874" max="15874" width="11.85546875" style="4" bestFit="1" customWidth="1"/>
    <col min="15875" max="15877" width="11.85546875" style="4" customWidth="1"/>
    <col min="15878" max="15878" width="7.140625" style="4" customWidth="1"/>
    <col min="15879" max="15879" width="10.5703125" style="4" bestFit="1" customWidth="1"/>
    <col min="15880" max="16128" width="9.140625" style="4"/>
    <col min="16129" max="16129" width="28.42578125" style="4" bestFit="1" customWidth="1"/>
    <col min="16130" max="16130" width="11.85546875" style="4" bestFit="1" customWidth="1"/>
    <col min="16131" max="16133" width="11.85546875" style="4" customWidth="1"/>
    <col min="16134" max="16134" width="7.140625" style="4" customWidth="1"/>
    <col min="16135" max="16135" width="10.5703125" style="4" bestFit="1" customWidth="1"/>
    <col min="16136" max="16384" width="9.140625" style="4"/>
  </cols>
  <sheetData>
    <row r="1" spans="1:7" x14ac:dyDescent="0.2">
      <c r="A1" s="3" t="s">
        <v>0</v>
      </c>
    </row>
    <row r="2" spans="1:7" x14ac:dyDescent="0.2">
      <c r="A2" s="3" t="s">
        <v>1</v>
      </c>
    </row>
    <row r="3" spans="1:7" x14ac:dyDescent="0.2">
      <c r="A3" s="3"/>
    </row>
    <row r="4" spans="1:7" x14ac:dyDescent="0.2">
      <c r="A4" s="3" t="s">
        <v>4</v>
      </c>
    </row>
    <row r="5" spans="1:7" x14ac:dyDescent="0.2">
      <c r="A5" s="3"/>
    </row>
    <row r="6" spans="1:7" x14ac:dyDescent="0.2">
      <c r="A6" s="3" t="s">
        <v>5</v>
      </c>
    </row>
    <row r="7" spans="1:7" x14ac:dyDescent="0.2">
      <c r="A7" s="5"/>
    </row>
    <row r="8" spans="1:7" x14ac:dyDescent="0.2">
      <c r="A8" s="4" t="s">
        <v>6</v>
      </c>
      <c r="B8" s="17">
        <v>19754</v>
      </c>
      <c r="C8" s="6"/>
      <c r="D8" s="7"/>
      <c r="E8" s="7"/>
      <c r="F8" s="8"/>
      <c r="G8" s="8"/>
    </row>
    <row r="9" spans="1:7" x14ac:dyDescent="0.2">
      <c r="A9" s="9"/>
      <c r="B9" s="2"/>
      <c r="C9" s="1"/>
      <c r="D9" s="2"/>
      <c r="E9" s="2"/>
      <c r="F9" s="10"/>
      <c r="G9" s="2"/>
    </row>
    <row r="10" spans="1:7" x14ac:dyDescent="0.2">
      <c r="D10" s="10"/>
      <c r="E10" s="10"/>
      <c r="F10" s="10"/>
      <c r="G10" s="10"/>
    </row>
    <row r="11" spans="1:7" x14ac:dyDescent="0.2">
      <c r="A11" s="9" t="s">
        <v>8</v>
      </c>
      <c r="B11" s="14">
        <v>77.180000000000007</v>
      </c>
      <c r="D11" s="10"/>
      <c r="E11" s="10"/>
      <c r="F11" s="10"/>
      <c r="G11" s="10"/>
    </row>
    <row r="12" spans="1:7" x14ac:dyDescent="0.2">
      <c r="A12" s="9" t="s">
        <v>7</v>
      </c>
      <c r="B12" s="14">
        <v>75.81</v>
      </c>
      <c r="D12" s="10"/>
      <c r="E12" s="10"/>
      <c r="F12" s="10"/>
      <c r="G12" s="10"/>
    </row>
    <row r="13" spans="1:7" x14ac:dyDescent="0.2">
      <c r="A13" s="13" t="s">
        <v>2</v>
      </c>
      <c r="B13" s="15">
        <f>B11-B12</f>
        <v>1.3700000000000045</v>
      </c>
      <c r="C13" s="16">
        <f>B13/B12</f>
        <v>1.8071494525788215E-2</v>
      </c>
      <c r="D13" s="10"/>
      <c r="E13" s="10"/>
      <c r="F13" s="10"/>
      <c r="G13" s="10"/>
    </row>
    <row r="14" spans="1:7" x14ac:dyDescent="0.2">
      <c r="A14" s="13"/>
      <c r="B14" s="15"/>
      <c r="C14" s="16"/>
      <c r="D14" s="10"/>
      <c r="E14" s="10"/>
      <c r="F14" s="10"/>
      <c r="G14" s="10"/>
    </row>
    <row r="15" spans="1:7" x14ac:dyDescent="0.2">
      <c r="A15" s="11" t="s">
        <v>3</v>
      </c>
      <c r="B15" s="12">
        <f>B8*B13</f>
        <v>27062.980000000091</v>
      </c>
      <c r="D15" s="10"/>
      <c r="E15" s="10"/>
      <c r="F15" s="10"/>
      <c r="G15" s="10"/>
    </row>
    <row r="16" spans="1:7" x14ac:dyDescent="0.2">
      <c r="D16" s="10"/>
      <c r="E16" s="10"/>
      <c r="F16" s="10"/>
      <c r="G16" s="10"/>
    </row>
    <row r="17" spans="4:7" x14ac:dyDescent="0.2">
      <c r="D17" s="10"/>
      <c r="E17" s="10"/>
      <c r="F17" s="10"/>
      <c r="G17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2014-11-12T08:00:00+00:00</OpenedDate>
    <Date1 xmlns="dc463f71-b30c-4ab2-9473-d307f9d35888">2014-11-12T08:00:00+00:00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CONNECTIONS OF WASHINGTON, INC.</CaseCompanyNames>
    <DocketNumber xmlns="dc463f71-b30c-4ab2-9473-d307f9d35888">143850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74869524E0ABD42BC05333B910F366E" ma:contentTypeVersion="175" ma:contentTypeDescription="" ma:contentTypeScope="" ma:versionID="ec99ae57b9bc549b8fdf90186cf2b4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F7D0C1-EC49-4FB1-9849-5B36E8392821}"/>
</file>

<file path=customXml/itemProps2.xml><?xml version="1.0" encoding="utf-8"?>
<ds:datastoreItem xmlns:ds="http://schemas.openxmlformats.org/officeDocument/2006/customXml" ds:itemID="{BEF8348B-4310-49B7-9F9C-045218553F4B}"/>
</file>

<file path=customXml/itemProps3.xml><?xml version="1.0" encoding="utf-8"?>
<ds:datastoreItem xmlns:ds="http://schemas.openxmlformats.org/officeDocument/2006/customXml" ds:itemID="{8A24D5AC-1B40-4538-90BE-F11119FE4097}"/>
</file>

<file path=customXml/itemProps4.xml><?xml version="1.0" encoding="utf-8"?>
<ds:datastoreItem xmlns:ds="http://schemas.openxmlformats.org/officeDocument/2006/customXml" ds:itemID="{D53DB6D5-3E6E-4BF0-9B2D-4970242740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DF Calc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Irmgard R Wilcox</cp:lastModifiedBy>
  <dcterms:created xsi:type="dcterms:W3CDTF">2012-11-14T22:21:17Z</dcterms:created>
  <dcterms:modified xsi:type="dcterms:W3CDTF">2014-11-11T23:57:00Z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0x0101006E56B4D1795A2E4DB2F0B01679ED314A00474869524E0ABD42BC05333B910F366E</vt:lpwstr>
  </property>
  <property fmtid="{D5CDD505-2E9C-101B-9397-08002B2CF9AE}" pid="3" name="_docset_NoMedatataSyncRequired">
    <vt:lpwstr>False</vt:lpwstr>
  </property>
</Properties>
</file>