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eat Rate Summary" sheetId="1" r:id="rId1"/>
  </sheets>
  <definedNames/>
  <calcPr fullCalcOnLoad="1"/>
</workbook>
</file>

<file path=xl/sharedStrings.xml><?xml version="1.0" encoding="utf-8"?>
<sst xmlns="http://schemas.openxmlformats.org/spreadsheetml/2006/main" count="41" uniqueCount="13">
  <si>
    <t>HEAT RATE SUMMARY REPORT</t>
  </si>
  <si>
    <t>JANUARY 1, 2006 THROUGH DECEMBER 31, 2008</t>
  </si>
  <si>
    <t>SWAP TYPE</t>
  </si>
  <si>
    <t>ASSET</t>
  </si>
  <si>
    <t>PERIOD FROM</t>
  </si>
  <si>
    <t>PERIOD TO</t>
  </si>
  <si>
    <t>EXPENSE</t>
  </si>
  <si>
    <t>REVENUE</t>
  </si>
  <si>
    <t>NET VALUE</t>
  </si>
  <si>
    <t>Buy Gas     - Sell Power</t>
  </si>
  <si>
    <t>Coyote Springs 2</t>
  </si>
  <si>
    <t>TOTAL VALUE &gt;&gt;</t>
  </si>
  <si>
    <t>TRADE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</si>
</sst>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" fillId="0" borderId="0" xfId="0" applyFont="1" applyBorder="1" applyAlignment="1" quotePrefix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14" fontId="0" fillId="0" borderId="1" xfId="0" applyNumberFormat="1" applyBorder="1" applyAlignment="1">
      <alignment/>
    </xf>
    <xf numFmtId="42" fontId="0" fillId="0" borderId="2" xfId="0" applyNumberFormat="1" applyBorder="1" applyAlignment="1">
      <alignment/>
    </xf>
    <xf numFmtId="14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14" fontId="3" fillId="0" borderId="4" xfId="0" applyNumberFormat="1" applyFont="1" applyBorder="1" applyAlignment="1">
      <alignment/>
    </xf>
    <xf numFmtId="42" fontId="3" fillId="0" borderId="4" xfId="0" applyNumberFormat="1" applyFont="1" applyBorder="1" applyAlignment="1">
      <alignment/>
    </xf>
    <xf numFmtId="42" fontId="3" fillId="0" borderId="5" xfId="0" applyNumberFormat="1" applyFont="1" applyBorder="1" applyAlignment="1">
      <alignment/>
    </xf>
    <xf numFmtId="14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4" fontId="3" fillId="2" borderId="7" xfId="0" applyNumberFormat="1" applyFont="1" applyFill="1" applyBorder="1" applyAlignment="1">
      <alignment horizontal="center"/>
    </xf>
    <xf numFmtId="42" fontId="3" fillId="2" borderId="7" xfId="0" applyNumberFormat="1" applyFont="1" applyFill="1" applyBorder="1" applyAlignment="1">
      <alignment horizontal="center"/>
    </xf>
    <xf numFmtId="42" fontId="3" fillId="2" borderId="8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42" fontId="3" fillId="2" borderId="0" xfId="0" applyNumberFormat="1" applyFont="1" applyFill="1" applyBorder="1" applyAlignment="1">
      <alignment horizontal="center"/>
    </xf>
    <xf numFmtId="42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2.7109375" style="1" customWidth="1"/>
    <col min="2" max="2" width="15.421875" style="1" customWidth="1"/>
    <col min="3" max="3" width="21.57421875" style="1" bestFit="1" customWidth="1"/>
    <col min="4" max="4" width="18.7109375" style="1" bestFit="1" customWidth="1"/>
    <col min="5" max="5" width="14.140625" style="1" bestFit="1" customWidth="1"/>
    <col min="6" max="6" width="11.140625" style="1" bestFit="1" customWidth="1"/>
    <col min="7" max="8" width="13.421875" style="1" bestFit="1" customWidth="1"/>
    <col min="9" max="9" width="12.421875" style="1" bestFit="1" customWidth="1"/>
    <col min="10" max="16384" width="9.140625" style="1" customWidth="1"/>
  </cols>
  <sheetData>
    <row r="2" spans="2:9" ht="20.25">
      <c r="B2" s="2" t="s">
        <v>0</v>
      </c>
      <c r="C2" s="3"/>
      <c r="D2" s="3"/>
      <c r="E2" s="3"/>
      <c r="F2" s="3"/>
      <c r="G2" s="3"/>
      <c r="H2" s="3"/>
      <c r="I2" s="3"/>
    </row>
    <row r="3" spans="2:9" ht="18">
      <c r="B3" s="4" t="s">
        <v>1</v>
      </c>
      <c r="C3" s="3"/>
      <c r="D3" s="3"/>
      <c r="E3" s="3"/>
      <c r="F3" s="3"/>
      <c r="G3" s="3"/>
      <c r="H3" s="3"/>
      <c r="I3" s="3"/>
    </row>
    <row r="5" spans="2:12" ht="12.75">
      <c r="B5" s="16" t="s">
        <v>12</v>
      </c>
      <c r="C5" s="17" t="s">
        <v>2</v>
      </c>
      <c r="D5" s="17" t="s">
        <v>3</v>
      </c>
      <c r="E5" s="18" t="s">
        <v>4</v>
      </c>
      <c r="F5" s="18" t="s">
        <v>5</v>
      </c>
      <c r="G5" s="19" t="s">
        <v>6</v>
      </c>
      <c r="H5" s="19" t="s">
        <v>7</v>
      </c>
      <c r="I5" s="20" t="s">
        <v>8</v>
      </c>
      <c r="J5" s="6"/>
      <c r="K5" s="6"/>
      <c r="L5" s="6"/>
    </row>
    <row r="6" spans="2:12" ht="12.75">
      <c r="B6" s="21"/>
      <c r="C6" s="22"/>
      <c r="D6" s="22"/>
      <c r="E6" s="23"/>
      <c r="F6" s="23"/>
      <c r="G6" s="24"/>
      <c r="H6" s="24"/>
      <c r="I6" s="25"/>
      <c r="J6" s="6"/>
      <c r="K6" s="6"/>
      <c r="L6" s="6"/>
    </row>
    <row r="7" spans="2:9" ht="12.75">
      <c r="B7" s="9">
        <v>38992</v>
      </c>
      <c r="C7" s="1" t="s">
        <v>9</v>
      </c>
      <c r="D7" s="1" t="s">
        <v>10</v>
      </c>
      <c r="E7" s="7">
        <v>39448</v>
      </c>
      <c r="F7" s="7">
        <v>39538</v>
      </c>
      <c r="G7" s="8">
        <v>3809743.69</v>
      </c>
      <c r="H7" s="8">
        <v>4328333.3</v>
      </c>
      <c r="I7" s="10">
        <f>H7-G7</f>
        <v>518589.60999999987</v>
      </c>
    </row>
    <row r="8" spans="2:9" ht="12.75">
      <c r="B8" s="9">
        <v>39037</v>
      </c>
      <c r="C8" s="1" t="s">
        <v>9</v>
      </c>
      <c r="D8" s="1" t="s">
        <v>10</v>
      </c>
      <c r="E8" s="7">
        <v>39448</v>
      </c>
      <c r="F8" s="7">
        <v>39538</v>
      </c>
      <c r="G8" s="8">
        <v>3902518.69</v>
      </c>
      <c r="H8" s="8">
        <v>4533981.76</v>
      </c>
      <c r="I8" s="10">
        <f>H8-G8</f>
        <v>631463.0699999998</v>
      </c>
    </row>
    <row r="9" spans="2:9" ht="12.75">
      <c r="B9" s="9">
        <v>39099</v>
      </c>
      <c r="C9" s="1" t="s">
        <v>9</v>
      </c>
      <c r="D9" s="1" t="s">
        <v>10</v>
      </c>
      <c r="E9" s="7">
        <v>39448</v>
      </c>
      <c r="F9" s="7">
        <v>39538</v>
      </c>
      <c r="G9" s="8">
        <v>3668193.69</v>
      </c>
      <c r="H9" s="8">
        <v>4232662.28</v>
      </c>
      <c r="I9" s="10">
        <f>H9-G9</f>
        <v>564468.5900000003</v>
      </c>
    </row>
    <row r="10" spans="2:9" ht="12.75">
      <c r="B10" s="9">
        <v>39196</v>
      </c>
      <c r="C10" s="1" t="s">
        <v>9</v>
      </c>
      <c r="D10" s="1" t="s">
        <v>10</v>
      </c>
      <c r="E10" s="7">
        <v>39448</v>
      </c>
      <c r="F10" s="7">
        <v>39538</v>
      </c>
      <c r="G10" s="8">
        <v>4109900.69</v>
      </c>
      <c r="H10" s="8">
        <v>4611189.66</v>
      </c>
      <c r="I10" s="10">
        <f>H10-G10</f>
        <v>501288.9700000002</v>
      </c>
    </row>
    <row r="11" spans="2:9" ht="12.75">
      <c r="B11" s="9">
        <v>39244</v>
      </c>
      <c r="C11" s="1" t="s">
        <v>9</v>
      </c>
      <c r="D11" s="1" t="s">
        <v>10</v>
      </c>
      <c r="E11" s="7">
        <v>39448</v>
      </c>
      <c r="F11" s="7">
        <v>39538</v>
      </c>
      <c r="G11" s="8">
        <v>4137200.69</v>
      </c>
      <c r="H11" s="8">
        <v>4632474</v>
      </c>
      <c r="I11" s="10">
        <f>H11-G11</f>
        <v>495273.31000000006</v>
      </c>
    </row>
    <row r="12" spans="2:9" ht="12.75">
      <c r="B12" s="9">
        <v>39275</v>
      </c>
      <c r="C12" s="1" t="s">
        <v>9</v>
      </c>
      <c r="D12" s="1" t="s">
        <v>10</v>
      </c>
      <c r="E12" s="7">
        <v>39448</v>
      </c>
      <c r="F12" s="7">
        <v>39538</v>
      </c>
      <c r="G12" s="8">
        <v>3577907.69</v>
      </c>
      <c r="H12" s="8">
        <v>4107460.28</v>
      </c>
      <c r="I12" s="10">
        <f>H12-G12</f>
        <v>529552.5899999999</v>
      </c>
    </row>
    <row r="13" spans="2:9" ht="12.75">
      <c r="B13" s="9">
        <v>39323</v>
      </c>
      <c r="C13" s="1" t="s">
        <v>9</v>
      </c>
      <c r="D13" s="1" t="s">
        <v>10</v>
      </c>
      <c r="E13" s="7">
        <v>39448</v>
      </c>
      <c r="F13" s="7">
        <v>39507</v>
      </c>
      <c r="G13" s="8">
        <v>2545046.25</v>
      </c>
      <c r="H13" s="8">
        <v>2971479.75</v>
      </c>
      <c r="I13" s="10">
        <f>H13-G13</f>
        <v>426433.5</v>
      </c>
    </row>
    <row r="14" spans="2:9" ht="12.75">
      <c r="B14" s="9">
        <v>39329</v>
      </c>
      <c r="C14" s="1" t="s">
        <v>9</v>
      </c>
      <c r="D14" s="1" t="s">
        <v>10</v>
      </c>
      <c r="E14" s="7">
        <v>39448</v>
      </c>
      <c r="F14" s="7">
        <v>39478</v>
      </c>
      <c r="G14" s="8">
        <v>1109127.94</v>
      </c>
      <c r="H14" s="8">
        <v>1373167.84</v>
      </c>
      <c r="I14" s="10">
        <f>H14-G14</f>
        <v>264039.90000000014</v>
      </c>
    </row>
    <row r="15" spans="2:9" ht="12.75">
      <c r="B15" s="9">
        <v>39189</v>
      </c>
      <c r="C15" s="1" t="s">
        <v>9</v>
      </c>
      <c r="D15" s="1" t="s">
        <v>10</v>
      </c>
      <c r="E15" s="7">
        <v>39630</v>
      </c>
      <c r="F15" s="7">
        <v>39721</v>
      </c>
      <c r="G15" s="8">
        <v>3636645.18</v>
      </c>
      <c r="H15" s="8">
        <v>4700023.2</v>
      </c>
      <c r="I15" s="10">
        <f>H15-G15</f>
        <v>1063378.02</v>
      </c>
    </row>
    <row r="16" spans="2:9" ht="12.75">
      <c r="B16" s="9">
        <v>39238</v>
      </c>
      <c r="C16" s="1" t="s">
        <v>9</v>
      </c>
      <c r="D16" s="1" t="s">
        <v>10</v>
      </c>
      <c r="E16" s="7">
        <v>39630</v>
      </c>
      <c r="F16" s="7">
        <v>39721</v>
      </c>
      <c r="G16" s="8">
        <v>3885045.18</v>
      </c>
      <c r="H16" s="8">
        <v>4936881.6</v>
      </c>
      <c r="I16" s="10">
        <f>H16-G16</f>
        <v>1051836.4199999995</v>
      </c>
    </row>
    <row r="17" spans="2:9" ht="12.75">
      <c r="B17" s="9">
        <v>39293</v>
      </c>
      <c r="C17" s="1" t="s">
        <v>9</v>
      </c>
      <c r="D17" s="1" t="s">
        <v>10</v>
      </c>
      <c r="E17" s="7">
        <v>39630</v>
      </c>
      <c r="F17" s="7">
        <v>39721</v>
      </c>
      <c r="G17" s="8">
        <v>3641245.18</v>
      </c>
      <c r="H17" s="8">
        <v>4700023.2</v>
      </c>
      <c r="I17" s="10">
        <f>H17-G17</f>
        <v>1058778.02</v>
      </c>
    </row>
    <row r="18" spans="2:9" ht="12.75">
      <c r="B18" s="9">
        <v>39356</v>
      </c>
      <c r="C18" s="1" t="s">
        <v>9</v>
      </c>
      <c r="D18" s="1" t="s">
        <v>10</v>
      </c>
      <c r="E18" s="7">
        <v>39630</v>
      </c>
      <c r="F18" s="7">
        <v>39721</v>
      </c>
      <c r="G18" s="8">
        <v>3372145.18</v>
      </c>
      <c r="H18" s="8">
        <v>4470883.2</v>
      </c>
      <c r="I18" s="10">
        <f>H18-G18</f>
        <v>1098738.02</v>
      </c>
    </row>
    <row r="19" spans="2:9" ht="12.75">
      <c r="B19" s="9">
        <v>39272</v>
      </c>
      <c r="C19" s="1" t="s">
        <v>9</v>
      </c>
      <c r="D19" s="1" t="s">
        <v>10</v>
      </c>
      <c r="E19" s="7">
        <v>39722</v>
      </c>
      <c r="F19" s="7">
        <v>39813</v>
      </c>
      <c r="G19" s="8">
        <v>3775154.35</v>
      </c>
      <c r="H19" s="8">
        <v>4550484.32</v>
      </c>
      <c r="I19" s="10">
        <f>H19-G19</f>
        <v>775329.9700000002</v>
      </c>
    </row>
    <row r="20" spans="2:9" ht="12.75">
      <c r="B20" s="9">
        <v>39307</v>
      </c>
      <c r="C20" s="1" t="s">
        <v>9</v>
      </c>
      <c r="D20" s="1" t="s">
        <v>10</v>
      </c>
      <c r="E20" s="7">
        <v>39722</v>
      </c>
      <c r="F20" s="7">
        <v>39813</v>
      </c>
      <c r="G20" s="8">
        <v>3817474.35</v>
      </c>
      <c r="H20" s="8">
        <v>4691989.92</v>
      </c>
      <c r="I20" s="10">
        <f>H20-G20</f>
        <v>874515.5699999998</v>
      </c>
    </row>
    <row r="21" spans="2:9" ht="12.75">
      <c r="B21" s="9">
        <v>39349</v>
      </c>
      <c r="C21" s="1" t="s">
        <v>9</v>
      </c>
      <c r="D21" s="1" t="s">
        <v>10</v>
      </c>
      <c r="E21" s="7">
        <v>39722</v>
      </c>
      <c r="F21" s="7">
        <v>39813</v>
      </c>
      <c r="G21" s="8">
        <v>3670274.35</v>
      </c>
      <c r="H21" s="8">
        <v>4390391.12</v>
      </c>
      <c r="I21" s="10">
        <f>H21-G21</f>
        <v>720116.77</v>
      </c>
    </row>
    <row r="22" spans="2:9" s="5" customFormat="1" ht="12.75">
      <c r="B22" s="11" t="s">
        <v>11</v>
      </c>
      <c r="C22" s="12"/>
      <c r="D22" s="12"/>
      <c r="E22" s="13"/>
      <c r="F22" s="13"/>
      <c r="G22" s="14">
        <f>SUM(G5:G21)</f>
        <v>52657623.10000001</v>
      </c>
      <c r="H22" s="14">
        <f>SUM(H5:H21)</f>
        <v>63231425.43000001</v>
      </c>
      <c r="I22" s="15">
        <f>SUM(I5:I21)</f>
        <v>10573802.33</v>
      </c>
    </row>
  </sheetData>
  <printOptions horizontalCentered="1"/>
  <pageMargins left="0.25" right="0.25" top="0.75" bottom="1" header="0.5" footer="0.5"/>
  <pageSetup fitToHeight="1" fitToWidth="1" horizontalDpi="600" verticalDpi="600" orientation="portrait" r:id="rId1"/>
  <headerFooter alignWithMargins="0">
    <oddFooter>&amp;LCONFIDENTIAL&amp;CAVISTA UTILITIES&amp;R3/9/2009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bj4046</dc:creator>
  <cp:keywords/>
  <dc:description/>
  <cp:lastModifiedBy>bj4046</cp:lastModifiedBy>
  <dcterms:created xsi:type="dcterms:W3CDTF">2009-03-09T23:14:21Z</dcterms:created>
  <dcterms:modified xsi:type="dcterms:W3CDTF">2009-03-09T23:18:31Z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090452</vt:lpwstr>
  </property>
  <property fmtid="{D5CDD505-2E9C-101B-9397-08002B2CF9AE}" pid="6" name="IsConfidenti">
    <vt:lpwstr>0</vt:lpwstr>
  </property>
  <property fmtid="{D5CDD505-2E9C-101B-9397-08002B2CF9AE}" pid="7" name="Dat">
    <vt:lpwstr>2009-03-27T00:00:00Z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2009-03-27T00:00:00Z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