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'Sheet1'!$A$1:$H$39</definedName>
  </definedNames>
  <calcPr fullCalcOnLoad="1"/>
</workbook>
</file>

<file path=xl/sharedStrings.xml><?xml version="1.0" encoding="utf-8"?>
<sst xmlns="http://schemas.openxmlformats.org/spreadsheetml/2006/main" count="39" uniqueCount="38">
  <si>
    <t>Voltage Level</t>
  </si>
  <si>
    <t>Total Residential</t>
  </si>
  <si>
    <t>Secondary Voltage</t>
  </si>
  <si>
    <t>Demand &lt;= 50 kW</t>
  </si>
  <si>
    <t>Demand &gt; 50 kW but &lt;=350 kW</t>
  </si>
  <si>
    <t>Demand &gt; 350 kW</t>
  </si>
  <si>
    <t>Primary Voltage</t>
  </si>
  <si>
    <t>General Service</t>
  </si>
  <si>
    <t>Interruptible Total Electric Schools</t>
  </si>
  <si>
    <t>Seasonal Irrigation &amp; Drainage Pumping</t>
  </si>
  <si>
    <t>Total High Voltage</t>
  </si>
  <si>
    <t>Schedule 449</t>
  </si>
  <si>
    <t>Lighting</t>
  </si>
  <si>
    <t>Firm Resale</t>
  </si>
  <si>
    <t>Total Sales</t>
  </si>
  <si>
    <t>Schedule</t>
  </si>
  <si>
    <t>25/29</t>
  </si>
  <si>
    <t>46/49</t>
  </si>
  <si>
    <t>50-59</t>
  </si>
  <si>
    <t>005</t>
  </si>
  <si>
    <t>PSE Proposed</t>
  </si>
  <si>
    <t>General Increase</t>
  </si>
  <si>
    <t>Total Sales excluding Firm Resale &amp; 449</t>
  </si>
  <si>
    <t>NA</t>
  </si>
  <si>
    <t>(A)</t>
  </si>
  <si>
    <t>(B)</t>
  </si>
  <si>
    <t>Column (A), lines 8-28 from JAH-4, col. Q</t>
  </si>
  <si>
    <t>Column (A), line 29 = (JAH-4, col. P: Total Sales - Firm Sales - Schedule 449)/(JAH-4, col. B: Total Sales -</t>
  </si>
  <si>
    <t xml:space="preserve">      Firm Sales - Schedule 449)</t>
  </si>
  <si>
    <t>Proposed Rate Class Increases to Proposed Average Increase</t>
  </si>
  <si>
    <t>PSE's Proposed General Rate Case Increases and Ratios of</t>
  </si>
  <si>
    <t>Ratio of Rate Class</t>
  </si>
  <si>
    <t>Increase to Avg.</t>
  </si>
  <si>
    <t>Docket Nos. UE-011570 and</t>
  </si>
  <si>
    <t>UE-011571 (consolidated)</t>
  </si>
  <si>
    <t>Page 1 of 1</t>
  </si>
  <si>
    <t>Exhibit No.___ KCH-3</t>
  </si>
  <si>
    <t>Column (B) = Column A/(Column A, line 29)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</si>
</sst>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 quotePrefix="1">
      <alignment horizontal="center"/>
    </xf>
    <xf numFmtId="0" fontId="0" fillId="0" borderId="6" xfId="0" applyBorder="1" applyAlignment="1">
      <alignment horizontal="left" indent="1"/>
    </xf>
    <xf numFmtId="0" fontId="0" fillId="0" borderId="8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9" xfId="0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0" fillId="0" borderId="8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10" fontId="0" fillId="0" borderId="2" xfId="19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0" borderId="0" xfId="19" applyNumberFormat="1" applyBorder="1" applyAlignment="1">
      <alignment horizontal="center"/>
    </xf>
    <xf numFmtId="0" fontId="0" fillId="0" borderId="11" xfId="0" applyBorder="1" applyAlignment="1">
      <alignment horizontal="center"/>
    </xf>
    <xf numFmtId="10" fontId="0" fillId="0" borderId="11" xfId="19" applyNumberFormat="1" applyBorder="1" applyAlignment="1">
      <alignment horizontal="center"/>
    </xf>
    <xf numFmtId="0" fontId="0" fillId="0" borderId="9" xfId="0" applyBorder="1" applyAlignment="1">
      <alignment/>
    </xf>
    <xf numFmtId="10" fontId="0" fillId="0" borderId="0" xfId="19" applyNumberFormat="1" applyFont="1" applyBorder="1" applyAlignment="1">
      <alignment horizontal="center"/>
    </xf>
    <xf numFmtId="0" fontId="0" fillId="0" borderId="6" xfId="0" applyFont="1" applyBorder="1" applyAlignment="1">
      <alignment horizontal="left" indent="1"/>
    </xf>
    <xf numFmtId="0" fontId="1" fillId="0" borderId="0" xfId="0" applyFont="1" applyAlignment="1">
      <alignment horizontal="left" indent="4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4" fontId="0" fillId="0" borderId="8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7" xfId="0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9" fontId="0" fillId="0" borderId="8" xfId="19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workbookViewId="0" topLeftCell="A1">
      <selection activeCell="E38" sqref="E38"/>
    </sheetView>
  </sheetViews>
  <sheetFormatPr defaultColWidth="9.140625" defaultRowHeight="12.75"/>
  <cols>
    <col min="1" max="1" width="3.7109375" style="0" customWidth="1"/>
    <col min="6" max="6" width="9.57421875" style="1" bestFit="1" customWidth="1"/>
    <col min="7" max="7" width="15.8515625" style="0" bestFit="1" customWidth="1"/>
    <col min="8" max="8" width="18.7109375" style="0" customWidth="1"/>
  </cols>
  <sheetData>
    <row r="1" ht="12.75">
      <c r="H1" s="39" t="s">
        <v>36</v>
      </c>
    </row>
    <row r="2" ht="12.75">
      <c r="H2" s="39" t="s">
        <v>33</v>
      </c>
    </row>
    <row r="3" ht="12.75">
      <c r="H3" s="39" t="s">
        <v>34</v>
      </c>
    </row>
    <row r="4" spans="2:8" ht="12.75">
      <c r="B4" s="16"/>
      <c r="C4" s="16"/>
      <c r="D4" s="16"/>
      <c r="E4" s="16"/>
      <c r="F4" s="16"/>
      <c r="G4" s="16"/>
      <c r="H4" s="39" t="s">
        <v>35</v>
      </c>
    </row>
    <row r="5" spans="2:8" ht="12.75">
      <c r="B5" s="16"/>
      <c r="C5" s="16"/>
      <c r="D5" s="16"/>
      <c r="E5" s="16"/>
      <c r="F5" s="16"/>
      <c r="G5" s="16"/>
      <c r="H5" s="39"/>
    </row>
    <row r="6" spans="2:7" ht="12.75">
      <c r="B6" s="29" t="s">
        <v>30</v>
      </c>
      <c r="C6" s="16"/>
      <c r="D6" s="16"/>
      <c r="E6" s="16"/>
      <c r="F6" s="16"/>
      <c r="G6" s="16"/>
    </row>
    <row r="7" spans="2:7" ht="12.75">
      <c r="B7" s="16" t="s">
        <v>29</v>
      </c>
      <c r="C7" s="16"/>
      <c r="D7" s="16"/>
      <c r="E7" s="16"/>
      <c r="F7" s="16"/>
      <c r="G7" s="16"/>
    </row>
    <row r="8" spans="7:8" ht="12.75">
      <c r="G8" s="30" t="s">
        <v>24</v>
      </c>
      <c r="H8" s="30" t="s">
        <v>25</v>
      </c>
    </row>
    <row r="9" spans="7:8" ht="12.75">
      <c r="G9" s="33" t="s">
        <v>20</v>
      </c>
      <c r="H9" s="34" t="s">
        <v>31</v>
      </c>
    </row>
    <row r="10" spans="1:8" ht="12.75">
      <c r="A10" s="36"/>
      <c r="B10" s="2" t="s">
        <v>0</v>
      </c>
      <c r="C10" s="3"/>
      <c r="D10" s="3"/>
      <c r="E10" s="4"/>
      <c r="F10" s="17" t="s">
        <v>15</v>
      </c>
      <c r="G10" s="19" t="s">
        <v>21</v>
      </c>
      <c r="H10" s="35" t="s">
        <v>32</v>
      </c>
    </row>
    <row r="11" spans="1:8" ht="12.75">
      <c r="A11" s="18"/>
      <c r="B11" s="5"/>
      <c r="C11" s="6"/>
      <c r="D11" s="6"/>
      <c r="E11" s="6"/>
      <c r="F11" s="9"/>
      <c r="G11" s="8"/>
      <c r="H11" s="10"/>
    </row>
    <row r="12" spans="1:8" ht="12.75">
      <c r="A12" s="37">
        <v>8</v>
      </c>
      <c r="B12" s="7" t="s">
        <v>1</v>
      </c>
      <c r="C12" s="8"/>
      <c r="D12" s="8"/>
      <c r="E12" s="8"/>
      <c r="F12" s="10">
        <v>7</v>
      </c>
      <c r="G12" s="22">
        <v>0.206</v>
      </c>
      <c r="H12" s="40">
        <f>+G12/$G$33</f>
        <v>1.180948511822545</v>
      </c>
    </row>
    <row r="13" spans="1:8" ht="12.75">
      <c r="A13" s="37"/>
      <c r="B13" s="7"/>
      <c r="C13" s="8"/>
      <c r="D13" s="8"/>
      <c r="E13" s="8"/>
      <c r="F13" s="10"/>
      <c r="G13" s="22"/>
      <c r="H13" s="41"/>
    </row>
    <row r="14" spans="1:8" ht="12.75">
      <c r="A14" s="37">
        <v>10</v>
      </c>
      <c r="B14" s="7" t="s">
        <v>2</v>
      </c>
      <c r="C14" s="8"/>
      <c r="D14" s="8"/>
      <c r="E14" s="8"/>
      <c r="F14" s="10"/>
      <c r="G14" s="22"/>
      <c r="H14" s="41"/>
    </row>
    <row r="15" spans="1:8" ht="12.75">
      <c r="A15" s="37">
        <v>11</v>
      </c>
      <c r="B15" s="12" t="s">
        <v>3</v>
      </c>
      <c r="C15" s="8"/>
      <c r="D15" s="8"/>
      <c r="E15" s="8"/>
      <c r="F15" s="10">
        <v>24</v>
      </c>
      <c r="G15" s="23">
        <v>0.1667</v>
      </c>
      <c r="H15" s="40">
        <f>+G15/$G$33</f>
        <v>0.9556510530136807</v>
      </c>
    </row>
    <row r="16" spans="1:8" ht="12.75">
      <c r="A16" s="37">
        <v>12</v>
      </c>
      <c r="B16" s="12" t="s">
        <v>4</v>
      </c>
      <c r="C16" s="8"/>
      <c r="D16" s="8"/>
      <c r="E16" s="8"/>
      <c r="F16" s="10" t="s">
        <v>16</v>
      </c>
      <c r="G16" s="23">
        <v>0.087</v>
      </c>
      <c r="H16" s="40">
        <f>+G16/$G$33</f>
        <v>0.49875009965321065</v>
      </c>
    </row>
    <row r="17" spans="1:8" ht="12.75">
      <c r="A17" s="37">
        <v>13</v>
      </c>
      <c r="B17" s="28" t="s">
        <v>5</v>
      </c>
      <c r="C17" s="8"/>
      <c r="D17" s="8"/>
      <c r="E17" s="8"/>
      <c r="F17" s="13">
        <v>26</v>
      </c>
      <c r="G17" s="27">
        <v>0.1144</v>
      </c>
      <c r="H17" s="40">
        <f>+G17/$G$33</f>
        <v>0.6558277172451414</v>
      </c>
    </row>
    <row r="18" spans="1:8" ht="12.75">
      <c r="A18" s="37"/>
      <c r="B18" s="7"/>
      <c r="C18" s="8"/>
      <c r="D18" s="8"/>
      <c r="E18" s="8"/>
      <c r="F18" s="10"/>
      <c r="G18" s="23"/>
      <c r="H18" s="41"/>
    </row>
    <row r="19" spans="1:8" ht="12.75">
      <c r="A19" s="37">
        <v>15</v>
      </c>
      <c r="B19" s="7" t="s">
        <v>6</v>
      </c>
      <c r="C19" s="8"/>
      <c r="D19" s="8"/>
      <c r="E19" s="8"/>
      <c r="F19" s="10"/>
      <c r="G19" s="23"/>
      <c r="H19" s="41"/>
    </row>
    <row r="20" spans="1:8" ht="12.75">
      <c r="A20" s="37">
        <v>16</v>
      </c>
      <c r="B20" s="12" t="s">
        <v>7</v>
      </c>
      <c r="C20" s="8"/>
      <c r="D20" s="8"/>
      <c r="E20" s="8"/>
      <c r="F20" s="10">
        <v>31</v>
      </c>
      <c r="G20" s="23">
        <v>0.1867</v>
      </c>
      <c r="H20" s="40">
        <f>+G20/$G$33</f>
        <v>1.070306248336258</v>
      </c>
    </row>
    <row r="21" spans="1:8" ht="12.75">
      <c r="A21" s="37">
        <v>17</v>
      </c>
      <c r="B21" s="12" t="s">
        <v>9</v>
      </c>
      <c r="C21" s="8"/>
      <c r="D21" s="8"/>
      <c r="E21" s="8"/>
      <c r="F21" s="10">
        <v>35</v>
      </c>
      <c r="G21" s="23">
        <v>0.2609</v>
      </c>
      <c r="H21" s="40">
        <f>+G21/$G$33</f>
        <v>1.4956770229830194</v>
      </c>
    </row>
    <row r="22" spans="1:8" ht="12.75">
      <c r="A22" s="37">
        <v>18</v>
      </c>
      <c r="B22" s="28" t="s">
        <v>8</v>
      </c>
      <c r="C22" s="8"/>
      <c r="D22" s="8"/>
      <c r="E22" s="8"/>
      <c r="F22" s="10">
        <v>43</v>
      </c>
      <c r="G22" s="27">
        <v>0.2609</v>
      </c>
      <c r="H22" s="40">
        <f>+G22/$G$33</f>
        <v>1.4956770229830194</v>
      </c>
    </row>
    <row r="23" spans="1:8" ht="12.75">
      <c r="A23" s="37"/>
      <c r="B23" s="7"/>
      <c r="C23" s="8"/>
      <c r="D23" s="8"/>
      <c r="E23" s="8"/>
      <c r="F23" s="10"/>
      <c r="G23" s="23"/>
      <c r="H23" s="41"/>
    </row>
    <row r="24" spans="1:8" ht="12.75">
      <c r="A24" s="37">
        <v>20</v>
      </c>
      <c r="B24" s="7" t="s">
        <v>10</v>
      </c>
      <c r="C24" s="8"/>
      <c r="D24" s="8"/>
      <c r="E24" s="8"/>
      <c r="F24" s="10" t="s">
        <v>17</v>
      </c>
      <c r="G24" s="23">
        <v>0.1874</v>
      </c>
      <c r="H24" s="40">
        <f>+G24/$G$33</f>
        <v>1.0743191801725482</v>
      </c>
    </row>
    <row r="25" spans="1:8" ht="12.75">
      <c r="A25" s="37"/>
      <c r="B25" s="7"/>
      <c r="C25" s="8"/>
      <c r="D25" s="8"/>
      <c r="E25" s="8"/>
      <c r="F25" s="10"/>
      <c r="G25" s="23"/>
      <c r="H25" s="41"/>
    </row>
    <row r="26" spans="1:8" ht="12.75">
      <c r="A26" s="37">
        <v>22</v>
      </c>
      <c r="B26" s="7" t="s">
        <v>11</v>
      </c>
      <c r="C26" s="8"/>
      <c r="D26" s="8"/>
      <c r="E26" s="8"/>
      <c r="F26" s="10">
        <v>449</v>
      </c>
      <c r="G26" s="23">
        <v>0.087</v>
      </c>
      <c r="H26" s="41" t="s">
        <v>23</v>
      </c>
    </row>
    <row r="27" spans="1:8" ht="12.75">
      <c r="A27" s="37"/>
      <c r="B27" s="7"/>
      <c r="C27" s="8"/>
      <c r="D27" s="8"/>
      <c r="E27" s="8"/>
      <c r="F27" s="10"/>
      <c r="G27" s="22"/>
      <c r="H27" s="41"/>
    </row>
    <row r="28" spans="1:8" ht="12.75">
      <c r="A28" s="37">
        <v>24</v>
      </c>
      <c r="B28" s="7" t="s">
        <v>12</v>
      </c>
      <c r="C28" s="8"/>
      <c r="D28" s="8"/>
      <c r="E28" s="8"/>
      <c r="F28" s="10" t="s">
        <v>18</v>
      </c>
      <c r="G28" s="23">
        <v>0.2609</v>
      </c>
      <c r="H28" s="40">
        <f>+G28/$G$33</f>
        <v>1.4956770229830194</v>
      </c>
    </row>
    <row r="29" spans="1:8" ht="12.75">
      <c r="A29" s="37"/>
      <c r="B29" s="7"/>
      <c r="C29" s="8"/>
      <c r="D29" s="8"/>
      <c r="E29" s="8"/>
      <c r="F29" s="10"/>
      <c r="G29" s="23"/>
      <c r="H29" s="32"/>
    </row>
    <row r="30" spans="1:8" ht="12.75">
      <c r="A30" s="37">
        <v>26</v>
      </c>
      <c r="B30" s="7" t="s">
        <v>13</v>
      </c>
      <c r="C30" s="8"/>
      <c r="D30" s="8"/>
      <c r="E30" s="8"/>
      <c r="F30" s="11" t="s">
        <v>19</v>
      </c>
      <c r="G30" s="23">
        <v>0.089</v>
      </c>
      <c r="H30" s="32" t="s">
        <v>23</v>
      </c>
    </row>
    <row r="31" spans="1:8" ht="12.75">
      <c r="A31" s="37"/>
      <c r="B31" s="7"/>
      <c r="C31" s="8"/>
      <c r="D31" s="8"/>
      <c r="E31" s="8"/>
      <c r="F31" s="10"/>
      <c r="G31" s="23"/>
      <c r="H31" s="20"/>
    </row>
    <row r="32" spans="1:8" ht="12.75">
      <c r="A32" s="37">
        <v>28</v>
      </c>
      <c r="B32" s="14" t="s">
        <v>14</v>
      </c>
      <c r="C32" s="3"/>
      <c r="D32" s="3"/>
      <c r="E32" s="3"/>
      <c r="F32" s="15"/>
      <c r="G32" s="21">
        <v>0.1739</v>
      </c>
      <c r="H32" s="26"/>
    </row>
    <row r="33" spans="1:8" ht="12.75">
      <c r="A33" s="38">
        <v>29</v>
      </c>
      <c r="B33" s="14" t="s">
        <v>22</v>
      </c>
      <c r="C33" s="3"/>
      <c r="D33" s="3"/>
      <c r="E33" s="4"/>
      <c r="F33" s="24"/>
      <c r="G33" s="25">
        <f>+(228349747-127471-572812)/(1313080013-1432636-6587689)</f>
        <v>0.17443605537220455</v>
      </c>
      <c r="H33" s="20"/>
    </row>
    <row r="35" ht="12.75">
      <c r="B35" s="31" t="s">
        <v>26</v>
      </c>
    </row>
    <row r="36" ht="12.75">
      <c r="B36" s="31" t="s">
        <v>27</v>
      </c>
    </row>
    <row r="37" ht="12.75">
      <c r="B37" s="31" t="s">
        <v>28</v>
      </c>
    </row>
    <row r="38" ht="12.75">
      <c r="B38" s="31" t="s">
        <v>37</v>
      </c>
    </row>
  </sheetData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Energy Strategies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KMoore</dc:creator>
  <cp:keywords/>
  <dc:description/>
  <cp:lastModifiedBy>Information Services</cp:lastModifiedBy>
  <cp:lastPrinted>2002-01-25T22:31:16Z</cp:lastPrinted>
  <dcterms:created xsi:type="dcterms:W3CDTF">2002-01-25T00:18:37Z</dcterms:created>
  <dcterms:modified xsi:type="dcterms:W3CDTF">2002-02-01T17:29:34Z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011570</vt:lpwstr>
  </property>
  <property fmtid="{D5CDD505-2E9C-101B-9397-08002B2CF9AE}" pid="6" name="IsConfidenti">
    <vt:lpwstr>0</vt:lpwstr>
  </property>
  <property fmtid="{D5CDD505-2E9C-101B-9397-08002B2CF9AE}" pid="7" name="Dat">
    <vt:lpwstr>2002-01-30T00:00:00Z</vt:lpwstr>
  </property>
  <property fmtid="{D5CDD505-2E9C-101B-9397-08002B2CF9AE}" pid="8" name="CaseTy">
    <vt:lpwstr>Tariff Revision</vt:lpwstr>
  </property>
  <property fmtid="{D5CDD505-2E9C-101B-9397-08002B2CF9AE}" pid="9" name="OpenedDa">
    <vt:lpwstr>2001-11-26T00:00:00Z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IsEFS">
    <vt:lpwstr>0</vt:lpwstr>
  </property>
  <property fmtid="{D5CDD505-2E9C-101B-9397-08002B2CF9AE}" pid="19" name="DocumentGro">
    <vt:lpwstr/>
  </property>
</Properties>
</file>