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8635" windowHeight="12780" activeTab="1"/>
  </bookViews>
  <sheets>
    <sheet name="Electric-REVISIONS" sheetId="5" r:id="rId1"/>
    <sheet name="Nat Gas-REVISIONS" sheetId="7" r:id="rId2"/>
    <sheet name="Sheet1" sheetId="8" r:id="rId3"/>
  </sheets>
  <definedNames>
    <definedName name="_xlnm.Print_Area" localSheetId="0">'Electric-REVISIONS'!$A$1:$G$18</definedName>
    <definedName name="_xlnm.Print_Area" localSheetId="1">'Nat Gas-REVISIONS'!$A$1:$G$13</definedName>
  </definedNames>
  <calcPr calcId="125725"/>
</workbook>
</file>

<file path=xl/calcChain.xml><?xml version="1.0" encoding="utf-8"?>
<calcChain xmlns="http://schemas.openxmlformats.org/spreadsheetml/2006/main">
  <c r="D5" i="7"/>
  <c r="D5" i="5" l="1"/>
</calcChain>
</file>

<file path=xl/sharedStrings.xml><?xml version="1.0" encoding="utf-8"?>
<sst xmlns="http://schemas.openxmlformats.org/spreadsheetml/2006/main" count="40" uniqueCount="31">
  <si>
    <t>As Filed:</t>
  </si>
  <si>
    <t>(1)</t>
  </si>
  <si>
    <t>(2)</t>
  </si>
  <si>
    <t>(3)</t>
  </si>
  <si>
    <t>(4)</t>
  </si>
  <si>
    <t>(5)</t>
  </si>
  <si>
    <t>(6)</t>
  </si>
  <si>
    <t>(7)</t>
  </si>
  <si>
    <t>As Revised: (See Below)</t>
  </si>
  <si>
    <t>Item:</t>
  </si>
  <si>
    <t>Electric Pro Forma Cross Check Reconciliation - Adjustment Correction/Update Recap</t>
  </si>
  <si>
    <t>Natural Gas Pro Forma Cross Check Reconciliation - Adjustment Correction/Update Recap</t>
  </si>
  <si>
    <t xml:space="preserve">Electric Pro Forma Study </t>
  </si>
  <si>
    <t>Net Adjustments</t>
  </si>
  <si>
    <t>Attachment: Staff_DR_131-Attachment B (Electric Pro Forma Study)</t>
  </si>
  <si>
    <t xml:space="preserve">Includes Multiparty Settlement Agreement adjustments as filed on May 1, 2015.  Revisions include:  </t>
  </si>
  <si>
    <t xml:space="preserve">Natural Gas Pro Forma Study </t>
  </si>
  <si>
    <t>2016 Pro Forma (000s)</t>
  </si>
  <si>
    <t>Attachment: Staff_DR_131-Attachment C (Natural Gas Pro Forma Study)</t>
  </si>
  <si>
    <r>
      <t>A) Agreed-upon Capital Structure: 48.5% Equity, 9.5% ROE, 5.2% Cost of Debt; ROR 7.29%. This change resulted in an approximate electric revenue requirement</t>
    </r>
    <r>
      <rPr>
        <b/>
        <sz val="11"/>
        <color theme="1"/>
        <rFont val="Calibri"/>
        <family val="2"/>
        <scheme val="minor"/>
      </rPr>
      <t xml:space="preserve"> reduction of $3.8 million</t>
    </r>
    <r>
      <rPr>
        <sz val="11"/>
        <color theme="1"/>
        <rFont val="Calibri"/>
        <family val="2"/>
        <scheme val="minor"/>
      </rPr>
      <t>. See page 3 of Staff_DR_131-Attachment B.</t>
    </r>
  </si>
  <si>
    <r>
      <t xml:space="preserve">Update Pro Forma Employee Benefits Adjustment 3.04 - for known increases to pension and post retirement medical expenses from that included in the Company's direct filing.  This update </t>
    </r>
    <r>
      <rPr>
        <b/>
        <sz val="11"/>
        <color theme="1"/>
        <rFont val="Calibri"/>
        <family val="2"/>
        <scheme val="minor"/>
      </rPr>
      <t>increased</t>
    </r>
    <r>
      <rPr>
        <sz val="11"/>
        <color theme="1"/>
        <rFont val="Calibri"/>
        <family val="2"/>
        <scheme val="minor"/>
      </rPr>
      <t xml:space="preserve"> the Company's overall revenue requirement by</t>
    </r>
    <r>
      <rPr>
        <b/>
        <sz val="11"/>
        <color theme="1"/>
        <rFont val="Calibri"/>
        <family val="2"/>
        <scheme val="minor"/>
      </rPr>
      <t xml:space="preserve"> $0.9 million.</t>
    </r>
    <r>
      <rPr>
        <sz val="11"/>
        <color theme="1"/>
        <rFont val="Calibri"/>
        <family val="2"/>
        <scheme val="minor"/>
      </rPr>
      <t xml:space="preserve"> See page 8 of Staff_DR_131-Attachment B. See also Staff_DR_131-Attachment D for workpapers. </t>
    </r>
  </si>
  <si>
    <r>
      <t>Updated Pro Forma Major Maintenance -Hydro Thermal, and Other Adjustment 3.10 to include CS2/Colstrip incremental operating and maintenance (O&amp;M) expense planned in 2016 for major maintenance projects at these plants. As noted in item (1B) above, the Parties in the Multiparty Settlement Agreement removed the CS2/Colstrip O&amp;M maintenance from the power supply base (as proposed by the Company), stating "the revenue requirement related to these costs will be addressed during the remainder of the case."  The company has included this adjustment, in the amount of $3.4 million, which represents the incremental amount above the CS2/Colstrip O&amp;M maintenance included in the 09.2014 test period.  This</t>
    </r>
    <r>
      <rPr>
        <b/>
        <sz val="11"/>
        <color theme="1"/>
        <rFont val="Calibri"/>
        <family val="2"/>
        <scheme val="minor"/>
      </rPr>
      <t xml:space="preserve"> increases </t>
    </r>
    <r>
      <rPr>
        <sz val="11"/>
        <color theme="1"/>
        <rFont val="Calibri"/>
        <family val="2"/>
        <scheme val="minor"/>
      </rPr>
      <t xml:space="preserve">the overall revenue requirement by </t>
    </r>
    <r>
      <rPr>
        <b/>
        <sz val="11"/>
        <color theme="1"/>
        <rFont val="Calibri"/>
        <family val="2"/>
        <scheme val="minor"/>
      </rPr>
      <t>$3.6 million</t>
    </r>
    <r>
      <rPr>
        <sz val="11"/>
        <color theme="1"/>
        <rFont val="Calibri"/>
        <family val="2"/>
        <scheme val="minor"/>
      </rPr>
      <t>. (Note, with the removal of the CS2/Colstrip O&amp;M from base power supply expense in (1B), and addition of the incremental amount included in Pro Forma adjustment 3.10, there is no net increase in these costs from the Company's direct filed case.)  See page 9 of Staff_DR_131-Attachment B. See also Staff_DR_131-Attachment D for workpapers.</t>
    </r>
  </si>
  <si>
    <r>
      <t xml:space="preserve">Update Pro Forma Employee Benefits Adjustment 3.02 - for known increases to pension and post retirement medical expenses from that included in the Company's direct filing.  This update </t>
    </r>
    <r>
      <rPr>
        <b/>
        <sz val="11"/>
        <color theme="1"/>
        <rFont val="Calibri"/>
        <family val="2"/>
        <scheme val="minor"/>
      </rPr>
      <t>increased</t>
    </r>
    <r>
      <rPr>
        <sz val="11"/>
        <color theme="1"/>
        <rFont val="Calibri"/>
        <family val="2"/>
        <scheme val="minor"/>
      </rPr>
      <t xml:space="preserve"> the Company's overall revenue requirement by</t>
    </r>
    <r>
      <rPr>
        <b/>
        <sz val="11"/>
        <color theme="1"/>
        <rFont val="Calibri"/>
        <family val="2"/>
        <scheme val="minor"/>
      </rPr>
      <t xml:space="preserve"> $0.3 million.</t>
    </r>
    <r>
      <rPr>
        <sz val="11"/>
        <color theme="1"/>
        <rFont val="Calibri"/>
        <family val="2"/>
        <scheme val="minor"/>
      </rPr>
      <t xml:space="preserve"> See page 8 of Staff_DR_131-Attachment C. See also Staff_DR_131-Attachment D for workpapers. </t>
    </r>
  </si>
  <si>
    <r>
      <t xml:space="preserve">Revise "Reconcile Pro Forma to Attrition" adjustment 4.06 to reconcile the revised Pro Forma study with the 12.2014 Natural Gas Attrition Study provided in Avista's response to Staff_DR_130.  This update </t>
    </r>
    <r>
      <rPr>
        <b/>
        <sz val="11"/>
        <color theme="1"/>
        <rFont val="Calibri"/>
        <family val="2"/>
        <scheme val="minor"/>
      </rPr>
      <t>decreased</t>
    </r>
    <r>
      <rPr>
        <sz val="11"/>
        <color theme="1"/>
        <rFont val="Calibri"/>
        <family val="2"/>
        <scheme val="minor"/>
      </rPr>
      <t xml:space="preserve"> the Company's overall revenue requirement by </t>
    </r>
    <r>
      <rPr>
        <b/>
        <sz val="11"/>
        <color theme="1"/>
        <rFont val="Calibri"/>
        <family val="2"/>
        <scheme val="minor"/>
      </rPr>
      <t>$1.4 million</t>
    </r>
    <r>
      <rPr>
        <sz val="11"/>
        <color theme="1"/>
        <rFont val="Calibri"/>
        <family val="2"/>
        <scheme val="minor"/>
      </rPr>
      <t xml:space="preserve">, mainly due to a reduction in overall gas expense from 09.2014 to 12.2014. See Staff_DR_131-Attachment C, page 10.  </t>
    </r>
  </si>
  <si>
    <t xml:space="preserve">Annually the Company updates its allocation factors. The 12.2014 CBR includes an updated P/T allocation factor for 2014. Item (3) and (5) above notes the use of the P/T ratio within those adjustments to reflect this change. See CBR workpapers provided with Staff_DR_130-Attachment D.  </t>
  </si>
  <si>
    <r>
      <t>Includes Multiparty Settlement Agreement capital structure as filed on May 1, 2015: 48.5% Equity, 9.5% ROE, 5.2% Cost of Debt; ROR 7.29%. This change resulted in an approximate revenue requirement</t>
    </r>
    <r>
      <rPr>
        <b/>
        <sz val="11"/>
        <color theme="1"/>
        <rFont val="Calibri"/>
        <family val="2"/>
        <scheme val="minor"/>
      </rPr>
      <t xml:space="preserve"> reduction of $.8 million</t>
    </r>
    <r>
      <rPr>
        <sz val="11"/>
        <color theme="1"/>
        <rFont val="Calibri"/>
        <family val="2"/>
        <scheme val="minor"/>
      </rPr>
      <t>. See page 3 of Staff_DR_131-Attachment C.</t>
    </r>
  </si>
  <si>
    <r>
      <t xml:space="preserve">Updated Pro Forma Major Maintenance - Hydro Thermal, and Other Adjustment 3.10 to reflect correction provided in Staff_DR_044, reducing major maintenance on hydro, thermal and other plants (excludes CS2/Colstrip plant noted in (3) above) by approximately $882,000.  This revision </t>
    </r>
    <r>
      <rPr>
        <b/>
        <sz val="11"/>
        <color theme="1"/>
        <rFont val="Calibri"/>
        <family val="2"/>
        <scheme val="minor"/>
      </rPr>
      <t>reduces</t>
    </r>
    <r>
      <rPr>
        <sz val="11"/>
        <color theme="1"/>
        <rFont val="Calibri"/>
        <family val="2"/>
        <scheme val="minor"/>
      </rPr>
      <t xml:space="preserve"> the Company's pro forma revenue requirement by approximately </t>
    </r>
    <r>
      <rPr>
        <b/>
        <sz val="11"/>
        <color theme="1"/>
        <rFont val="Calibri"/>
        <family val="2"/>
        <scheme val="minor"/>
      </rPr>
      <t>$0.9 million.</t>
    </r>
    <r>
      <rPr>
        <sz val="11"/>
        <color theme="1"/>
        <rFont val="Calibri"/>
        <family val="2"/>
        <scheme val="minor"/>
      </rPr>
      <t xml:space="preserve">  See page 9 of Staff_DR_131-Attachment B. See also Staff_DR_131-Attachment D for workpapers.</t>
    </r>
  </si>
  <si>
    <r>
      <t>Capital adjustments 12.14 EOP, 2015 EOP and AMA 2016 - Added column "Planned Capital Add Dec. 2014 EOP-Update" adjustment 3.12U. This added adjustment, adjusts the 12.2014 EOP balance as filed to reflect actual 12.2014 per 12-months-ended (12ME) actual results of operations for Washington electric.  The reduction to Net Plant after DFIT was mainly due to a $50 million (system) reduction recorded to reflect a "Repairs Allowance" allowed for tax purposes, and other DFIT true-up adjustments.   This adjustment also reflects the updated depreciation and net plant impacted by allocation revisions as noted in item (7) below.</t>
    </r>
    <r>
      <rPr>
        <b/>
        <sz val="11"/>
        <color theme="1"/>
        <rFont val="Calibri"/>
        <family val="2"/>
        <scheme val="minor"/>
      </rPr>
      <t xml:space="preserve">  </t>
    </r>
    <r>
      <rPr>
        <sz val="11"/>
        <color theme="1"/>
        <rFont val="Calibri"/>
        <family val="2"/>
        <scheme val="minor"/>
      </rPr>
      <t xml:space="preserve">This adjustment reduces the Company's pro forma net rate base by $39.5 million and depreciation expense by $2.2 million.  (See page 9 of Staff_DR_131-Attachment B.)  Adjustments 4.01 "Planned Capital Add 2015 EOP" and 4.02 "Planned Capital Add 2016 AMA" were also adjusted to reflect the flow through of actual 12.2014 results through 2016 AMA. (See page 10 of Staff_DR_131-Attachment B.)  The net overall revenue requirement reduction of the pro forma capital adjustments was a </t>
    </r>
    <r>
      <rPr>
        <b/>
        <sz val="11"/>
        <color theme="1"/>
        <rFont val="Calibri"/>
        <family val="2"/>
        <scheme val="minor"/>
      </rPr>
      <t>reduction</t>
    </r>
    <r>
      <rPr>
        <sz val="11"/>
        <color theme="1"/>
        <rFont val="Calibri"/>
        <family val="2"/>
        <scheme val="minor"/>
      </rPr>
      <t xml:space="preserve"> of approximately </t>
    </r>
    <r>
      <rPr>
        <b/>
        <sz val="11"/>
        <color theme="1"/>
        <rFont val="Calibri"/>
        <family val="2"/>
        <scheme val="minor"/>
      </rPr>
      <t>$4.2 million.</t>
    </r>
    <r>
      <rPr>
        <sz val="11"/>
        <color theme="1"/>
        <rFont val="Calibri"/>
        <family val="2"/>
        <scheme val="minor"/>
      </rPr>
      <t xml:space="preserve">   See also Staff_DR_131-Attachment D for workpapers.</t>
    </r>
  </si>
  <si>
    <r>
      <t>B) Update Pro Forma Power Supply Adjustment 3.00: includes i) Correction for AURORA</t>
    </r>
    <r>
      <rPr>
        <vertAlign val="subscript"/>
        <sz val="11"/>
        <color theme="1"/>
        <rFont val="Calibri"/>
        <family val="2"/>
        <scheme val="minor"/>
      </rPr>
      <t>XMP</t>
    </r>
    <r>
      <rPr>
        <sz val="11"/>
        <color theme="1"/>
        <rFont val="Calibri"/>
        <family val="2"/>
        <scheme val="minor"/>
      </rPr>
      <t xml:space="preserve"> Coding Error (-$6.9 million WA expense); ii) Chelan PUD Contract update (-$3.6 million WA expense) - (see also Staff_DR_059); iii) Removal of hydro station services expense (-$28,000 WA expense); iv) Other agreed-to base power supply reduction (-$1.5 million WA expense); and v) Removal of Colstrip and CS2 Thermal O&amp;M from base power supply expenses (-$3.6 million WA expense - per the Multiparty Settlement Agreement, the revenue requirement related to these costs will be addressed during the remainder of the case. See item (3) below.) (Updated Pro Forma Power supply adjustment with current Production/Transmission (P/T) ratio as noted in (7)</t>
    </r>
    <r>
      <rPr>
        <b/>
        <sz val="11"/>
        <color theme="1"/>
        <rFont val="Calibri"/>
        <family val="2"/>
        <scheme val="minor"/>
      </rPr>
      <t xml:space="preserve"> </t>
    </r>
    <r>
      <rPr>
        <sz val="11"/>
        <color theme="1"/>
        <rFont val="Calibri"/>
        <family val="2"/>
        <scheme val="minor"/>
      </rPr>
      <t>below, resulting in an additional reduction to WA power supply expense.  The</t>
    </r>
    <r>
      <rPr>
        <b/>
        <sz val="11"/>
        <color theme="1"/>
        <rFont val="Calibri"/>
        <family val="2"/>
        <scheme val="minor"/>
      </rPr>
      <t xml:space="preserve"> overall reduction</t>
    </r>
    <r>
      <rPr>
        <sz val="11"/>
        <color theme="1"/>
        <rFont val="Calibri"/>
        <family val="2"/>
        <scheme val="minor"/>
      </rPr>
      <t xml:space="preserve"> to net Power Supply related expenses is approximately </t>
    </r>
    <r>
      <rPr>
        <b/>
        <sz val="11"/>
        <color theme="1"/>
        <rFont val="Calibri"/>
        <family val="2"/>
        <scheme val="minor"/>
      </rPr>
      <t>$17.2 million</t>
    </r>
    <r>
      <rPr>
        <sz val="11"/>
        <color theme="1"/>
        <rFont val="Calibri"/>
        <family val="2"/>
        <scheme val="minor"/>
      </rPr>
      <t xml:space="preserve"> revenue requirement. See page 8 of Staff_DR_131-Attachment B. See also Staff_DR_131-Attachment D for workpapers.</t>
    </r>
  </si>
  <si>
    <r>
      <rPr>
        <b/>
        <sz val="11"/>
        <color theme="1"/>
        <rFont val="Calibri"/>
        <family val="2"/>
        <scheme val="minor"/>
      </rPr>
      <t>REVISED  06/17/2015</t>
    </r>
    <r>
      <rPr>
        <sz val="11"/>
        <color theme="1"/>
        <rFont val="Calibri"/>
        <family val="2"/>
        <scheme val="minor"/>
      </rPr>
      <t xml:space="preserve"> - Revise "Reconcile Pro Forma to Attrition" adjustment 4.05 to reconcile the revised Pro Forma study with the 12.2014 Revised Electric Attrition Study provided in Avista's response to Staff_DR_130-Revised.  This update </t>
    </r>
    <r>
      <rPr>
        <b/>
        <sz val="11"/>
        <color theme="1"/>
        <rFont val="Calibri"/>
        <family val="2"/>
        <scheme val="minor"/>
      </rPr>
      <t>decreased</t>
    </r>
    <r>
      <rPr>
        <sz val="11"/>
        <color theme="1"/>
        <rFont val="Calibri"/>
        <family val="2"/>
        <scheme val="minor"/>
      </rPr>
      <t xml:space="preserve"> the Company's overall revenue requirement by</t>
    </r>
    <r>
      <rPr>
        <b/>
        <sz val="11"/>
        <color theme="1"/>
        <rFont val="Calibri"/>
        <family val="2"/>
        <scheme val="minor"/>
      </rPr>
      <t xml:space="preserve"> $1.6 million.</t>
    </r>
    <r>
      <rPr>
        <sz val="11"/>
        <color theme="1"/>
        <rFont val="Calibri"/>
        <family val="2"/>
        <scheme val="minor"/>
      </rPr>
      <t xml:space="preserve"> See Staff_DR_131 Revised-Attachment B, page 10.  </t>
    </r>
  </si>
  <si>
    <r>
      <t xml:space="preserve">Capital adjustments 12.14 EOP, 2015 EOP and AMA 2016 - Added column "Planned Capital Add Dec. 2014 EOP-Update" adjustment 3.07U. This added adjustment, adjusts the 12.2014 EOP balance as filed to reflect actual 12.2014 per 12-months-ended (12ME) actual results of operations for Washington natural gas.  The reduction to Net Plant after DFIT was mainly due to a $50 million (system) reduction recorded to reflect a "Repairs Allowance" allowed for tax purposes, and other DFIT true-up adjustments.   This adjustment increases the Company's pro forma net rate base by $0.428 million, and reduces depreciation expense by $0.9 million.  (See page 8 of Staff_DR_131-Attachment C.)  Adjustments 4.01 "Planned Capital Add 2015 EOP" and 4.02 "Planned Capital Add 2016 AMA" were also adjusted to reflect the flow through of actual 12.2014 results through 2016 AMA. (See page 9 of Staff_DR_131-Attachment C.)  The net overall revenue requirement reduction of the pro forma capital adjustments was a </t>
    </r>
    <r>
      <rPr>
        <b/>
        <sz val="11"/>
        <color theme="1"/>
        <rFont val="Calibri"/>
        <family val="2"/>
        <scheme val="minor"/>
      </rPr>
      <t>reduction</t>
    </r>
    <r>
      <rPr>
        <sz val="11"/>
        <color theme="1"/>
        <rFont val="Calibri"/>
        <family val="2"/>
        <scheme val="minor"/>
      </rPr>
      <t xml:space="preserve"> of approximately </t>
    </r>
    <r>
      <rPr>
        <b/>
        <sz val="11"/>
        <color theme="1"/>
        <rFont val="Calibri"/>
        <family val="2"/>
        <scheme val="minor"/>
      </rPr>
      <t>$0.4 million.</t>
    </r>
    <r>
      <rPr>
        <sz val="11"/>
        <color theme="1"/>
        <rFont val="Calibri"/>
        <family val="2"/>
        <scheme val="minor"/>
      </rPr>
      <t xml:space="preserve">   See also Staff_DR_131-Attachment D for workpapers.</t>
    </r>
  </si>
</sst>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9">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b/>
      <sz val="14"/>
      <color theme="1"/>
      <name val="Calibri"/>
      <family val="2"/>
      <scheme val="minor"/>
    </font>
    <font>
      <b/>
      <u/>
      <sz val="11"/>
      <color theme="1"/>
      <name val="Calibri"/>
      <family val="2"/>
      <scheme val="minor"/>
    </font>
    <font>
      <b/>
      <u/>
      <sz val="14"/>
      <color theme="1"/>
      <name val="Calibri"/>
      <family val="2"/>
      <scheme val="minor"/>
    </font>
    <font>
      <vertAlign val="subscript"/>
      <sz val="11"/>
      <color theme="1"/>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7">
    <xf numFmtId="0" fontId="0" fillId="0" borderId="0" xfId="0"/>
    <xf numFmtId="0" fontId="0" fillId="0" borderId="0" xfId="0" applyAlignment="1">
      <alignment wrapText="1"/>
    </xf>
    <xf numFmtId="0" fontId="2" fillId="0" borderId="3" xfId="0" applyFont="1" applyBorder="1"/>
    <xf numFmtId="165" fontId="2" fillId="0" borderId="4" xfId="2" applyNumberFormat="1" applyFont="1" applyBorder="1"/>
    <xf numFmtId="0" fontId="0" fillId="0" borderId="0" xfId="0"/>
    <xf numFmtId="0" fontId="0" fillId="0" borderId="0" xfId="0" applyAlignment="1">
      <alignment wrapText="1"/>
    </xf>
    <xf numFmtId="0" fontId="0" fillId="0" borderId="0" xfId="0" applyBorder="1"/>
    <xf numFmtId="0" fontId="2" fillId="0" borderId="0" xfId="0" applyFont="1" applyBorder="1"/>
    <xf numFmtId="164" fontId="0" fillId="0" borderId="0" xfId="1" applyNumberFormat="1" applyFont="1" applyBorder="1"/>
    <xf numFmtId="0" fontId="3" fillId="0" borderId="2" xfId="0" applyFont="1" applyBorder="1" applyAlignment="1">
      <alignment horizontal="center" wrapText="1"/>
    </xf>
    <xf numFmtId="164" fontId="0" fillId="0" borderId="1" xfId="1" applyNumberFormat="1" applyFont="1" applyBorder="1"/>
    <xf numFmtId="0" fontId="2" fillId="0" borderId="1" xfId="0" applyFont="1" applyBorder="1"/>
    <xf numFmtId="165" fontId="2" fillId="0" borderId="7" xfId="2" applyNumberFormat="1" applyFont="1" applyBorder="1"/>
    <xf numFmtId="0" fontId="0" fillId="0" borderId="5" xfId="0" applyBorder="1"/>
    <xf numFmtId="0" fontId="5" fillId="0" borderId="11"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4" fillId="0" borderId="11" xfId="0" applyFont="1" applyBorder="1"/>
    <xf numFmtId="0" fontId="0" fillId="0" borderId="11" xfId="0" applyBorder="1"/>
    <xf numFmtId="0" fontId="3" fillId="0" borderId="0" xfId="0" applyFont="1" applyBorder="1"/>
    <xf numFmtId="0" fontId="0" fillId="0" borderId="6" xfId="0" applyBorder="1"/>
    <xf numFmtId="0" fontId="6" fillId="0" borderId="11" xfId="0" applyFont="1" applyBorder="1"/>
    <xf numFmtId="0" fontId="2" fillId="0" borderId="1" xfId="0" quotePrefix="1" applyFont="1" applyBorder="1" applyAlignment="1">
      <alignment horizontal="center" vertical="top"/>
    </xf>
    <xf numFmtId="0" fontId="0" fillId="0" borderId="12" xfId="0" applyBorder="1"/>
    <xf numFmtId="0" fontId="2" fillId="0" borderId="0" xfId="0" applyFont="1" applyBorder="1" applyAlignment="1">
      <alignment horizontal="center" wrapText="1"/>
    </xf>
    <xf numFmtId="0" fontId="0" fillId="0" borderId="1" xfId="0" applyBorder="1"/>
    <xf numFmtId="0" fontId="0" fillId="0" borderId="15" xfId="0" applyBorder="1"/>
    <xf numFmtId="0" fontId="2" fillId="0" borderId="13" xfId="0" quotePrefix="1" applyFont="1" applyBorder="1" applyAlignment="1">
      <alignment horizontal="center"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7" fillId="0" borderId="10"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2" fillId="0" borderId="0" xfId="0" applyFont="1" applyBorder="1" applyAlignment="1">
      <alignment horizontal="center" wrapText="1"/>
    </xf>
    <xf numFmtId="0" fontId="2" fillId="0" borderId="5" xfId="0" applyFont="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18"/>
  <sheetViews>
    <sheetView tabSelected="1" view="pageBreakPreview" zoomScale="115" zoomScaleNormal="115" zoomScaleSheetLayoutView="115" workbookViewId="0">
      <selection activeCell="K29" sqref="K29"/>
    </sheetView>
  </sheetViews>
  <sheetFormatPr defaultRowHeight="15"/>
  <cols>
    <col min="1" max="1" width="4.28515625" customWidth="1"/>
    <col min="2" max="2" width="4.85546875" customWidth="1"/>
    <col min="3" max="3" width="41" customWidth="1"/>
    <col min="4" max="4" width="16" customWidth="1"/>
    <col min="5" max="5" width="28.7109375" customWidth="1"/>
    <col min="6" max="6" width="11.28515625" customWidth="1"/>
    <col min="7" max="7" width="19.140625" customWidth="1"/>
  </cols>
  <sheetData>
    <row r="1" spans="1:8" ht="18.75">
      <c r="A1" s="32" t="s">
        <v>10</v>
      </c>
      <c r="B1" s="33"/>
      <c r="C1" s="33"/>
      <c r="D1" s="33"/>
      <c r="E1" s="33"/>
      <c r="F1" s="33"/>
      <c r="G1" s="34"/>
    </row>
    <row r="2" spans="1:8" ht="11.25" customHeight="1">
      <c r="A2" s="14"/>
      <c r="B2" s="15"/>
      <c r="C2" s="15"/>
      <c r="D2" s="15"/>
      <c r="E2" s="15"/>
      <c r="F2" s="15"/>
      <c r="G2" s="16"/>
    </row>
    <row r="3" spans="1:8" ht="45" customHeight="1">
      <c r="A3" s="17" t="s">
        <v>12</v>
      </c>
      <c r="B3" s="6"/>
      <c r="C3" s="6"/>
      <c r="D3" s="9" t="s">
        <v>17</v>
      </c>
      <c r="E3" s="24"/>
      <c r="F3" s="35"/>
      <c r="G3" s="36"/>
      <c r="H3" s="1"/>
    </row>
    <row r="4" spans="1:8" ht="15.75">
      <c r="A4" s="18"/>
      <c r="B4" s="19" t="s">
        <v>0</v>
      </c>
      <c r="C4" s="6"/>
      <c r="D4" s="12">
        <v>33229</v>
      </c>
      <c r="E4" s="6"/>
      <c r="F4" s="8"/>
      <c r="G4" s="13"/>
    </row>
    <row r="5" spans="1:8">
      <c r="A5" s="18"/>
      <c r="B5" s="7"/>
      <c r="C5" s="7" t="s">
        <v>13</v>
      </c>
      <c r="D5" s="3">
        <f>D7-D4</f>
        <v>-23192</v>
      </c>
      <c r="E5" s="6"/>
      <c r="F5" s="8"/>
      <c r="G5" s="13"/>
    </row>
    <row r="6" spans="1:8">
      <c r="A6" s="18"/>
      <c r="B6" s="6"/>
      <c r="C6" s="6"/>
      <c r="D6" s="2"/>
      <c r="E6" s="6"/>
      <c r="F6" s="8"/>
      <c r="G6" s="13"/>
    </row>
    <row r="7" spans="1:8">
      <c r="A7" s="23"/>
      <c r="B7" s="11" t="s">
        <v>8</v>
      </c>
      <c r="C7" s="25"/>
      <c r="D7" s="3">
        <v>10037</v>
      </c>
      <c r="E7" s="25"/>
      <c r="F7" s="10"/>
      <c r="G7" s="20"/>
    </row>
    <row r="8" spans="1:8" ht="24.75" customHeight="1">
      <c r="A8" s="21" t="s">
        <v>14</v>
      </c>
      <c r="B8" s="6"/>
      <c r="C8" s="6"/>
      <c r="D8" s="6"/>
      <c r="E8" s="6"/>
      <c r="F8" s="8"/>
      <c r="G8" s="13"/>
    </row>
    <row r="9" spans="1:8" ht="18" customHeight="1">
      <c r="A9" s="18"/>
      <c r="B9" s="19" t="s">
        <v>9</v>
      </c>
      <c r="C9" s="6"/>
      <c r="D9" s="6"/>
      <c r="E9" s="6"/>
      <c r="F9" s="6"/>
      <c r="G9" s="13"/>
    </row>
    <row r="10" spans="1:8" ht="18" customHeight="1">
      <c r="A10" s="23"/>
      <c r="B10" s="22" t="s">
        <v>1</v>
      </c>
      <c r="C10" s="30" t="s">
        <v>15</v>
      </c>
      <c r="D10" s="30"/>
      <c r="E10" s="30"/>
      <c r="F10" s="30"/>
      <c r="G10" s="31"/>
    </row>
    <row r="11" spans="1:8" ht="33" customHeight="1">
      <c r="A11" s="23"/>
      <c r="B11" s="22"/>
      <c r="C11" s="30" t="s">
        <v>19</v>
      </c>
      <c r="D11" s="30"/>
      <c r="E11" s="30"/>
      <c r="F11" s="30"/>
      <c r="G11" s="31"/>
    </row>
    <row r="12" spans="1:8" ht="130.5" customHeight="1">
      <c r="A12" s="26"/>
      <c r="B12" s="27"/>
      <c r="C12" s="28" t="s">
        <v>28</v>
      </c>
      <c r="D12" s="28"/>
      <c r="E12" s="28"/>
      <c r="F12" s="28"/>
      <c r="G12" s="29"/>
    </row>
    <row r="13" spans="1:8" ht="52.5" customHeight="1">
      <c r="A13" s="23"/>
      <c r="B13" s="22" t="s">
        <v>2</v>
      </c>
      <c r="C13" s="28" t="s">
        <v>20</v>
      </c>
      <c r="D13" s="28"/>
      <c r="E13" s="28"/>
      <c r="F13" s="28"/>
      <c r="G13" s="29"/>
    </row>
    <row r="14" spans="1:8" s="4" customFormat="1" ht="143.25" customHeight="1">
      <c r="A14" s="26"/>
      <c r="B14" s="22" t="s">
        <v>3</v>
      </c>
      <c r="C14" s="28" t="s">
        <v>21</v>
      </c>
      <c r="D14" s="28"/>
      <c r="E14" s="28"/>
      <c r="F14" s="28"/>
      <c r="G14" s="29"/>
    </row>
    <row r="15" spans="1:8" s="4" customFormat="1" ht="60" customHeight="1">
      <c r="A15" s="26"/>
      <c r="B15" s="27" t="s">
        <v>4</v>
      </c>
      <c r="C15" s="28" t="s">
        <v>26</v>
      </c>
      <c r="D15" s="28"/>
      <c r="E15" s="28"/>
      <c r="F15" s="28"/>
      <c r="G15" s="29"/>
    </row>
    <row r="16" spans="1:8" s="4" customFormat="1" ht="159" customHeight="1">
      <c r="A16" s="26"/>
      <c r="B16" s="27" t="s">
        <v>5</v>
      </c>
      <c r="C16" s="28" t="s">
        <v>27</v>
      </c>
      <c r="D16" s="28"/>
      <c r="E16" s="28"/>
      <c r="F16" s="28"/>
      <c r="G16" s="29"/>
    </row>
    <row r="17" spans="1:7" s="4" customFormat="1" ht="44.25" customHeight="1">
      <c r="A17" s="23"/>
      <c r="B17" s="22" t="s">
        <v>6</v>
      </c>
      <c r="C17" s="28" t="s">
        <v>29</v>
      </c>
      <c r="D17" s="28"/>
      <c r="E17" s="28"/>
      <c r="F17" s="28"/>
      <c r="G17" s="29"/>
    </row>
    <row r="18" spans="1:7" ht="51.75" customHeight="1">
      <c r="A18" s="23"/>
      <c r="B18" s="22" t="s">
        <v>7</v>
      </c>
      <c r="C18" s="28" t="s">
        <v>24</v>
      </c>
      <c r="D18" s="28"/>
      <c r="E18" s="28"/>
      <c r="F18" s="28"/>
      <c r="G18" s="29"/>
    </row>
  </sheetData>
  <mergeCells count="11">
    <mergeCell ref="C10:G10"/>
    <mergeCell ref="C11:G11"/>
    <mergeCell ref="C12:G12"/>
    <mergeCell ref="A1:G1"/>
    <mergeCell ref="F3:G3"/>
    <mergeCell ref="C14:G14"/>
    <mergeCell ref="C13:G13"/>
    <mergeCell ref="C15:G15"/>
    <mergeCell ref="C16:G16"/>
    <mergeCell ref="C18:G18"/>
    <mergeCell ref="C17:G17"/>
  </mergeCells>
  <pageMargins left="0.7" right="0.7" top="0.75" bottom="0.75" header="0.3" footer="0.3"/>
  <pageSetup scale="93" orientation="landscape" r:id="rId1"/>
  <headerFooter scaleWithDoc="0">
    <oddFooter>&amp;LStaff_DR_131 Revised- Attachment A&amp;CElectric Pro Forma Summary&amp;RPage &amp;P of &amp;N</oddFooter>
  </headerFooter>
  <rowBreaks count="1" manualBreakCount="1">
    <brk id="14" max="6" man="1"/>
  </rowBreaks>
</worksheet>
</file>

<file path=xl/worksheets/sheet2.xml><?xml version="1.0" encoding="utf-8"?>
<worksheet xmlns="http://schemas.openxmlformats.org/spreadsheetml/2006/main" xmlns:r="http://schemas.openxmlformats.org/officeDocument/2006/relationships">
  <dimension ref="A1:H13"/>
  <sheetViews>
    <sheetView tabSelected="1" view="pageBreakPreview" zoomScale="115" zoomScaleNormal="115" zoomScaleSheetLayoutView="115" workbookViewId="0">
      <selection activeCell="K29" sqref="K29"/>
    </sheetView>
  </sheetViews>
  <sheetFormatPr defaultRowHeight="15"/>
  <cols>
    <col min="1" max="1" width="4.28515625" style="4" customWidth="1"/>
    <col min="2" max="2" width="4.85546875" style="4" customWidth="1"/>
    <col min="3" max="3" width="41" style="4" customWidth="1"/>
    <col min="4" max="4" width="16" style="4" customWidth="1"/>
    <col min="5" max="5" width="28.7109375" style="4" customWidth="1"/>
    <col min="6" max="6" width="11.28515625" style="4" customWidth="1"/>
    <col min="7" max="7" width="19.140625" style="4" customWidth="1"/>
    <col min="8" max="16384" width="9.140625" style="4"/>
  </cols>
  <sheetData>
    <row r="1" spans="1:8" ht="18.75">
      <c r="A1" s="32" t="s">
        <v>11</v>
      </c>
      <c r="B1" s="33"/>
      <c r="C1" s="33"/>
      <c r="D1" s="33"/>
      <c r="E1" s="33"/>
      <c r="F1" s="33"/>
      <c r="G1" s="34"/>
    </row>
    <row r="2" spans="1:8" ht="11.25" customHeight="1">
      <c r="A2" s="14"/>
      <c r="B2" s="15"/>
      <c r="C2" s="15"/>
      <c r="D2" s="15"/>
      <c r="E2" s="15"/>
      <c r="F2" s="15"/>
      <c r="G2" s="16"/>
    </row>
    <row r="3" spans="1:8" ht="45" customHeight="1">
      <c r="A3" s="17" t="s">
        <v>16</v>
      </c>
      <c r="B3" s="6"/>
      <c r="C3" s="6"/>
      <c r="D3" s="9" t="s">
        <v>17</v>
      </c>
      <c r="E3" s="24"/>
      <c r="F3" s="35"/>
      <c r="G3" s="36"/>
      <c r="H3" s="5"/>
    </row>
    <row r="4" spans="1:8" ht="15.75">
      <c r="A4" s="18"/>
      <c r="B4" s="19" t="s">
        <v>0</v>
      </c>
      <c r="C4" s="6"/>
      <c r="D4" s="12">
        <v>12021</v>
      </c>
      <c r="E4" s="6"/>
      <c r="F4" s="8"/>
      <c r="G4" s="13"/>
    </row>
    <row r="5" spans="1:8">
      <c r="A5" s="18"/>
      <c r="B5" s="7"/>
      <c r="C5" s="7" t="s">
        <v>13</v>
      </c>
      <c r="D5" s="3">
        <f>D7-D4</f>
        <v>-2308</v>
      </c>
      <c r="E5" s="6"/>
      <c r="F5" s="8"/>
      <c r="G5" s="13"/>
    </row>
    <row r="6" spans="1:8">
      <c r="A6" s="18"/>
      <c r="B6" s="6"/>
      <c r="C6" s="6"/>
      <c r="D6" s="2"/>
      <c r="E6" s="6"/>
      <c r="F6" s="8"/>
      <c r="G6" s="13"/>
    </row>
    <row r="7" spans="1:8">
      <c r="A7" s="23"/>
      <c r="B7" s="11" t="s">
        <v>8</v>
      </c>
      <c r="C7" s="25"/>
      <c r="D7" s="3">
        <v>9713</v>
      </c>
      <c r="E7" s="25"/>
      <c r="F7" s="10"/>
      <c r="G7" s="20"/>
    </row>
    <row r="8" spans="1:8" ht="24.75" customHeight="1">
      <c r="A8" s="21" t="s">
        <v>18</v>
      </c>
      <c r="B8" s="6"/>
      <c r="C8" s="6"/>
      <c r="D8" s="6"/>
      <c r="E8" s="6"/>
      <c r="F8" s="8"/>
      <c r="G8" s="13"/>
    </row>
    <row r="9" spans="1:8" ht="18" customHeight="1">
      <c r="A9" s="18"/>
      <c r="B9" s="19" t="s">
        <v>9</v>
      </c>
      <c r="C9" s="6"/>
      <c r="D9" s="6"/>
      <c r="E9" s="6"/>
      <c r="F9" s="6"/>
      <c r="G9" s="13"/>
    </row>
    <row r="10" spans="1:8" ht="46.5" customHeight="1">
      <c r="A10" s="23"/>
      <c r="B10" s="22" t="s">
        <v>1</v>
      </c>
      <c r="C10" s="30" t="s">
        <v>25</v>
      </c>
      <c r="D10" s="30"/>
      <c r="E10" s="30"/>
      <c r="F10" s="30"/>
      <c r="G10" s="31"/>
    </row>
    <row r="11" spans="1:8" ht="52.5" customHeight="1">
      <c r="A11" s="23"/>
      <c r="B11" s="22" t="s">
        <v>2</v>
      </c>
      <c r="C11" s="28" t="s">
        <v>22</v>
      </c>
      <c r="D11" s="28"/>
      <c r="E11" s="28"/>
      <c r="F11" s="28"/>
      <c r="G11" s="29"/>
    </row>
    <row r="12" spans="1:8" ht="135.75" customHeight="1">
      <c r="A12" s="26"/>
      <c r="B12" s="27" t="s">
        <v>3</v>
      </c>
      <c r="C12" s="28" t="s">
        <v>30</v>
      </c>
      <c r="D12" s="28"/>
      <c r="E12" s="28"/>
      <c r="F12" s="28"/>
      <c r="G12" s="29"/>
    </row>
    <row r="13" spans="1:8" ht="58.5" customHeight="1">
      <c r="A13" s="23"/>
      <c r="B13" s="22" t="s">
        <v>4</v>
      </c>
      <c r="C13" s="28" t="s">
        <v>23</v>
      </c>
      <c r="D13" s="28"/>
      <c r="E13" s="28"/>
      <c r="F13" s="28"/>
      <c r="G13" s="29"/>
    </row>
  </sheetData>
  <mergeCells count="6">
    <mergeCell ref="C12:G12"/>
    <mergeCell ref="C13:G13"/>
    <mergeCell ref="A1:G1"/>
    <mergeCell ref="F3:G3"/>
    <mergeCell ref="C10:G10"/>
    <mergeCell ref="C11:G11"/>
  </mergeCells>
  <pageMargins left="0.7" right="0.7" top="0.75" bottom="0.75" header="0.3" footer="0.3"/>
  <pageSetup scale="93" orientation="landscape" r:id="rId1"/>
  <headerFooter scaleWithDoc="0">
    <oddFooter>&amp;LStaff_DR_131 Revised-Attachment A&amp;CNatural Gas Pro Forma Summary&amp;RPage &amp;P of &amp;N</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2015-07-27T07:00:00+00:00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0D5712-2E2E-45EA-BA67-38681A11E154}"/>
</file>

<file path=customXml/itemProps2.xml><?xml version="1.0" encoding="utf-8"?>
<ds:datastoreItem xmlns:ds="http://schemas.openxmlformats.org/officeDocument/2006/customXml" ds:itemID="{83B64BC7-7615-41C8-9EC7-2FE61D6E68F0}"/>
</file>

<file path=customXml/itemProps3.xml><?xml version="1.0" encoding="utf-8"?>
<ds:datastoreItem xmlns:ds="http://schemas.openxmlformats.org/officeDocument/2006/customXml" ds:itemID="{B15359A4-E08C-4D03-AF75-596967059561}"/>
</file>

<file path=customXml/itemProps4.xml><?xml version="1.0" encoding="utf-8"?>
<ds:datastoreItem xmlns:ds="http://schemas.openxmlformats.org/officeDocument/2006/customXml" ds:itemID="{4CC82D9C-F711-43B7-89A0-B3A0237F85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Electric-REVISIONS</vt:lpstr>
      <vt:lpstr>Nat Gas-REVISIONS</vt:lpstr>
      <vt:lpstr>Sheet1</vt:lpstr>
      <vt:lpstr>'Electric-REVISIONS'!Print_Area</vt:lpstr>
      <vt:lpstr>'Nat Gas-REVISIONS'!Print_Area</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Andrews</dc:creator>
  <cp:lastModifiedBy>Liz Andrews</cp:lastModifiedBy>
  <cp:lastPrinted>2015-06-17T17:06:54Z</cp:lastPrinted>
  <dcterms:created xsi:type="dcterms:W3CDTF">2014-03-27T17:41:18Z</dcterms:created>
  <dcterms:modified xsi:type="dcterms:W3CDTF">2015-06-17T17:06:55Z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