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Results of Operations\2017\2017.11\"/>
    </mc:Choice>
  </mc:AlternateContent>
  <bookViews>
    <workbookView xWindow="0" yWindow="0" windowWidth="23040" windowHeight="9030"/>
  </bookViews>
  <sheets>
    <sheet name="Gas" sheetId="3" r:id="rId1"/>
  </sheets>
  <calcPr calcId="152511"/>
  <webPublishing codePage="1252"/>
</workbook>
</file>

<file path=xl/calcChain.xml><?xml version="1.0" encoding="utf-8"?>
<calcChain xmlns="http://schemas.openxmlformats.org/spreadsheetml/2006/main">
  <c r="F15" i="3" l="1"/>
  <c r="G15" i="3"/>
  <c r="H15" i="3"/>
  <c r="I15" i="3"/>
  <c r="J15" i="3"/>
  <c r="E15" i="3"/>
</calcChain>
</file>

<file path=xl/sharedStrings.xml><?xml version="1.0" encoding="utf-8"?>
<sst xmlns="http://schemas.openxmlformats.org/spreadsheetml/2006/main" count="38" uniqueCount="38">
  <si>
    <t>Data Updated Daily</t>
  </si>
  <si>
    <t>Accounting Period</t>
  </si>
  <si>
    <t>Service</t>
  </si>
  <si>
    <t>Revenue Class</t>
  </si>
  <si>
    <t>Revenue Class Desc</t>
  </si>
  <si>
    <t>Meter Qty</t>
  </si>
  <si>
    <t>Usage Qty</t>
  </si>
  <si>
    <t>Revenue Amt</t>
  </si>
  <si>
    <t>YTD Average Meters</t>
  </si>
  <si>
    <t>YTD Usage</t>
  </si>
  <si>
    <t>YTD Revenue Amt</t>
  </si>
  <si>
    <t>201711</t>
  </si>
  <si>
    <t>01</t>
  </si>
  <si>
    <t>01 RESIDENTIAL</t>
  </si>
  <si>
    <t>21</t>
  </si>
  <si>
    <t>21 FIRM COMMERCIAL</t>
  </si>
  <si>
    <t>31</t>
  </si>
  <si>
    <t>31 FIRM- INDUSTRIAL</t>
  </si>
  <si>
    <t>80</t>
  </si>
  <si>
    <t>80 INTERDEPARTMENT REVENUE</t>
  </si>
  <si>
    <t>GD</t>
  </si>
  <si>
    <t>16</t>
  </si>
  <si>
    <t>16 LARGE CUSTOMER PGA-COMMERCIAL</t>
  </si>
  <si>
    <t>22</t>
  </si>
  <si>
    <t>22 INTERRUPTIBLE COMMERCIAL</t>
  </si>
  <si>
    <t>88</t>
  </si>
  <si>
    <t>88 MISC-SERVICING CUSTOMER INSTALLS</t>
  </si>
  <si>
    <t>91</t>
  </si>
  <si>
    <t>91 COMMERCIAL-TRANS OF GAS FOR OTHERS</t>
  </si>
  <si>
    <t>92</t>
  </si>
  <si>
    <t>92 INDUSTIAL-TRANS OF GAS FOR OTHERS</t>
  </si>
  <si>
    <t>93</t>
  </si>
  <si>
    <t>93 INTERDEPARTMENT- REV FROM TRANSP OF GAS</t>
  </si>
  <si>
    <t>Gas</t>
  </si>
  <si>
    <r>
      <rPr>
        <sz val="10"/>
        <color theme="1"/>
        <rFont val="Tahoma"/>
        <family val="2"/>
      </rPr>
      <t xml:space="preserve">State Code: </t>
    </r>
    <r>
      <rPr>
        <sz val="10"/>
        <color theme="1"/>
        <rFont val="Tahoma"/>
        <family val="2"/>
      </rPr>
      <t>WA</t>
    </r>
  </si>
  <si>
    <r>
      <rPr>
        <b/>
        <sz val="8"/>
        <color theme="1"/>
        <rFont val="Tahoma"/>
        <family val="2"/>
      </rPr>
      <t>201711</t>
    </r>
    <r>
      <rPr>
        <b/>
        <sz val="8"/>
        <color theme="1"/>
        <rFont val="Tahoma"/>
        <family val="2"/>
      </rPr>
      <t xml:space="preserve"> - </t>
    </r>
    <r>
      <rPr>
        <b/>
        <sz val="8"/>
        <color theme="1"/>
        <rFont val="Tahoma"/>
        <family val="2"/>
      </rPr>
      <t>Summary</t>
    </r>
  </si>
  <si>
    <t>Revenue By Revenue Class</t>
  </si>
  <si>
    <t>Data Source: Financial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</si>
</sst>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</fills>
  <borders count="7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3" fontId="3" fillId="0" borderId="3" xfId="0" applyNumberFormat="1" applyFont="1" applyBorder="1" applyAlignment="1">
      <alignment horizontal="right" vertical="top"/>
    </xf>
    <xf numFmtId="3" fontId="4" fillId="3" borderId="3" xfId="0" applyNumberFormat="1" applyFont="1" applyFill="1" applyBorder="1" applyAlignment="1">
      <alignment horizontal="right" vertical="top"/>
    </xf>
    <xf numFmtId="0" fontId="3" fillId="0" borderId="3" xfId="0" applyFont="1" applyBorder="1" applyAlignment="1">
      <alignment vertical="top"/>
    </xf>
    <xf numFmtId="0" fontId="0" fillId="0" borderId="2" xfId="0" applyBorder="1" applyAlignment="1"/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4" fillId="3" borderId="4" xfId="0" applyFont="1" applyFill="1" applyBorder="1" applyAlignment="1">
      <alignment horizontal="left" vertical="top"/>
    </xf>
    <xf numFmtId="0" fontId="0" fillId="3" borderId="5" xfId="0" applyFill="1" applyBorder="1"/>
    <xf numFmtId="0" fontId="0" fillId="3" borderId="6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activeCell="I22" sqref="I22"/>
    </sheetView>
  </sheetViews>
  <sheetFormatPr defaultRowHeight="12.75" customHeight="1" x14ac:dyDescent="0.2"/>
  <cols>
    <col min="1" max="1" width="12.140625" bestFit="1" customWidth="1"/>
    <col min="2" max="2" width="7.42578125" bestFit="1" customWidth="1"/>
    <col min="3" max="3" width="11.5703125" customWidth="1"/>
    <col min="4" max="4" width="41.5703125" bestFit="1" customWidth="1"/>
    <col min="5" max="5" width="14.28515625" bestFit="1" customWidth="1"/>
    <col min="6" max="6" width="13.42578125" customWidth="1"/>
    <col min="7" max="7" width="15" bestFit="1" customWidth="1"/>
    <col min="8" max="8" width="16" customWidth="1"/>
    <col min="9" max="9" width="11.7109375" customWidth="1"/>
    <col min="10" max="10" width="12.7109375" customWidth="1"/>
  </cols>
  <sheetData>
    <row r="1" spans="1:10" ht="21.75" customHeight="1" x14ac:dyDescent="0.2">
      <c r="A1" s="8"/>
      <c r="B1" s="8"/>
      <c r="C1" s="8"/>
      <c r="D1" s="8"/>
      <c r="E1" s="9" t="s">
        <v>36</v>
      </c>
      <c r="F1" s="8"/>
      <c r="G1" s="8"/>
      <c r="H1" s="10" t="s">
        <v>37</v>
      </c>
      <c r="I1" s="8"/>
      <c r="J1" s="8"/>
    </row>
    <row r="2" spans="1:10" ht="19.5" customHeight="1" x14ac:dyDescent="0.2">
      <c r="A2" s="8"/>
      <c r="B2" s="8"/>
      <c r="C2" s="8"/>
      <c r="D2" s="8"/>
      <c r="E2" s="11" t="s">
        <v>33</v>
      </c>
      <c r="F2" s="8"/>
      <c r="G2" s="8"/>
      <c r="H2" s="12" t="s">
        <v>0</v>
      </c>
      <c r="I2" s="8"/>
      <c r="J2" s="8"/>
    </row>
    <row r="3" spans="1:10" x14ac:dyDescent="0.2">
      <c r="A3" s="8"/>
      <c r="B3" s="8"/>
      <c r="C3" s="8"/>
      <c r="D3" s="8"/>
      <c r="E3" s="1" t="s">
        <v>34</v>
      </c>
      <c r="H3" s="8"/>
      <c r="I3" s="8"/>
      <c r="J3" s="8"/>
    </row>
    <row r="4" spans="1:10" ht="13.5" thickBo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</row>
    <row r="5" spans="1:10" ht="13.5" thickBot="1" x14ac:dyDescent="0.25">
      <c r="A5" s="6" t="s">
        <v>11</v>
      </c>
      <c r="B5" s="13" t="s">
        <v>20</v>
      </c>
      <c r="C5" s="3" t="s">
        <v>12</v>
      </c>
      <c r="D5" s="3" t="s">
        <v>13</v>
      </c>
      <c r="E5" s="4">
        <v>147401</v>
      </c>
      <c r="F5" s="4">
        <v>10529343.928710001</v>
      </c>
      <c r="G5" s="4">
        <v>9679282.8100000005</v>
      </c>
      <c r="H5" s="4">
        <v>145535.181818182</v>
      </c>
      <c r="I5" s="4">
        <v>100862040.82769001</v>
      </c>
      <c r="J5" s="4">
        <v>97680919.930000007</v>
      </c>
    </row>
    <row r="6" spans="1:10" ht="13.5" thickBot="1" x14ac:dyDescent="0.25">
      <c r="A6" s="7"/>
      <c r="B6" s="14"/>
      <c r="C6" s="3" t="s">
        <v>21</v>
      </c>
      <c r="D6" s="3" t="s">
        <v>22</v>
      </c>
      <c r="E6" s="4">
        <v>0</v>
      </c>
      <c r="F6" s="4">
        <v>0</v>
      </c>
      <c r="G6" s="4">
        <v>-138645.89000000001</v>
      </c>
      <c r="H6" s="4">
        <v>0</v>
      </c>
      <c r="I6" s="4">
        <v>0</v>
      </c>
      <c r="J6" s="4">
        <v>-138645.89000000001</v>
      </c>
    </row>
    <row r="7" spans="1:10" ht="13.5" thickBot="1" x14ac:dyDescent="0.25">
      <c r="A7" s="7"/>
      <c r="B7" s="14"/>
      <c r="C7" s="3" t="s">
        <v>14</v>
      </c>
      <c r="D7" s="3" t="s">
        <v>15</v>
      </c>
      <c r="E7" s="4">
        <v>14619</v>
      </c>
      <c r="F7" s="4">
        <v>6014637.2213000003</v>
      </c>
      <c r="G7" s="4">
        <v>4498743.3899999997</v>
      </c>
      <c r="H7" s="4">
        <v>14572.4545454545</v>
      </c>
      <c r="I7" s="4">
        <v>60377725.297600001</v>
      </c>
      <c r="J7" s="4">
        <v>46474868.539999999</v>
      </c>
    </row>
    <row r="8" spans="1:10" ht="13.5" thickBot="1" x14ac:dyDescent="0.25">
      <c r="A8" s="7"/>
      <c r="B8" s="14"/>
      <c r="C8" s="3" t="s">
        <v>23</v>
      </c>
      <c r="D8" s="3" t="s">
        <v>24</v>
      </c>
      <c r="E8" s="4">
        <v>2</v>
      </c>
      <c r="F8" s="4">
        <v>98094.520999999993</v>
      </c>
      <c r="G8" s="4">
        <v>58591.42</v>
      </c>
      <c r="H8" s="4">
        <v>2</v>
      </c>
      <c r="I8" s="4">
        <v>871212.06175999995</v>
      </c>
      <c r="J8" s="4">
        <v>527118.78</v>
      </c>
    </row>
    <row r="9" spans="1:10" ht="13.5" thickBot="1" x14ac:dyDescent="0.25">
      <c r="A9" s="7"/>
      <c r="B9" s="14"/>
      <c r="C9" s="3" t="s">
        <v>16</v>
      </c>
      <c r="D9" s="3" t="s">
        <v>17</v>
      </c>
      <c r="E9" s="4">
        <v>130</v>
      </c>
      <c r="F9" s="4">
        <v>276822.66100000002</v>
      </c>
      <c r="G9" s="4">
        <v>180056.53</v>
      </c>
      <c r="H9" s="4">
        <v>130.90909090909099</v>
      </c>
      <c r="I9" s="4">
        <v>2667757.5669999998</v>
      </c>
      <c r="J9" s="4">
        <v>1786039.75</v>
      </c>
    </row>
    <row r="10" spans="1:10" ht="13.5" thickBot="1" x14ac:dyDescent="0.25">
      <c r="A10" s="7"/>
      <c r="B10" s="14"/>
      <c r="C10" s="3" t="s">
        <v>18</v>
      </c>
      <c r="D10" s="3" t="s">
        <v>19</v>
      </c>
      <c r="E10" s="4">
        <v>43</v>
      </c>
      <c r="F10" s="4">
        <v>30973.96039</v>
      </c>
      <c r="G10" s="4">
        <v>21704.66</v>
      </c>
      <c r="H10" s="4">
        <v>44.181818181818002</v>
      </c>
      <c r="I10" s="4">
        <v>327540.20539000002</v>
      </c>
      <c r="J10" s="4">
        <v>233857.45</v>
      </c>
    </row>
    <row r="11" spans="1:10" ht="13.5" thickBot="1" x14ac:dyDescent="0.25">
      <c r="A11" s="7"/>
      <c r="B11" s="14"/>
      <c r="C11" s="3" t="s">
        <v>25</v>
      </c>
      <c r="D11" s="3" t="s">
        <v>26</v>
      </c>
      <c r="E11" s="4">
        <v>0</v>
      </c>
      <c r="F11" s="4">
        <v>0</v>
      </c>
      <c r="G11" s="4">
        <v>553</v>
      </c>
      <c r="H11" s="4">
        <v>0</v>
      </c>
      <c r="I11" s="4">
        <v>0</v>
      </c>
      <c r="J11" s="4">
        <v>8686</v>
      </c>
    </row>
    <row r="12" spans="1:10" ht="13.5" thickBot="1" x14ac:dyDescent="0.25">
      <c r="A12" s="7"/>
      <c r="B12" s="14"/>
      <c r="C12" s="3" t="s">
        <v>27</v>
      </c>
      <c r="D12" s="3" t="s">
        <v>28</v>
      </c>
      <c r="E12" s="4">
        <v>21</v>
      </c>
      <c r="F12" s="4">
        <v>2093988</v>
      </c>
      <c r="G12" s="4">
        <v>135621.67000000001</v>
      </c>
      <c r="H12" s="4">
        <v>20.090909090909001</v>
      </c>
      <c r="I12" s="4">
        <v>23886048</v>
      </c>
      <c r="J12" s="4">
        <v>1537240.45</v>
      </c>
    </row>
    <row r="13" spans="1:10" ht="13.5" thickBot="1" x14ac:dyDescent="0.25">
      <c r="A13" s="7"/>
      <c r="B13" s="14"/>
      <c r="C13" s="3" t="s">
        <v>29</v>
      </c>
      <c r="D13" s="3" t="s">
        <v>30</v>
      </c>
      <c r="E13" s="4">
        <v>25</v>
      </c>
      <c r="F13" s="4">
        <v>5037741</v>
      </c>
      <c r="G13" s="4">
        <v>271871.90999999997</v>
      </c>
      <c r="H13" s="4">
        <v>25</v>
      </c>
      <c r="I13" s="4">
        <v>52969976</v>
      </c>
      <c r="J13" s="4">
        <v>2825897.46</v>
      </c>
    </row>
    <row r="14" spans="1:10" ht="13.5" thickBot="1" x14ac:dyDescent="0.25">
      <c r="A14" s="7"/>
      <c r="B14" s="15"/>
      <c r="C14" s="3" t="s">
        <v>31</v>
      </c>
      <c r="D14" s="3" t="s">
        <v>32</v>
      </c>
      <c r="E14" s="4">
        <v>3</v>
      </c>
      <c r="F14" s="4">
        <v>194094</v>
      </c>
      <c r="G14" s="4">
        <v>4058.5</v>
      </c>
      <c r="H14" s="4">
        <v>2.9090909090900001</v>
      </c>
      <c r="I14" s="4">
        <v>2924320</v>
      </c>
      <c r="J14" s="4">
        <v>61147.53</v>
      </c>
    </row>
    <row r="15" spans="1:10" ht="13.5" thickBot="1" x14ac:dyDescent="0.25">
      <c r="A15" s="16" t="s">
        <v>35</v>
      </c>
      <c r="B15" s="17"/>
      <c r="C15" s="17"/>
      <c r="D15" s="18"/>
      <c r="E15" s="5">
        <f>SUM(E5:E14)</f>
        <v>162244</v>
      </c>
      <c r="F15" s="5">
        <f t="shared" ref="F15:J15" si="0">SUM(F5:F14)</f>
        <v>24275695.292400002</v>
      </c>
      <c r="G15" s="5">
        <f t="shared" si="0"/>
        <v>14711837.999999998</v>
      </c>
      <c r="H15" s="5">
        <f t="shared" si="0"/>
        <v>160332.72727272741</v>
      </c>
      <c r="I15" s="5">
        <f t="shared" si="0"/>
        <v>244886619.95944002</v>
      </c>
      <c r="J15" s="5">
        <f t="shared" si="0"/>
        <v>150997130</v>
      </c>
    </row>
  </sheetData>
  <mergeCells count="10">
    <mergeCell ref="A3:D3"/>
    <mergeCell ref="H3:J3"/>
    <mergeCell ref="B5:B14"/>
    <mergeCell ref="A15:D15"/>
    <mergeCell ref="A1:D1"/>
    <mergeCell ref="E1:G1"/>
    <mergeCell ref="H1:J1"/>
    <mergeCell ref="A2:D2"/>
    <mergeCell ref="E2:G2"/>
    <mergeCell ref="H2:J2"/>
  </mergeCells>
  <pageMargins left="0.7" right="0.7" top="0.75" bottom="0.75" header="0.3" footer="0.3"/>
  <pageSetup scale="82" orientation="landscape" r:id="rId1"/>
  <headerFooter>
    <oddFooter>&amp;LAvista
&amp;F&amp;RPage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5961DD9F9360F468ADCA62C850C4D8E" ma:contentTypeVersion="68" ma:contentTypeDescription="" ma:contentTypeScope="" ma:versionID="b08c00e37d9727b836519d783a7199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2018-02-09T08:00:00+00:00</OpenedDate>
    <SignificantOrder xmlns="dc463f71-b30c-4ab2-9473-d307f9d35888">false</SignificantOrder>
    <Date1 xmlns="dc463f71-b30c-4ab2-9473-d307f9d35888">2018-02-22T08:00:00+00:00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180116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8D94AE3-6D7F-4853-94C3-D30D917E589F}"/>
</file>

<file path=customXml/itemProps2.xml><?xml version="1.0" encoding="utf-8"?>
<ds:datastoreItem xmlns:ds="http://schemas.openxmlformats.org/officeDocument/2006/customXml" ds:itemID="{0E62A79C-0D84-4D58-83E7-214C1BDDD4FF}"/>
</file>

<file path=customXml/itemProps3.xml><?xml version="1.0" encoding="utf-8"?>
<ds:datastoreItem xmlns:ds="http://schemas.openxmlformats.org/officeDocument/2006/customXml" ds:itemID="{A981219B-6933-4F64-B0C4-92776D6FB2DF}"/>
</file>

<file path=customXml/itemProps4.xml><?xml version="1.0" encoding="utf-8"?>
<ds:datastoreItem xmlns:ds="http://schemas.openxmlformats.org/officeDocument/2006/customXml" ds:itemID="{E4C915D0-A4C5-4F2D-A9EC-E8DCFDF927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Majure, Jaime</cp:lastModifiedBy>
  <cp:lastPrinted>2017-12-08T21:09:35Z</cp:lastPrinted>
  <dcterms:created xsi:type="dcterms:W3CDTF">2017-12-08T20:58:09Z</dcterms:created>
  <dcterms:modified xsi:type="dcterms:W3CDTF">2018-02-06T18:12:15Z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0x0101006E56B4D1795A2E4DB2F0B01679ED314A00B5961DD9F9360F468ADCA62C850C4D8E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