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8635" windowHeight="12780"/>
  </bookViews>
  <sheets>
    <sheet name="Electric" sheetId="5" r:id="rId1"/>
    <sheet name="Natural Gas" sheetId="8" r:id="rId2"/>
    <sheet name="Sheet1" sheetId="9" r:id="rId3"/>
  </sheets>
  <definedNames>
    <definedName name="_xlnm.Print_Area" localSheetId="0">Electric!$A$1:$G$34</definedName>
    <definedName name="_xlnm.Print_Area" localSheetId="1">'Natural Gas'!$A$1:$G$23</definedName>
  </definedNames>
  <calcPr calcId="125725"/>
</workbook>
</file>

<file path=xl/calcChain.xml><?xml version="1.0" encoding="utf-8"?>
<calcChain xmlns="http://schemas.openxmlformats.org/spreadsheetml/2006/main">
  <c r="D5" i="8"/>
  <c r="D5" i="5" l="1"/>
</calcChain>
</file>

<file path=xl/sharedStrings.xml><?xml version="1.0" encoding="utf-8"?>
<sst xmlns="http://schemas.openxmlformats.org/spreadsheetml/2006/main" count="83" uniqueCount="60">
  <si>
    <t>As Filed:</t>
  </si>
  <si>
    <t>(1)</t>
  </si>
  <si>
    <t>(2)</t>
  </si>
  <si>
    <t>(3)</t>
  </si>
  <si>
    <t>(4)</t>
  </si>
  <si>
    <t>(5)</t>
  </si>
  <si>
    <t>(6)</t>
  </si>
  <si>
    <t>(7)</t>
  </si>
  <si>
    <t>2015 Attrition (000s)</t>
  </si>
  <si>
    <t xml:space="preserve">Electric Attrition Study </t>
  </si>
  <si>
    <t>Changes compared to Electric Attrition Study as filed:</t>
  </si>
  <si>
    <t>(a)</t>
  </si>
  <si>
    <t xml:space="preserve">(c) </t>
  </si>
  <si>
    <t>(d)</t>
  </si>
  <si>
    <t>(e)</t>
  </si>
  <si>
    <t>(f)</t>
  </si>
  <si>
    <t>Notes: Additional updates or comments</t>
  </si>
  <si>
    <t>(8)</t>
  </si>
  <si>
    <t>(g)</t>
  </si>
  <si>
    <t>Electric Attrition Study Based on 12.2014 CBR Results</t>
  </si>
  <si>
    <t xml:space="preserve">Includes Multiparty Settlement Agreement adjustments as filed on May 1, 2015.  Revisions include: </t>
  </si>
  <si>
    <t>Excluded 12.2014 Normalized Power Supply -  (See Column [B], pages 4-5 of Staff_DR_130-Attachment B. See also Staff_DR_130-Attachment E for related workpapers.)</t>
  </si>
  <si>
    <t>Added 12.2014 CB results column to trended CBR results, see pages 6-8 of  Staff_DR_130-Attachment B.</t>
  </si>
  <si>
    <t xml:space="preserve">Revised cost and revenue trend calculations to include 12.2014 results, see page 9 of  Staff_DR_130-Attachment B. </t>
  </si>
  <si>
    <t xml:space="preserve">(b) </t>
  </si>
  <si>
    <t xml:space="preserve">Updated to include 12.2014 Commission Basis Results per 12.2014 CBR filed with WA Commission on April 28, 2015. (See Column [A], pages 4-5 of Staff_DR_130-Attachment B.  See also Staff_DR_130-Attachment D for electronic and .pdf Commission Basis workpapers.) </t>
  </si>
  <si>
    <t>As Revised using 12.2014 CBR: (See Below)</t>
  </si>
  <si>
    <t>Net Reduction</t>
  </si>
  <si>
    <r>
      <t>A) Agreed-upon Capital Structure: 48.5% Equity, 9.5% ROE, 5.2% Cost of Debt; ROR 7.29%. This change resulted in an approximate electric revenue requirement</t>
    </r>
    <r>
      <rPr>
        <b/>
        <sz val="11"/>
        <color theme="1"/>
        <rFont val="Calibri"/>
        <family val="2"/>
        <scheme val="minor"/>
      </rPr>
      <t xml:space="preserve"> reduction of $3.8 million</t>
    </r>
    <r>
      <rPr>
        <sz val="11"/>
        <color theme="1"/>
        <rFont val="Calibri"/>
        <family val="2"/>
        <scheme val="minor"/>
      </rPr>
      <t>. See page 2 of Staff_DR_130-Attachment B.</t>
    </r>
  </si>
  <si>
    <t>Use of 12.2014 CBR, results in use of updated conversion factor, mainly due to updating uncollectible percentage. See page 3 of  Staff_DR_130-Attachment B.</t>
  </si>
  <si>
    <t>Updated Incremental Revenue Normalization Adjustment -  (See Column [D], pages 4-5 of Staff_DR_130-Attachment B. See also Staff_DR_130-Attachment E for related workpapers.) This adjustment adjusts the Commission Basis normalized revenue to the 2014 base rate revenue produced by the billing determinants utilized in the Company’s filing.  Revenue growth is adjusted to 2016 using the billing determinant index, not trend analysis, therefore utilizing the fully analyzed twelve months ended September 2014 pro forma revenues here allows the rate design and pro forma power supply basis to remain as filed. In addition, by doing this column [J] Revenue Growth is essentially the same as the initial filing.</t>
  </si>
  <si>
    <t>Attachment: Staff_DR_130-Attachment B (Electric Attrition Study-using 12.2014 CBR)</t>
  </si>
  <si>
    <r>
      <t>B) Changes to Power Supply include: i) Correction for AURORA</t>
    </r>
    <r>
      <rPr>
        <vertAlign val="subscript"/>
        <sz val="11"/>
        <color theme="1"/>
        <rFont val="Calibri"/>
        <family val="2"/>
        <scheme val="minor"/>
      </rPr>
      <t>XMP</t>
    </r>
    <r>
      <rPr>
        <sz val="11"/>
        <color theme="1"/>
        <rFont val="Calibri"/>
        <family val="2"/>
        <scheme val="minor"/>
      </rPr>
      <t xml:space="preserve"> Coding Error (-$6.9 million WA expense); ii) Chelan PUD Contract update (-$3.6 million WA expense) - (see also Staff_DR_059); iii) Removal of hydro station services expense (-$28,000 WA expense); iv) Other agreed-to base power supply reduction (-$1.5 million WA expense); and v) Removal of Colstrip and CS2 Thermal O&amp;M from base power supply expenses (-$3.6 million WA expense - per the Multiparty Settlement Agreement, the revenue requirement related to these costs will be addressed during the remainder of the case. See item (7) below.) The</t>
    </r>
    <r>
      <rPr>
        <b/>
        <sz val="11"/>
        <color theme="1"/>
        <rFont val="Calibri"/>
        <family val="2"/>
        <scheme val="minor"/>
      </rPr>
      <t xml:space="preserve"> </t>
    </r>
    <r>
      <rPr>
        <b/>
        <u/>
        <sz val="11"/>
        <color theme="1"/>
        <rFont val="Calibri"/>
        <family val="2"/>
        <scheme val="minor"/>
      </rPr>
      <t>overall reduction</t>
    </r>
    <r>
      <rPr>
        <sz val="11"/>
        <color theme="1"/>
        <rFont val="Calibri"/>
        <family val="2"/>
        <scheme val="minor"/>
      </rPr>
      <t xml:space="preserve"> to net Power Supply related expenses is approximately </t>
    </r>
    <r>
      <rPr>
        <b/>
        <sz val="11"/>
        <color theme="1"/>
        <rFont val="Calibri"/>
        <family val="2"/>
        <scheme val="minor"/>
      </rPr>
      <t>$16.4 million</t>
    </r>
    <r>
      <rPr>
        <sz val="11"/>
        <color theme="1"/>
        <rFont val="Calibri"/>
        <family val="2"/>
        <scheme val="minor"/>
      </rPr>
      <t xml:space="preserve"> revenue requirement. </t>
    </r>
  </si>
  <si>
    <r>
      <t>Updated 12.2014 Pro Formed Net Energy Cost Column [I] with changes noted in (5B) above.  Other differences to net power supply expense relate to updating the Company's Production/Transmission (P/T) Ratio factor at 12.2014, see note</t>
    </r>
    <r>
      <rPr>
        <b/>
        <sz val="11"/>
        <color theme="1"/>
        <rFont val="Calibri"/>
        <family val="2"/>
        <scheme val="minor"/>
      </rPr>
      <t xml:space="preserve"> </t>
    </r>
    <r>
      <rPr>
        <sz val="11"/>
        <color theme="1"/>
        <rFont val="Calibri"/>
        <family val="2"/>
        <scheme val="minor"/>
      </rPr>
      <t xml:space="preserve">(e) below. (See column [I] pages 4-5 of Staff_DR_130-Attachment B.  See also Staff_DR_130-Attachment E for related workpapers.) </t>
    </r>
  </si>
  <si>
    <r>
      <t xml:space="preserve">Added Column [AA] "After Attrition Adjustment CS2/Colstrip Incremental O&amp;M Exp" to address the incremental CS2/Colstrip operating and maintenance (O&amp;M) expense planned in 2016 for major maintenance projects at these plants. As noted in item (5B) above, the Parties in the Multiparty Settlement Agreement removed the CS2/Colstrip O&amp;M maintenance from the power supply base (as proposed by the Company), stating "the revenue requirement related to these costs will be addressed during the remainder of the case."  The company has included this adjustment, in the amount of $2.883 million, which represents the incremental amount above the CS2/Colstrip O&amp;M maintenance included in column [G] Non-Energy Cost Escalation Amount.  This </t>
    </r>
    <r>
      <rPr>
        <b/>
        <sz val="11"/>
        <color theme="1"/>
        <rFont val="Calibri"/>
        <family val="2"/>
        <scheme val="minor"/>
      </rPr>
      <t>increases</t>
    </r>
    <r>
      <rPr>
        <sz val="11"/>
        <color theme="1"/>
        <rFont val="Calibri"/>
        <family val="2"/>
        <scheme val="minor"/>
      </rPr>
      <t xml:space="preserve"> the overall revenue requirement by </t>
    </r>
    <r>
      <rPr>
        <b/>
        <sz val="11"/>
        <color theme="1"/>
        <rFont val="Calibri"/>
        <family val="2"/>
        <scheme val="minor"/>
      </rPr>
      <t>$3.02 million</t>
    </r>
    <r>
      <rPr>
        <sz val="11"/>
        <color theme="1"/>
        <rFont val="Calibri"/>
        <family val="2"/>
        <scheme val="minor"/>
      </rPr>
      <t>. (Note, with the removal of the CS2/Colstrip O&amp;M from base power supply expense in (5B), and addition of the incremental amount in column [AA], there is no net increase in these costs from the Company's direct filed case.)</t>
    </r>
  </si>
  <si>
    <t>Consistent with the Company's direct filing (See Column [C], pages 4-5 of Staff_DR_130-Attachment B.), restates Deferred Debits and Credit balances at 12.2014 (AMA) to 2016 (AMA) balances, as well as reduces Regulatory Amortization expense for amounts expired in 2016. This adjustment also includes the 2016 regulatory amortization of Lake Spokane as approved in Docket UE-140188, and the requested Meter Retirement Regulatory asset balance and 10-year amortization expense. No escalation of Deferred Debits and Credits balances or regulatory amortization expense occurs, appropriate to adjust to expected balance during 2016 rate period.  See also Staff_DR_130-Attachment E for related workpapers.)</t>
  </si>
  <si>
    <t xml:space="preserve">No adjustment revising CBR 12.2014 AMA Plant balances to End of Period (EOP) Plant Balance is included in this updated analysis. This varies from the direct filed Attrition Studies (which included an 12.2014 Ending Balance Plant Adjustment column [C]). In the direct filed case, the Company revised its 09.2014 AMA plant balances to 12.2014 EOP, and then escalated these balances 1.5-years, reflecting an AMA 2016 balance.  The Company has removed this adjustment and escalates its 12.2014 AMA restated attrition results by two-years, reflecting an AMA 2016 balance. Adjusted operating expenses and other revenue are also only adjusted by a two-year escalation factor to reflect 2016 amounts.  </t>
  </si>
  <si>
    <t xml:space="preserve">Updated escalation factors to include 2014 time period (i.e. 2007-2014), consistent with filed case. See page 9 of  Staff_DR_130-Attachment B.  The net decrease in revenue requirement noted above (offset by the updates and changes noted above) is partially due to the change in escalation factors utilizing 2007-2014, rather than 2007-2013 for escalation factors "Adjusted Taxes Other than income" and "Adjusted Other Revenue," see page 9 of  Staff_DR_130-Attachment B. </t>
  </si>
  <si>
    <r>
      <t xml:space="preserve">Updated Depreciation Expense and Net Plant After DFIT amounts shown on page 10 of Staff_DR_130-Attachment B to reflect actual balances at 12.2014 AMA and revised 2016 AMA balances. The 12.2014 and 2016 AMA depreciation and Net Plant after DFIT balances were reduced from that shown in the Company's direct filed case, reflecting actuals for calendar year 2014.  The reduction to Net Plant after DFIT was mainly due to a $50 million (system) reduction recorded to reflect a "Repairs Adjustment" allowed for tax purposes, and other true-up adjustments.   These changes </t>
    </r>
    <r>
      <rPr>
        <b/>
        <sz val="11"/>
        <color theme="1"/>
        <rFont val="Calibri"/>
        <family val="2"/>
        <scheme val="minor"/>
      </rPr>
      <t>reduced</t>
    </r>
    <r>
      <rPr>
        <sz val="11"/>
        <color theme="1"/>
        <rFont val="Calibri"/>
        <family val="2"/>
        <scheme val="minor"/>
      </rPr>
      <t xml:space="preserve"> the Company's revenue requirement by approximately </t>
    </r>
    <r>
      <rPr>
        <b/>
        <sz val="11"/>
        <color theme="1"/>
        <rFont val="Calibri"/>
        <family val="2"/>
        <scheme val="minor"/>
      </rPr>
      <t xml:space="preserve">$4.1 million. </t>
    </r>
    <r>
      <rPr>
        <sz val="11"/>
        <color theme="1"/>
        <rFont val="Calibri"/>
        <family val="2"/>
        <scheme val="minor"/>
      </rPr>
      <t xml:space="preserve"> See CBR workpapers provide with Staff_DR_130-Attachment D</t>
    </r>
  </si>
  <si>
    <t xml:space="preserve">Annually the Company updates its allocation factors. Use of 12.2014 CBR, results in use of updated allocation factors, including State (WA/ID) and Production/Transmission (P/T) Ratios for the entire calendar year 2014. The reduction in revenue requirement noted above is partially due to the change in the P/T Ratio. See CBR workpapers provided with Staff_DR_130-Attachment D.  </t>
  </si>
  <si>
    <t>Natural Gas Attrition Study Based on 12.2014 CBR Results</t>
  </si>
  <si>
    <t xml:space="preserve">Natural Gas Attrition Study </t>
  </si>
  <si>
    <t>Attachment: Staff_DR_130-Attachment C (Natural Gas Attrition Study-using 12.2014 CBR)</t>
  </si>
  <si>
    <t>Changes compared to Natural Gas Attrition Study as filed:</t>
  </si>
  <si>
    <t xml:space="preserve">Updated to include 12.2014 Commission Basis Results per 12.2014 CBR filed with WA Commission on April 28, 2015. (See Column [A], pages 4-5 of Staff_DR_130-Attachment C.  See also Staff_DR_130-Attachment D for electronic and .pdf Commission Basis workpapers.) </t>
  </si>
  <si>
    <t>Included 12.2014 Incremental Revenue Normalization Adjustment -  (See Column [C], pages 4-5 of Staff_DR_130-Attachment C. See also Staff_DR_130-Attachment E for related workpapers)  This adjustment adjusts the Commission Basis normalized revenue and gas costs to the 2014 base rate revenue and pro forma gas costs produced by the billing determinants utilized in the Company’s filing.  Revenue growth is adjusted to 2016 using the billing determinant index, not trend analysis, therefore utilizing the fully analyzed twelve months ended September 2014 pro forma revenues and gas costs allows the rate design basis to remain as filed. In addition, by doing this, column [J] Revenue Growth is essentially the same as the initial filing.</t>
  </si>
  <si>
    <t>Includes Multiparty Settlement Agreement capital structure as filed on May 1, 2015: 48.5% Equity, 9.5% ROE, 5.2% Cost of Debt; ROR 7.29%. This change resulted in an approximate revenue requirement reduction of $.8 million. See page 2 of Staff_DR_130-Attachment C.</t>
  </si>
  <si>
    <t>Added 12.2014 CB results column to trended CBR results, see pages 6-8 of  Staff_DR_130-Attachment C.</t>
  </si>
  <si>
    <t xml:space="preserve">Revised cost and revenue trend calculations to include 12.2014 results, see page 9 of  Staff_DR_130-Attachment C. </t>
  </si>
  <si>
    <t xml:space="preserve">Updated escalation factors to include 2014 time period (i.e. 2007-2014), consistent with filed case. See page 9 of  Staff_DR_130-Attachment C.  The net decrease in revenue requirement noted above (offset by the updates and changes noted above) is partially due to the change in escalation factors utilizing 2007-2014, rather than 2007-2013 for escalation factor "Adjusted Taxes Other than income" see page 9 of  Staff_DR_130-Attachment C. </t>
  </si>
  <si>
    <t xml:space="preserve">Annually the Company updates its allocation factors. Use of 12.2014 CBR, results in use of updated allocation factors, including State (WA/ID) Ratios for the entire calendar year 2014. The reduction in revenue requirement noted above is partially due to the change in these ratios.  See CBR workpapers provided with Staff_DR_130-Attachment D.  </t>
  </si>
  <si>
    <t>Use of 12.2014 CBR, results in use of updated conversion factor, mainly due to updating uncollectible percentage. See page 3 of  Staff_DR_130-Attachment C.</t>
  </si>
  <si>
    <r>
      <t xml:space="preserve">Updated Depreciation Expense and Net Plant After DFIT amounts shown on page 10 of Staff_DR_130-Attachment C to reflect actual balances at 12.2014 AMA and revised 2016 AMA balances. The 12.2014 and 2016 AMA depreciation and Net Plant after DFIT balances were reduced from that shown in the Company's direct filed case, reflecting actuals for calendar year 2014.  The reduction to Net Plant after DFIT was mainly due to a $50 million (system) reduction recorded to reflect a "Repairs Adjustment" allowed for tax purposes, and other true-up adjustments.   These changes </t>
    </r>
    <r>
      <rPr>
        <b/>
        <sz val="11"/>
        <color theme="1"/>
        <rFont val="Calibri"/>
        <family val="2"/>
        <scheme val="minor"/>
      </rPr>
      <t>reduced</t>
    </r>
    <r>
      <rPr>
        <sz val="11"/>
        <color theme="1"/>
        <rFont val="Calibri"/>
        <family val="2"/>
        <scheme val="minor"/>
      </rPr>
      <t xml:space="preserve"> the Company's revenue requirement by approximately </t>
    </r>
    <r>
      <rPr>
        <b/>
        <sz val="11"/>
        <color theme="1"/>
        <rFont val="Calibri"/>
        <family val="2"/>
        <scheme val="minor"/>
      </rPr>
      <t xml:space="preserve">$0.5 million. </t>
    </r>
    <r>
      <rPr>
        <sz val="11"/>
        <color theme="1"/>
        <rFont val="Calibri"/>
        <family val="2"/>
        <scheme val="minor"/>
      </rPr>
      <t xml:space="preserve"> See CBR workpapers provide with Staff_DR_130-Attachment D</t>
    </r>
  </si>
  <si>
    <t>Differences included in columns [D] Exclude Normalized Gas Costs and Revenue and [I] Pro Formed Gas Cost/Revenue relate to updated conversion factor, see note (6g) below. See pages 4-5 of Staff_DR_130-Attachment C.</t>
  </si>
  <si>
    <t>Consistent with the Company's direct filing (See Column [B], pages 4-5 of Staff_DR_130-Attachment C), reduces Regulatory Amortization expense for amounts expired in 2016.  No escalation of regulatory amortization expense occurs, appropriate to remove these expenses to reflect appropriate 2016 rate period expense.  See also Staff_DR_130-Attachment E for related workpapers.)</t>
  </si>
  <si>
    <t>(9)</t>
  </si>
  <si>
    <t>REVISED 06/18/2015</t>
  </si>
  <si>
    <r>
      <t xml:space="preserve">During the process of responding to Staff_DR_160, the Company determined an input error related to Deferred Income taxes within the Company's Commission Basis Report Adjustment "Eliminate WA Power Cost Defer." A correction for this is included on page 5, line 28, Column [A] "12.2014 Commission Basis Report Restated Totals," as well as page 6, line 28, 2014 column, of Staff_DR_130 Revised-Attachmewnt B.  The impact of this correction </t>
    </r>
    <r>
      <rPr>
        <b/>
        <sz val="11"/>
        <color theme="1"/>
        <rFont val="Calibri"/>
        <family val="2"/>
        <scheme val="minor"/>
      </rPr>
      <t>reduces</t>
    </r>
    <r>
      <rPr>
        <sz val="11"/>
        <color theme="1"/>
        <rFont val="Calibri"/>
        <family val="2"/>
        <scheme val="minor"/>
      </rPr>
      <t xml:space="preserve"> the Company's revenue requirement by approximately </t>
    </r>
    <r>
      <rPr>
        <b/>
        <sz val="11"/>
        <color theme="1"/>
        <rFont val="Calibri"/>
        <family val="2"/>
        <scheme val="minor"/>
      </rPr>
      <t>$0.9 million.</t>
    </r>
    <r>
      <rPr>
        <sz val="11"/>
        <color theme="1"/>
        <rFont val="Calibri"/>
        <family val="2"/>
        <scheme val="minor"/>
      </rPr>
      <t xml:space="preserve"> </t>
    </r>
  </si>
  <si>
    <t>During the process of responding to Staff_DR_158, the Company determined an input error related to 2009 Purchased Power expense within the 2009 Commission Basis Report column. A correction for the actual amount can be seen on page 6, line 8, and page 8, line 2, column 2009 of Staff_DR_130-Revised-Attachment B.  As the Company includes Pro Forma Power Supply within its Electric Attrition Study, this correction of a historical amount has no impact on the requested revenue requirement.</t>
  </si>
  <si>
    <t>During the process of responding to Staff_DR_160, the Company determined an input error related to 2014 Production/Transmission O&amp;M expense within the 2014 Commission Basis column shown on pages 6 and 8 of Staff_DR_130-Attachment B. A correction for the actual amount can be seen on page 6, line 7, and page 8, line 1, column 2014 of Staff_DR_130-Revised-Attachment B.  As the Company includes an "Adopted Operating Expense" compound growth rate of 3% for O&amp;M costs within its Electric Attrition Study, this correction of 2014 data has no impact on the requested revenue requirement.</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</si>
</sst>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9">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u/>
      <sz val="12"/>
      <color theme="1"/>
      <name val="Calibri"/>
      <family val="2"/>
      <scheme val="minor"/>
    </font>
    <font>
      <b/>
      <sz val="14"/>
      <color theme="1"/>
      <name val="Calibri"/>
      <family val="2"/>
      <scheme val="minor"/>
    </font>
    <font>
      <b/>
      <u/>
      <sz val="11"/>
      <color theme="1"/>
      <name val="Calibri"/>
      <family val="2"/>
      <scheme val="minor"/>
    </font>
    <font>
      <b/>
      <u/>
      <sz val="14"/>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7">
    <xf numFmtId="0" fontId="0" fillId="0" borderId="0" xfId="0"/>
    <xf numFmtId="0" fontId="0" fillId="0" borderId="0" xfId="0" applyAlignment="1">
      <alignment wrapText="1"/>
    </xf>
    <xf numFmtId="0" fontId="0" fillId="0" borderId="0" xfId="0" applyBorder="1"/>
    <xf numFmtId="0" fontId="2" fillId="0" borderId="0" xfId="0" applyFont="1" applyBorder="1"/>
    <xf numFmtId="164" fontId="0" fillId="0" borderId="0" xfId="1" applyNumberFormat="1" applyFont="1" applyBorder="1"/>
    <xf numFmtId="0" fontId="3" fillId="0" borderId="2" xfId="0" applyFont="1" applyBorder="1" applyAlignment="1">
      <alignment horizontal="center" wrapText="1"/>
    </xf>
    <xf numFmtId="164" fontId="0" fillId="0" borderId="1" xfId="1" applyNumberFormat="1" applyFont="1" applyBorder="1"/>
    <xf numFmtId="0" fontId="2" fillId="0" borderId="1" xfId="0" applyFont="1" applyBorder="1"/>
    <xf numFmtId="165" fontId="2" fillId="0" borderId="7" xfId="2" applyNumberFormat="1" applyFont="1" applyBorder="1"/>
    <xf numFmtId="0" fontId="0" fillId="0" borderId="5" xfId="0" applyBorder="1"/>
    <xf numFmtId="0" fontId="5" fillId="0" borderId="11"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4" fillId="0" borderId="11" xfId="0" applyFont="1" applyBorder="1"/>
    <xf numFmtId="0" fontId="0" fillId="0" borderId="11" xfId="0" applyBorder="1"/>
    <xf numFmtId="0" fontId="3" fillId="0" borderId="0" xfId="0" applyFont="1" applyBorder="1"/>
    <xf numFmtId="0" fontId="0" fillId="0" borderId="6" xfId="0" applyBorder="1"/>
    <xf numFmtId="0" fontId="6" fillId="0" borderId="11" xfId="0" applyFont="1" applyBorder="1"/>
    <xf numFmtId="0" fontId="0" fillId="0" borderId="0" xfId="0"/>
    <xf numFmtId="0" fontId="2" fillId="0" borderId="1" xfId="0" quotePrefix="1" applyFont="1" applyBorder="1" applyAlignment="1">
      <alignment horizontal="center" vertical="top"/>
    </xf>
    <xf numFmtId="0" fontId="2" fillId="0" borderId="1" xfId="0" applyFont="1" applyBorder="1" applyAlignment="1">
      <alignment horizontal="right" vertical="top"/>
    </xf>
    <xf numFmtId="0" fontId="2" fillId="0" borderId="1" xfId="0" quotePrefix="1" applyFont="1" applyBorder="1" applyAlignment="1">
      <alignment horizontal="right" vertical="top"/>
    </xf>
    <xf numFmtId="0" fontId="0" fillId="0" borderId="12" xfId="0" applyBorder="1"/>
    <xf numFmtId="0" fontId="2" fillId="0" borderId="0" xfId="0" applyFont="1" applyBorder="1" applyAlignment="1">
      <alignment horizontal="center" wrapText="1"/>
    </xf>
    <xf numFmtId="165" fontId="2" fillId="2" borderId="4" xfId="2" applyNumberFormat="1" applyFont="1" applyFill="1" applyBorder="1"/>
    <xf numFmtId="165" fontId="2" fillId="0" borderId="4" xfId="2" applyNumberFormat="1" applyFont="1" applyFill="1" applyBorder="1"/>
    <xf numFmtId="0" fontId="0" fillId="0" borderId="0" xfId="0" applyFill="1" applyBorder="1"/>
    <xf numFmtId="0" fontId="0" fillId="0" borderId="1" xfId="0" applyBorder="1"/>
    <xf numFmtId="0" fontId="2" fillId="0" borderId="1" xfId="0" applyFont="1" applyFill="1" applyBorder="1"/>
    <xf numFmtId="0" fontId="0" fillId="0" borderId="3" xfId="0" applyBorder="1"/>
    <xf numFmtId="0" fontId="0" fillId="0" borderId="15" xfId="0" applyBorder="1"/>
    <xf numFmtId="0" fontId="2" fillId="0" borderId="13" xfId="0" quotePrefix="1" applyFont="1" applyBorder="1" applyAlignment="1">
      <alignment horizontal="center" vertical="top"/>
    </xf>
    <xf numFmtId="0" fontId="2" fillId="0" borderId="13" xfId="0" quotePrefix="1" applyFont="1" applyBorder="1" applyAlignment="1">
      <alignment horizontal="right" vertical="top"/>
    </xf>
    <xf numFmtId="0" fontId="2" fillId="0" borderId="1" xfId="0" quotePrefix="1" applyFont="1" applyBorder="1" applyAlignment="1">
      <alignment horizontal="center" vertical="top"/>
    </xf>
    <xf numFmtId="0" fontId="2" fillId="2" borderId="1" xfId="0" applyFont="1" applyFill="1" applyBorder="1"/>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xf numFmtId="0" fontId="7" fillId="0" borderId="10"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2" fillId="0" borderId="0" xfId="0" applyFont="1" applyBorder="1" applyAlignment="1">
      <alignment horizontal="center" wrapText="1"/>
    </xf>
    <xf numFmtId="0" fontId="2" fillId="0" borderId="5" xfId="0" applyFont="1" applyBorder="1" applyAlignment="1">
      <alignment horizontal="center"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0" xfId="0" applyFont="1"/>
  </cellXfs>
  <cellStyles count="3">
    <cellStyle name="Comma" xfId="1" builtinId="3"/>
    <cellStyle name="Currency" xfId="2"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31"/>
  <sheetViews>
    <sheetView tabSelected="1" view="pageBreakPreview" topLeftCell="A22" zoomScale="115" zoomScaleNormal="115" zoomScaleSheetLayoutView="115" workbookViewId="0">
      <selection activeCell="J25" sqref="J25"/>
    </sheetView>
  </sheetViews>
  <sheetFormatPr defaultRowHeight="15"/>
  <cols>
    <col min="1" max="1" width="4.28515625" customWidth="1"/>
    <col min="2" max="2" width="4.85546875" customWidth="1"/>
    <col min="3" max="3" width="41" customWidth="1"/>
    <col min="4" max="4" width="16" customWidth="1"/>
    <col min="5" max="5" width="28.7109375" customWidth="1"/>
    <col min="6" max="6" width="11.28515625" customWidth="1"/>
    <col min="7" max="7" width="19.140625" customWidth="1"/>
  </cols>
  <sheetData>
    <row r="1" spans="1:8" ht="18.75">
      <c r="A1" s="39" t="s">
        <v>19</v>
      </c>
      <c r="B1" s="40"/>
      <c r="C1" s="40"/>
      <c r="D1" s="40"/>
      <c r="E1" s="40"/>
      <c r="F1" s="40"/>
      <c r="G1" s="41"/>
    </row>
    <row r="2" spans="1:8" ht="11.25" customHeight="1">
      <c r="A2" s="10"/>
      <c r="B2" s="11"/>
      <c r="C2" s="11"/>
      <c r="D2" s="11"/>
      <c r="E2" s="11"/>
      <c r="F2" s="11"/>
      <c r="G2" s="12"/>
    </row>
    <row r="3" spans="1:8" ht="45" customHeight="1">
      <c r="A3" s="13" t="s">
        <v>9</v>
      </c>
      <c r="B3" s="2"/>
      <c r="C3" s="2"/>
      <c r="D3" s="5" t="s">
        <v>8</v>
      </c>
      <c r="E3" s="23"/>
      <c r="F3" s="42"/>
      <c r="G3" s="43"/>
      <c r="H3" s="1"/>
    </row>
    <row r="4" spans="1:8" ht="15.75">
      <c r="A4" s="14"/>
      <c r="B4" s="15" t="s">
        <v>0</v>
      </c>
      <c r="C4" s="2"/>
      <c r="D4" s="8">
        <v>33229</v>
      </c>
      <c r="E4" s="2"/>
      <c r="F4" s="4"/>
      <c r="G4" s="9"/>
    </row>
    <row r="5" spans="1:8" s="18" customFormat="1" ht="15.75">
      <c r="A5" s="14"/>
      <c r="B5" s="15"/>
      <c r="C5" s="3" t="s">
        <v>27</v>
      </c>
      <c r="D5" s="25">
        <f>D7-D4</f>
        <v>-23192</v>
      </c>
      <c r="E5" s="2"/>
      <c r="F5" s="4"/>
      <c r="G5" s="9"/>
    </row>
    <row r="6" spans="1:8">
      <c r="A6" s="14"/>
      <c r="B6" s="3"/>
      <c r="C6" s="2"/>
      <c r="D6" s="29"/>
      <c r="E6" s="26"/>
      <c r="F6" s="4"/>
      <c r="G6" s="9"/>
    </row>
    <row r="7" spans="1:8">
      <c r="A7" s="22"/>
      <c r="B7" s="7" t="s">
        <v>26</v>
      </c>
      <c r="C7" s="27"/>
      <c r="D7" s="24">
        <v>10037</v>
      </c>
      <c r="E7" s="34" t="s">
        <v>56</v>
      </c>
      <c r="F7" s="6"/>
      <c r="G7" s="16"/>
    </row>
    <row r="8" spans="1:8">
      <c r="A8" s="14"/>
      <c r="B8" s="2"/>
      <c r="C8" s="2"/>
      <c r="D8" s="2"/>
      <c r="E8" s="2"/>
      <c r="F8" s="2"/>
      <c r="G8" s="9"/>
    </row>
    <row r="9" spans="1:8" ht="24.75" customHeight="1">
      <c r="A9" s="17" t="s">
        <v>31</v>
      </c>
      <c r="B9" s="2"/>
      <c r="C9" s="2"/>
      <c r="D9" s="2"/>
      <c r="E9" s="2"/>
      <c r="F9" s="4"/>
      <c r="G9" s="9"/>
    </row>
    <row r="10" spans="1:8" ht="18" customHeight="1">
      <c r="A10" s="14"/>
      <c r="B10" s="15" t="s">
        <v>10</v>
      </c>
      <c r="C10" s="2"/>
      <c r="D10" s="2"/>
      <c r="E10" s="2"/>
      <c r="F10" s="2"/>
      <c r="G10" s="9"/>
    </row>
    <row r="11" spans="1:8" ht="44.25" customHeight="1">
      <c r="A11" s="22"/>
      <c r="B11" s="19" t="s">
        <v>1</v>
      </c>
      <c r="C11" s="37" t="s">
        <v>25</v>
      </c>
      <c r="D11" s="37"/>
      <c r="E11" s="37"/>
      <c r="F11" s="37"/>
      <c r="G11" s="38"/>
    </row>
    <row r="12" spans="1:8" ht="30" customHeight="1">
      <c r="A12" s="22"/>
      <c r="B12" s="19" t="s">
        <v>2</v>
      </c>
      <c r="C12" s="37" t="s">
        <v>21</v>
      </c>
      <c r="D12" s="37"/>
      <c r="E12" s="37"/>
      <c r="F12" s="37"/>
      <c r="G12" s="38"/>
    </row>
    <row r="13" spans="1:8" ht="93" customHeight="1">
      <c r="A13" s="22"/>
      <c r="B13" s="19" t="s">
        <v>3</v>
      </c>
      <c r="C13" s="37" t="s">
        <v>35</v>
      </c>
      <c r="D13" s="37"/>
      <c r="E13" s="37"/>
      <c r="F13" s="37"/>
      <c r="G13" s="38"/>
    </row>
    <row r="14" spans="1:8" ht="93.75" customHeight="1">
      <c r="A14" s="22"/>
      <c r="B14" s="19" t="s">
        <v>4</v>
      </c>
      <c r="C14" s="37" t="s">
        <v>30</v>
      </c>
      <c r="D14" s="37"/>
      <c r="E14" s="37"/>
      <c r="F14" s="37"/>
      <c r="G14" s="38"/>
    </row>
    <row r="15" spans="1:8">
      <c r="A15" s="22"/>
      <c r="B15" s="19" t="s">
        <v>5</v>
      </c>
      <c r="C15" s="37" t="s">
        <v>20</v>
      </c>
      <c r="D15" s="37"/>
      <c r="E15" s="37"/>
      <c r="F15" s="37"/>
      <c r="G15" s="38"/>
    </row>
    <row r="16" spans="1:8" s="18" customFormat="1" ht="36.75" customHeight="1">
      <c r="A16" s="22"/>
      <c r="B16" s="19"/>
      <c r="C16" s="37" t="s">
        <v>28</v>
      </c>
      <c r="D16" s="37"/>
      <c r="E16" s="37"/>
      <c r="F16" s="37"/>
      <c r="G16" s="38"/>
    </row>
    <row r="17" spans="1:8" s="18" customFormat="1" ht="101.25" customHeight="1">
      <c r="A17" s="30"/>
      <c r="B17" s="31"/>
      <c r="C17" s="44" t="s">
        <v>32</v>
      </c>
      <c r="D17" s="44"/>
      <c r="E17" s="44"/>
      <c r="F17" s="44"/>
      <c r="G17" s="45"/>
    </row>
    <row r="18" spans="1:8" ht="51" customHeight="1">
      <c r="A18" s="22"/>
      <c r="B18" s="19" t="s">
        <v>6</v>
      </c>
      <c r="C18" s="37" t="s">
        <v>33</v>
      </c>
      <c r="D18" s="37"/>
      <c r="E18" s="37"/>
      <c r="F18" s="37"/>
      <c r="G18" s="38"/>
    </row>
    <row r="19" spans="1:8" s="18" customFormat="1" ht="127.5" customHeight="1">
      <c r="A19" s="22"/>
      <c r="B19" s="19" t="s">
        <v>7</v>
      </c>
      <c r="C19" s="44" t="s">
        <v>34</v>
      </c>
      <c r="D19" s="44"/>
      <c r="E19" s="44"/>
      <c r="F19" s="44"/>
      <c r="G19" s="45"/>
    </row>
    <row r="20" spans="1:8">
      <c r="A20" s="22"/>
      <c r="B20" s="19" t="s">
        <v>17</v>
      </c>
      <c r="C20" s="37" t="s">
        <v>16</v>
      </c>
      <c r="D20" s="37"/>
      <c r="E20" s="37"/>
      <c r="F20" s="37"/>
      <c r="G20" s="38"/>
    </row>
    <row r="21" spans="1:8" s="18" customFormat="1" ht="89.25" customHeight="1">
      <c r="A21" s="22"/>
      <c r="B21" s="20" t="s">
        <v>11</v>
      </c>
      <c r="C21" s="37" t="s">
        <v>36</v>
      </c>
      <c r="D21" s="37"/>
      <c r="E21" s="37"/>
      <c r="F21" s="37"/>
      <c r="G21" s="38"/>
    </row>
    <row r="22" spans="1:8">
      <c r="A22" s="22"/>
      <c r="B22" s="20" t="s">
        <v>24</v>
      </c>
      <c r="C22" s="37" t="s">
        <v>22</v>
      </c>
      <c r="D22" s="37"/>
      <c r="E22" s="37"/>
      <c r="F22" s="37"/>
      <c r="G22" s="38"/>
      <c r="H22" s="18"/>
    </row>
    <row r="23" spans="1:8" ht="16.5" customHeight="1">
      <c r="A23" s="22"/>
      <c r="B23" s="20" t="s">
        <v>12</v>
      </c>
      <c r="C23" s="37" t="s">
        <v>23</v>
      </c>
      <c r="D23" s="37"/>
      <c r="E23" s="37"/>
      <c r="F23" s="37"/>
      <c r="G23" s="38"/>
      <c r="H23" s="18"/>
    </row>
    <row r="24" spans="1:8" ht="63" customHeight="1">
      <c r="A24" s="22"/>
      <c r="B24" s="21" t="s">
        <v>13</v>
      </c>
      <c r="C24" s="37" t="s">
        <v>37</v>
      </c>
      <c r="D24" s="37"/>
      <c r="E24" s="37"/>
      <c r="F24" s="37"/>
      <c r="G24" s="38"/>
      <c r="H24" s="18"/>
    </row>
    <row r="25" spans="1:8" s="18" customFormat="1" ht="95.25" customHeight="1">
      <c r="A25" s="30"/>
      <c r="B25" s="32" t="s">
        <v>14</v>
      </c>
      <c r="C25" s="44" t="s">
        <v>38</v>
      </c>
      <c r="D25" s="44"/>
      <c r="E25" s="44"/>
      <c r="F25" s="44"/>
      <c r="G25" s="45"/>
    </row>
    <row r="26" spans="1:8" ht="49.5" customHeight="1">
      <c r="A26" s="22"/>
      <c r="B26" s="21" t="s">
        <v>15</v>
      </c>
      <c r="C26" s="37" t="s">
        <v>39</v>
      </c>
      <c r="D26" s="37"/>
      <c r="E26" s="37"/>
      <c r="F26" s="37"/>
      <c r="G26" s="38"/>
      <c r="H26" s="18"/>
    </row>
    <row r="27" spans="1:8" ht="38.25" customHeight="1">
      <c r="A27" s="22"/>
      <c r="B27" s="21" t="s">
        <v>18</v>
      </c>
      <c r="C27" s="37" t="s">
        <v>29</v>
      </c>
      <c r="D27" s="37"/>
      <c r="E27" s="37"/>
      <c r="F27" s="37"/>
      <c r="G27" s="38"/>
      <c r="H27" s="18"/>
    </row>
    <row r="28" spans="1:8" s="18" customFormat="1">
      <c r="A28" s="22"/>
      <c r="B28" s="33" t="s">
        <v>55</v>
      </c>
      <c r="C28" s="35" t="s">
        <v>56</v>
      </c>
      <c r="D28" s="35"/>
      <c r="E28" s="35"/>
      <c r="F28" s="35"/>
      <c r="G28" s="36"/>
    </row>
    <row r="29" spans="1:8" s="18" customFormat="1" ht="61.5" customHeight="1">
      <c r="A29" s="22"/>
      <c r="B29" s="20" t="s">
        <v>11</v>
      </c>
      <c r="C29" s="37" t="s">
        <v>57</v>
      </c>
      <c r="D29" s="37"/>
      <c r="E29" s="37"/>
      <c r="F29" s="37"/>
      <c r="G29" s="38"/>
    </row>
    <row r="30" spans="1:8" s="18" customFormat="1" ht="64.5" customHeight="1">
      <c r="A30" s="22"/>
      <c r="B30" s="20" t="s">
        <v>24</v>
      </c>
      <c r="C30" s="37" t="s">
        <v>58</v>
      </c>
      <c r="D30" s="37"/>
      <c r="E30" s="37"/>
      <c r="F30" s="37"/>
      <c r="G30" s="38"/>
    </row>
    <row r="31" spans="1:8" s="18" customFormat="1" ht="81.75" customHeight="1">
      <c r="A31" s="22"/>
      <c r="B31" s="20" t="s">
        <v>12</v>
      </c>
      <c r="C31" s="37" t="s">
        <v>59</v>
      </c>
      <c r="D31" s="37"/>
      <c r="E31" s="37"/>
      <c r="F31" s="37"/>
      <c r="G31" s="38"/>
    </row>
  </sheetData>
  <mergeCells count="23">
    <mergeCell ref="A1:G1"/>
    <mergeCell ref="F3:G3"/>
    <mergeCell ref="C20:G20"/>
    <mergeCell ref="C15:G15"/>
    <mergeCell ref="C11:G11"/>
    <mergeCell ref="C12:G12"/>
    <mergeCell ref="C16:G16"/>
    <mergeCell ref="C13:G13"/>
    <mergeCell ref="C14:G14"/>
    <mergeCell ref="C18:G18"/>
    <mergeCell ref="C17:G17"/>
    <mergeCell ref="C19:G19"/>
    <mergeCell ref="C28:G28"/>
    <mergeCell ref="C29:G29"/>
    <mergeCell ref="C30:G30"/>
    <mergeCell ref="C31:G31"/>
    <mergeCell ref="C21:G21"/>
    <mergeCell ref="C23:G23"/>
    <mergeCell ref="C24:G24"/>
    <mergeCell ref="C26:G26"/>
    <mergeCell ref="C27:G27"/>
    <mergeCell ref="C22:G22"/>
    <mergeCell ref="C25:G25"/>
  </mergeCells>
  <pageMargins left="0.7" right="0.7" top="0.75" bottom="0.75" header="0.3" footer="0.3"/>
  <pageSetup scale="96" orientation="landscape" r:id="rId1"/>
  <headerFooter scaleWithDoc="0">
    <oddFooter>&amp;LStaff_DR_130-Revised Attachment A &amp;CSummary of Changes - Electric&amp;RPage &amp;P of &amp;N</oddFooter>
  </headerFooter>
  <rowBreaks count="2" manualBreakCount="2">
    <brk id="16" max="6" man="1"/>
    <brk id="24" max="6" man="1"/>
  </rowBreaks>
</worksheet>
</file>

<file path=xl/worksheets/sheet2.xml><?xml version="1.0" encoding="utf-8"?>
<worksheet xmlns="http://schemas.openxmlformats.org/spreadsheetml/2006/main" xmlns:r="http://schemas.openxmlformats.org/officeDocument/2006/relationships">
  <dimension ref="A1:H31"/>
  <sheetViews>
    <sheetView tabSelected="1" view="pageBreakPreview" topLeftCell="A16" zoomScale="115" zoomScaleNormal="115" zoomScaleSheetLayoutView="115" workbookViewId="0">
      <selection activeCell="J25" sqref="J25"/>
    </sheetView>
  </sheetViews>
  <sheetFormatPr defaultRowHeight="15"/>
  <cols>
    <col min="1" max="1" width="4.28515625" style="18" customWidth="1"/>
    <col min="2" max="2" width="4.85546875" style="18" customWidth="1"/>
    <col min="3" max="3" width="41" style="18" customWidth="1"/>
    <col min="4" max="4" width="16" style="18" customWidth="1"/>
    <col min="5" max="5" width="28.7109375" style="18" customWidth="1"/>
    <col min="6" max="6" width="11.28515625" style="18" customWidth="1"/>
    <col min="7" max="7" width="19.140625" style="18" customWidth="1"/>
    <col min="8" max="16384" width="9.140625" style="18"/>
  </cols>
  <sheetData>
    <row r="1" spans="1:8" ht="18.75">
      <c r="A1" s="39" t="s">
        <v>40</v>
      </c>
      <c r="B1" s="40"/>
      <c r="C1" s="40"/>
      <c r="D1" s="40"/>
      <c r="E1" s="40"/>
      <c r="F1" s="40"/>
      <c r="G1" s="41"/>
    </row>
    <row r="2" spans="1:8" ht="11.25" customHeight="1">
      <c r="A2" s="10"/>
      <c r="B2" s="11"/>
      <c r="C2" s="11"/>
      <c r="D2" s="11"/>
      <c r="E2" s="11"/>
      <c r="F2" s="11"/>
      <c r="G2" s="12"/>
    </row>
    <row r="3" spans="1:8" ht="45" customHeight="1">
      <c r="A3" s="13" t="s">
        <v>41</v>
      </c>
      <c r="B3" s="2"/>
      <c r="C3" s="2"/>
      <c r="D3" s="5" t="s">
        <v>8</v>
      </c>
      <c r="E3" s="23"/>
      <c r="F3" s="42"/>
      <c r="G3" s="43"/>
      <c r="H3" s="1"/>
    </row>
    <row r="4" spans="1:8" ht="15.75">
      <c r="A4" s="14"/>
      <c r="B4" s="15" t="s">
        <v>0</v>
      </c>
      <c r="C4" s="2"/>
      <c r="D4" s="8">
        <v>12021</v>
      </c>
      <c r="E4" s="2"/>
      <c r="F4" s="4"/>
      <c r="G4" s="9"/>
    </row>
    <row r="5" spans="1:8" ht="15.75">
      <c r="A5" s="14"/>
      <c r="B5" s="15"/>
      <c r="C5" s="3" t="s">
        <v>27</v>
      </c>
      <c r="D5" s="25">
        <f>D7-D4</f>
        <v>-2308</v>
      </c>
      <c r="E5" s="2"/>
      <c r="F5" s="4"/>
      <c r="G5" s="9"/>
    </row>
    <row r="6" spans="1:8">
      <c r="A6" s="14"/>
      <c r="B6" s="3"/>
      <c r="C6" s="2"/>
      <c r="D6" s="29"/>
      <c r="E6" s="26"/>
      <c r="F6" s="4"/>
      <c r="G6" s="9"/>
    </row>
    <row r="7" spans="1:8">
      <c r="A7" s="22"/>
      <c r="B7" s="7" t="s">
        <v>26</v>
      </c>
      <c r="C7" s="27"/>
      <c r="D7" s="24">
        <v>9713</v>
      </c>
      <c r="E7" s="28"/>
      <c r="F7" s="6"/>
      <c r="G7" s="16"/>
    </row>
    <row r="8" spans="1:8">
      <c r="A8" s="14"/>
      <c r="B8" s="2"/>
      <c r="C8" s="2"/>
      <c r="D8" s="2"/>
      <c r="E8" s="2"/>
      <c r="F8" s="2"/>
      <c r="G8" s="9"/>
    </row>
    <row r="9" spans="1:8" ht="24.75" customHeight="1">
      <c r="A9" s="17" t="s">
        <v>42</v>
      </c>
      <c r="B9" s="2"/>
      <c r="C9" s="2"/>
      <c r="D9" s="2"/>
      <c r="E9" s="2"/>
      <c r="F9" s="4"/>
      <c r="G9" s="9"/>
    </row>
    <row r="10" spans="1:8" ht="18" customHeight="1">
      <c r="A10" s="14"/>
      <c r="B10" s="15" t="s">
        <v>43</v>
      </c>
      <c r="C10" s="2"/>
      <c r="D10" s="2"/>
      <c r="E10" s="2"/>
      <c r="F10" s="2"/>
      <c r="G10" s="9"/>
    </row>
    <row r="11" spans="1:8" ht="44.25" customHeight="1">
      <c r="A11" s="22"/>
      <c r="B11" s="19" t="s">
        <v>1</v>
      </c>
      <c r="C11" s="37" t="s">
        <v>44</v>
      </c>
      <c r="D11" s="37"/>
      <c r="E11" s="37"/>
      <c r="F11" s="37"/>
      <c r="G11" s="38"/>
    </row>
    <row r="12" spans="1:8" ht="45.75" customHeight="1">
      <c r="A12" s="22"/>
      <c r="B12" s="19" t="s">
        <v>2</v>
      </c>
      <c r="C12" s="37" t="s">
        <v>54</v>
      </c>
      <c r="D12" s="37"/>
      <c r="E12" s="37"/>
      <c r="F12" s="37"/>
      <c r="G12" s="38"/>
    </row>
    <row r="13" spans="1:8" ht="93.75" customHeight="1">
      <c r="A13" s="22"/>
      <c r="B13" s="19" t="s">
        <v>3</v>
      </c>
      <c r="C13" s="37" t="s">
        <v>45</v>
      </c>
      <c r="D13" s="37"/>
      <c r="E13" s="37"/>
      <c r="F13" s="37"/>
      <c r="G13" s="38"/>
    </row>
    <row r="14" spans="1:8" ht="45" customHeight="1">
      <c r="A14" s="22"/>
      <c r="B14" s="19" t="s">
        <v>4</v>
      </c>
      <c r="C14" s="37" t="s">
        <v>46</v>
      </c>
      <c r="D14" s="37"/>
      <c r="E14" s="37"/>
      <c r="F14" s="37"/>
      <c r="G14" s="38"/>
    </row>
    <row r="15" spans="1:8" ht="34.5" customHeight="1">
      <c r="A15" s="22"/>
      <c r="B15" s="33" t="s">
        <v>5</v>
      </c>
      <c r="C15" s="37" t="s">
        <v>53</v>
      </c>
      <c r="D15" s="37"/>
      <c r="E15" s="37"/>
      <c r="F15" s="37"/>
      <c r="G15" s="38"/>
    </row>
    <row r="16" spans="1:8">
      <c r="A16" s="22"/>
      <c r="B16" s="33" t="s">
        <v>6</v>
      </c>
      <c r="C16" s="37" t="s">
        <v>16</v>
      </c>
      <c r="D16" s="37"/>
      <c r="E16" s="37"/>
      <c r="F16" s="37"/>
      <c r="G16" s="38"/>
    </row>
    <row r="17" spans="1:7" ht="89.25" customHeight="1">
      <c r="A17" s="22"/>
      <c r="B17" s="20" t="s">
        <v>11</v>
      </c>
      <c r="C17" s="37" t="s">
        <v>36</v>
      </c>
      <c r="D17" s="37"/>
      <c r="E17" s="37"/>
      <c r="F17" s="37"/>
      <c r="G17" s="38"/>
    </row>
    <row r="18" spans="1:7">
      <c r="A18" s="22"/>
      <c r="B18" s="20" t="s">
        <v>24</v>
      </c>
      <c r="C18" s="37" t="s">
        <v>47</v>
      </c>
      <c r="D18" s="37"/>
      <c r="E18" s="37"/>
      <c r="F18" s="37"/>
      <c r="G18" s="38"/>
    </row>
    <row r="19" spans="1:7" ht="16.5" customHeight="1">
      <c r="A19" s="22"/>
      <c r="B19" s="20" t="s">
        <v>12</v>
      </c>
      <c r="C19" s="37" t="s">
        <v>48</v>
      </c>
      <c r="D19" s="37"/>
      <c r="E19" s="37"/>
      <c r="F19" s="37"/>
      <c r="G19" s="38"/>
    </row>
    <row r="20" spans="1:7" ht="63" customHeight="1">
      <c r="A20" s="22"/>
      <c r="B20" s="21" t="s">
        <v>13</v>
      </c>
      <c r="C20" s="37" t="s">
        <v>49</v>
      </c>
      <c r="D20" s="37"/>
      <c r="E20" s="37"/>
      <c r="F20" s="37"/>
      <c r="G20" s="38"/>
    </row>
    <row r="21" spans="1:7" ht="95.25" customHeight="1">
      <c r="A21" s="30"/>
      <c r="B21" s="32" t="s">
        <v>14</v>
      </c>
      <c r="C21" s="44" t="s">
        <v>52</v>
      </c>
      <c r="D21" s="44"/>
      <c r="E21" s="44"/>
      <c r="F21" s="44"/>
      <c r="G21" s="45"/>
    </row>
    <row r="22" spans="1:7" ht="49.5" customHeight="1">
      <c r="A22" s="22"/>
      <c r="B22" s="21" t="s">
        <v>15</v>
      </c>
      <c r="C22" s="37" t="s">
        <v>50</v>
      </c>
      <c r="D22" s="37"/>
      <c r="E22" s="37"/>
      <c r="F22" s="37"/>
      <c r="G22" s="38"/>
    </row>
    <row r="23" spans="1:7" ht="38.25" customHeight="1">
      <c r="A23" s="22"/>
      <c r="B23" s="21" t="s">
        <v>18</v>
      </c>
      <c r="C23" s="37" t="s">
        <v>51</v>
      </c>
      <c r="D23" s="37"/>
      <c r="E23" s="37"/>
      <c r="F23" s="37"/>
      <c r="G23" s="38"/>
    </row>
    <row r="31" spans="1:7">
      <c r="C31" s="46"/>
    </row>
  </sheetData>
  <mergeCells count="15">
    <mergeCell ref="C14:G14"/>
    <mergeCell ref="C16:G16"/>
    <mergeCell ref="A1:G1"/>
    <mergeCell ref="F3:G3"/>
    <mergeCell ref="C11:G11"/>
    <mergeCell ref="C12:G12"/>
    <mergeCell ref="C13:G13"/>
    <mergeCell ref="C23:G23"/>
    <mergeCell ref="C15:G15"/>
    <mergeCell ref="C17:G17"/>
    <mergeCell ref="C18:G18"/>
    <mergeCell ref="C19:G19"/>
    <mergeCell ref="C20:G20"/>
    <mergeCell ref="C21:G21"/>
    <mergeCell ref="C22:G22"/>
  </mergeCells>
  <pageMargins left="0.7" right="0.7" top="0.75" bottom="0.75" header="0.3" footer="0.3"/>
  <pageSetup scale="96" orientation="landscape" r:id="rId1"/>
  <headerFooter scaleWithDoc="0">
    <oddFooter>&amp;LStaff_DR_130-Revised Attachment A &amp;CSummary of Changes - Natural Gas&amp;RPage &amp;P of &amp;N</oddFooter>
  </headerFooter>
  <rowBreaks count="1" manualBreakCount="1">
    <brk id="15" max="6" man="1"/>
  </rowBreaks>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2015-02-09T08:00:00+00:00</OpenedDate>
    <Date1 xmlns="dc463f71-b30c-4ab2-9473-d307f9d35888">2015-07-27T07:00:00+00:00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150204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7FA5D4F63E4AB4AAE35AF92A0E8AE17" ma:contentTypeVersion="119" ma:contentTypeDescription="" ma:contentTypeScope="" ma:versionID="a36623e24926dd0089eeb1dc00071bb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361CFF-E2BE-42CC-A66C-7AAF8113914B}"/>
</file>

<file path=customXml/itemProps2.xml><?xml version="1.0" encoding="utf-8"?>
<ds:datastoreItem xmlns:ds="http://schemas.openxmlformats.org/officeDocument/2006/customXml" ds:itemID="{002F2BA7-572A-4283-8E6C-BC851416869F}"/>
</file>

<file path=customXml/itemProps3.xml><?xml version="1.0" encoding="utf-8"?>
<ds:datastoreItem xmlns:ds="http://schemas.openxmlformats.org/officeDocument/2006/customXml" ds:itemID="{AF7AD8A0-25D9-402A-B3FB-4A638A26AB0C}"/>
</file>

<file path=customXml/itemProps4.xml><?xml version="1.0" encoding="utf-8"?>
<ds:datastoreItem xmlns:ds="http://schemas.openxmlformats.org/officeDocument/2006/customXml" ds:itemID="{9F34F45F-14DC-403D-8A8C-F8ED60B6BD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Electric</vt:lpstr>
      <vt:lpstr>Natural Gas</vt:lpstr>
      <vt:lpstr>Sheet1</vt:lpstr>
      <vt:lpstr>Electric!Print_Area</vt:lpstr>
      <vt:lpstr>'Natural Gas'!Print_Area</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Andrews</dc:creator>
  <cp:lastModifiedBy>Liz Andrews</cp:lastModifiedBy>
  <cp:lastPrinted>2015-06-18T00:08:57Z</cp:lastPrinted>
  <dcterms:created xsi:type="dcterms:W3CDTF">2014-03-27T17:41:18Z</dcterms:created>
  <dcterms:modified xsi:type="dcterms:W3CDTF">2015-06-18T00:23:12Z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0x0101006E56B4D1795A2E4DB2F0B01679ED314A0097FA5D4F63E4AB4AAE35AF92A0E8AE17</vt:lpwstr>
  </property>
  <property fmtid="{D5CDD505-2E9C-101B-9397-08002B2CF9AE}" pid="3" name="_docset_NoMedatataSyncRequired">
    <vt:lpwstr>False</vt:lpwstr>
  </property>
</Properties>
</file>