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5" yWindow="-15" windowWidth="7575" windowHeight="7410"/>
  </bookViews>
  <sheets>
    <sheet name="Lead Sheet "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123Graph_A" hidden="1">[3]Inputs!#REF!</definedName>
    <definedName name="__123Graph_B" hidden="1">[3]Inputs!#REF!</definedName>
    <definedName name="__123Graph_D" hidden="1">[3]Inputs!#REF!</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1_0Price_Ta">#REF!</definedName>
    <definedName name="_100_SUM">#REF!</definedName>
    <definedName name="_2Price_Ta">#REF!</definedName>
    <definedName name="_att3">#REF!</definedName>
    <definedName name="_att7">#REF!</definedName>
    <definedName name="_B">#REF!</definedName>
    <definedName name="_DAT1">#REF!</definedName>
    <definedName name="_DAT11">[4]Sheet1!#REF!</definedName>
    <definedName name="_DAT12">[4]Sheet1!#REF!</definedName>
    <definedName name="_DAT2">#REF!</definedName>
    <definedName name="_DAT3">#REF!</definedName>
    <definedName name="_DAT4">#REF!</definedName>
    <definedName name="_DAT5">#REF!</definedName>
    <definedName name="_DAT6">#REF!</definedName>
    <definedName name="_Fill" hidden="1">#REF!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MEN2">[1]Jan!#REF!</definedName>
    <definedName name="_MEN3">[1]Jan!#REF!</definedName>
    <definedName name="_Order1" hidden="1">0</definedName>
    <definedName name="_Order2" hidden="1">0</definedName>
    <definedName name="_P">#REF!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a">'[3]DSM Output'!$J$21:$J$23</definedName>
    <definedName name="A_36">#REF!</definedName>
    <definedName name="Acct228.42TROJD">'[5]Func Study'!#REF!</definedName>
    <definedName name="Acct22842TROJD">'[5]Func Study'!#REF!</definedName>
    <definedName name="Acct447DGU">'[5]Func Study'!#REF!</definedName>
    <definedName name="AcctTable">[6]Variables!$AK$42:$AK$396</definedName>
    <definedName name="actualror">[7]WorkArea!$F$86</definedName>
    <definedName name="Additions_by_Function_Project_State_Month">'[8]Apr 05 - Mar 06 Adds'!#REF!</definedName>
    <definedName name="Adjs2avg">[9]Inputs!$L$255:'[9]Inputs'!$T$505</definedName>
    <definedName name="aftertax_ror">[10]Utah!#REF!</definedName>
    <definedName name="ALL">#REF!</definedName>
    <definedName name="all_months">#REF!</definedName>
    <definedName name="APR">#REF!</definedName>
    <definedName name="APRT">#REF!</definedName>
    <definedName name="Ask_Mid_Bid1">#REF!</definedName>
    <definedName name="Ask_Mid_Bid2">#REF!</definedName>
    <definedName name="AT_48">#REF!</definedName>
    <definedName name="AUG">#REF!</definedName>
    <definedName name="AUGT">#REF!</definedName>
    <definedName name="AverageFactors">[9]UTCR!$AC$22:$AQ$108</definedName>
    <definedName name="AverageFuelCost">#REF!</definedName>
    <definedName name="AverageInput">[9]Inputs!$F$3:$I$1722</definedName>
    <definedName name="AvgFactorCopy">#REF!</definedName>
    <definedName name="AvgFactors">[11]Factors!$B$3:$P$99</definedName>
    <definedName name="B1_Print">#REF!</definedName>
    <definedName name="BACK1">#REF!</definedName>
    <definedName name="BACK2">#REF!</definedName>
    <definedName name="BACK3">#REF!</definedName>
    <definedName name="BACKUP1">#REF!</definedName>
    <definedName name="Baseline">#REF!</definedName>
    <definedName name="BLOCK">#REF!</definedName>
    <definedName name="BLOCKTOP">#REF!</definedName>
    <definedName name="BOOKADJ">#REF!</definedName>
    <definedName name="budsum2">[12]Att1!#REF!</definedName>
    <definedName name="bump">[10]Utah!#REF!</definedName>
    <definedName name="Burn">#REF!</definedName>
    <definedName name="cap">[13]Readings!$B$2</definedName>
    <definedName name="Check">#REF!</definedName>
    <definedName name="COBAsk">#REF!</definedName>
    <definedName name="COBAskHist">#REF!</definedName>
    <definedName name="COBAskOff">#REF!</definedName>
    <definedName name="COBAskToday">#REF!</definedName>
    <definedName name="COBBid">#REF!</definedName>
    <definedName name="COBBidHist">#REF!</definedName>
    <definedName name="COBBidOff">#REF!</definedName>
    <definedName name="COBBidToday">#REF!</definedName>
    <definedName name="cobhlhask">#REF!</definedName>
    <definedName name="cobhlhbid">#REF!</definedName>
    <definedName name="COMADJ">#REF!</definedName>
    <definedName name="comm">[10]Utah!#REF!</definedName>
    <definedName name="comm_cost">[10]Utah!#REF!</definedName>
    <definedName name="COMP">#REF!</definedName>
    <definedName name="COMPACTUAL">#REF!</definedName>
    <definedName name="COMPT">#REF!</definedName>
    <definedName name="COMPWEATHER">#REF!</definedName>
    <definedName name="ContractTypeDol">'[14]Check Dollars'!$R$245:$S$515</definedName>
    <definedName name="ContractTypeMWh">'[14]Check MWh'!$R$246:$S$522</definedName>
    <definedName name="Conversion">[15]Conversion!$A$2:$E$1253</definedName>
    <definedName name="Cost">#REF!</definedName>
    <definedName name="D_TWKSHT">#REF!</definedName>
    <definedName name="DATA1">#REF!</definedName>
    <definedName name="DATA10">#REF!</definedName>
    <definedName name="DATA100">#REF!</definedName>
    <definedName name="DATA101">#REF!</definedName>
    <definedName name="DATA102">#REF!</definedName>
    <definedName name="DATA103">#REF!</definedName>
    <definedName name="DATA104">#REF!</definedName>
    <definedName name="DATA105">#REF!</definedName>
    <definedName name="DATA106">#REF!</definedName>
    <definedName name="DATA107">#REF!</definedName>
    <definedName name="DATA108">#REF!</definedName>
    <definedName name="DATA109">#REF!</definedName>
    <definedName name="DATA11">#REF!</definedName>
    <definedName name="DATA110">[16]glpca!#REF!</definedName>
    <definedName name="DATA111">[16]glpca!#REF!</definedName>
    <definedName name="DATA112">[16]glpca!#REF!</definedName>
    <definedName name="DATA113">[16]glpca!#REF!</definedName>
    <definedName name="DATA114">[16]glpca!#REF!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_xlnm.Database">[17]Invoice!#REF!</definedName>
    <definedName name="DataCheck_Base">#REF!</definedName>
    <definedName name="DataCheck_Delta">#REF!</definedName>
    <definedName name="DataCheck_NPC">#REF!</definedName>
    <definedName name="Date">#REF!</definedName>
    <definedName name="debt">[10]Utah!#REF!</definedName>
    <definedName name="debt_cost">[10]Utah!#REF!</definedName>
    <definedName name="DebtCost">#REF!</definedName>
    <definedName name="DEC">#REF!</definedName>
    <definedName name="DECT">#REF!</definedName>
    <definedName name="Demand">[5]Inputs!$D$8</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Dist_factor">#REF!</definedName>
    <definedName name="DUDE" hidden="1">#REF!</definedName>
    <definedName name="ECDQF_Exp">#REF!</definedName>
    <definedName name="ECDQF_MWh">#REF!</definedName>
    <definedName name="EffectiveTaxRate">#REF!</definedName>
    <definedName name="EmbeddedCapCost">#REF!</definedName>
    <definedName name="End_month">#REF!</definedName>
    <definedName name="energy">[13]Readings!$B$3</definedName>
    <definedName name="Engy">[5]Inputs!$D$9</definedName>
    <definedName name="ExchangeMWh">#REF!</definedName>
    <definedName name="f101top">#REF!</definedName>
    <definedName name="f104top">#REF!</definedName>
    <definedName name="f138top">#REF!</definedName>
    <definedName name="f140top">#REF!</definedName>
    <definedName name="Factor">#REF!</definedName>
    <definedName name="FactorMethod">[9]Variables!$AB$2</definedName>
    <definedName name="FactorType">[11]Variables!$AK$2:$AL$12</definedName>
    <definedName name="FACTP">#REF!</definedName>
    <definedName name="FEB">#REF!</definedName>
    <definedName name="FEBT">#REF!</definedName>
    <definedName name="FedTax">[10]Utah!#REF!</definedName>
    <definedName name="FIT">#REF!</definedName>
    <definedName name="Flat.Ask">#REF!</definedName>
    <definedName name="Flat.Bid">#REF!</definedName>
    <definedName name="FlatMonth">#REF!</definedName>
    <definedName name="FranchiseTax">#REF!</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assummarytable">#REF!</definedName>
    <definedName name="GREATER10MW">#REF!</definedName>
    <definedName name="Green_Res">#REF!</definedName>
    <definedName name="GResIDX">#REF!</definedName>
    <definedName name="GTD_Percents">#REF!</definedName>
    <definedName name="GWI_Annualized">#REF!</definedName>
    <definedName name="GWI_Proforma">#REF!</definedName>
    <definedName name="HEIGHT">#REF!</definedName>
    <definedName name="Hide_Rows">#REF!</definedName>
    <definedName name="Hide_Rows_Recon">#REF!</definedName>
    <definedName name="High_Plan">#REF!</definedName>
    <definedName name="HLHMonth">#REF!</definedName>
    <definedName name="ID_0303_RVN_data">#REF!</definedName>
    <definedName name="IDAHOSHR">#REF!</definedName>
    <definedName name="IDAllocMethod">#REF!</definedName>
    <definedName name="IDcontractsRVN">#REF!</definedName>
    <definedName name="IDRateBase">#REF!</definedName>
    <definedName name="INDADJ">#REF!</definedName>
    <definedName name="INPUT">[18]Summary!#REF!</definedName>
    <definedName name="Instructions">#REF!</definedName>
    <definedName name="IRR">#REF!</definedName>
    <definedName name="JAN">#REF!</definedName>
    <definedName name="JANT">#REF!</definedName>
    <definedName name="JUL">#REF!</definedName>
    <definedName name="JULT">#REF!</definedName>
    <definedName name="JUN">#REF!</definedName>
    <definedName name="JUNT">#REF!</definedName>
    <definedName name="Jurisdiction">[11]Variables!$AK$15</definedName>
    <definedName name="JurisNumber">[11]Variables!$AL$15</definedName>
    <definedName name="JurisTitle">#REF!</definedName>
    <definedName name="JVENTRY">#REF!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ORMOD">#REF!</definedName>
    <definedName name="LABORROLL">#REF!</definedName>
    <definedName name="Last_Actual_Year">[19]Variables!$B$7</definedName>
    <definedName name="LastCell">[20]Variance!#REF!</definedName>
    <definedName name="limcount" hidden="1">1</definedName>
    <definedName name="Line_Ext_Credit">#REF!</definedName>
    <definedName name="LOG">[21]Backup!#REF!</definedName>
    <definedName name="LOSS">[21]Backup!#REF!</definedName>
    <definedName name="Low_Plan">#REF!</definedName>
    <definedName name="MACTIT">#REF!</definedName>
    <definedName name="MAR">#REF!</definedName>
    <definedName name="Market1">#REF!</definedName>
    <definedName name="Market2">#REF!</definedName>
    <definedName name="MART">#REF!</definedName>
    <definedName name="MAY">#REF!</definedName>
    <definedName name="MAYT">#REF!</definedName>
    <definedName name="MCAsk">#REF!</definedName>
    <definedName name="MCAskOff">#REF!</definedName>
    <definedName name="MCAskToday">#REF!</definedName>
    <definedName name="MCBid">#REF!</definedName>
    <definedName name="MCBidOff">#REF!</definedName>
    <definedName name="MCBidToday">#REF!</definedName>
    <definedName name="mchlhask">#REF!</definedName>
    <definedName name="mchlhbid">#REF!</definedName>
    <definedName name="MCtoREV">#REF!</definedName>
    <definedName name="MD_High1">'[20]Master Data'!$A$2</definedName>
    <definedName name="MD_Low1">'[20]Master Data'!$D$28</definedName>
    <definedName name="MEN">[1]Jan!#REF!</definedName>
    <definedName name="Menu_Begin">#REF!</definedName>
    <definedName name="Menu_Caption">#REF!</definedName>
    <definedName name="Menu_Large">[22]MacroBuilder!#REF!</definedName>
    <definedName name="Menu_Name">#REF!</definedName>
    <definedName name="Menu_OnAction">#REF!</definedName>
    <definedName name="Menu_Parent">#REF!</definedName>
    <definedName name="Menu_Small">[22]MacroBuilder!#REF!</definedName>
    <definedName name="Method">[5]Inputs!$C$6</definedName>
    <definedName name="MidColAskHist">#REF!</definedName>
    <definedName name="MidColBidHist">#REF!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ONTH">[21]Backup!#REF!</definedName>
    <definedName name="Monthdate">#REF!</definedName>
    <definedName name="monthlist">[23]Table!$R$2:$S$13</definedName>
    <definedName name="Months">#REF!</definedName>
    <definedName name="monthtotals">'[23]WA SBC'!$D$40:$O$40</definedName>
    <definedName name="MSP_Factor">#REF!</definedName>
    <definedName name="MSPAverageInput">[9]Inputs!#REF!</definedName>
    <definedName name="MSPYearEndInput">[9]Inputs!#REF!</definedName>
    <definedName name="MTAllocMethod">#REF!</definedName>
    <definedName name="MTKWH">#REF!</definedName>
    <definedName name="MTR_YR3">[24]Variables!$E$14</definedName>
    <definedName name="MTRateBase">#REF!</definedName>
    <definedName name="MTREV">#REF!</definedName>
    <definedName name="MULT">#REF!</definedName>
    <definedName name="MWh">#REF!</definedName>
    <definedName name="NameAverageFuelCost">#REF!</definedName>
    <definedName name="NameBurn">#REF!</definedName>
    <definedName name="NameCost">#REF!</definedName>
    <definedName name="NameECDQF_Exp">#REF!</definedName>
    <definedName name="NameECDQF_MWh">#REF!</definedName>
    <definedName name="NameFactor">#REF!</definedName>
    <definedName name="NameMill">#REF!</definedName>
    <definedName name="NameMMBtu">#REF!</definedName>
    <definedName name="NameMWh">#REF!</definedName>
    <definedName name="NamePeak">#REF!</definedName>
    <definedName name="NetToGross">#REF!</definedName>
    <definedName name="NEWMO1">[1]Jan!#REF!</definedName>
    <definedName name="NEWMO2">[1]Jan!#REF!</definedName>
    <definedName name="NEWMONTH">[1]Jan!#REF!</definedName>
    <definedName name="NONRES">#REF!</definedName>
    <definedName name="NORMALIZE">#REF!</definedName>
    <definedName name="NormalizedFedTaxExp">[10]Utah!#REF!</definedName>
    <definedName name="NormalizedOMExp">[10]Utah!#REF!</definedName>
    <definedName name="NormalizedState">[10]Utah!#REF!</definedName>
    <definedName name="NormalizedStateTaxExp">[10]Utah!#REF!</definedName>
    <definedName name="NormalizedTOIExp">[10]Utah!#REF!</definedName>
    <definedName name="NOV">#REF!</definedName>
    <definedName name="NOVT">#REF!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#REF!</definedName>
    <definedName name="O_MLIST">#REF!</definedName>
    <definedName name="OCT">#REF!</definedName>
    <definedName name="OCTT">#REF!</definedName>
    <definedName name="Off.Peak.Ask">#REF!</definedName>
    <definedName name="Off.Peak.Bid">#REF!</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n.Peak.Ask">#REF!</definedName>
    <definedName name="On.Peak.Bid">#REF!</definedName>
    <definedName name="ONE">[1]Jan!#REF!</definedName>
    <definedName name="OpRevReturn">#REF!</definedName>
    <definedName name="option">'[7]Dist Misc'!$F$120</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TypeCheck">#REF!</definedName>
    <definedName name="page1">[18]Summary!#REF!</definedName>
    <definedName name="Page2">'[25]Summary Table - Earned'!#REF!</definedName>
    <definedName name="PAGE3">#REF!</definedName>
    <definedName name="Page4">#REF!</definedName>
    <definedName name="Page5">#REF!</definedName>
    <definedName name="Page62">[22]TransInvest!#REF!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#REF!</definedName>
    <definedName name="PBLOCKWZ">#REF!</definedName>
    <definedName name="PCOMP">#REF!</definedName>
    <definedName name="PCOMPOSITES">#REF!</definedName>
    <definedName name="PCOMPWZ">#REF!</definedName>
    <definedName name="Peak">#REF!</definedName>
    <definedName name="PeakMethod">[5]Inputs!$T$5</definedName>
    <definedName name="Period">#REF!</definedName>
    <definedName name="PivotData">#REF!</definedName>
    <definedName name="PlotsToday">#REF!</definedName>
    <definedName name="PMAC">[21]Backup!#REF!</definedName>
    <definedName name="pref">[10]Utah!#REF!</definedName>
    <definedName name="pref_cost">[10]Utah!#REF!</definedName>
    <definedName name="PrefCost">#REF!</definedName>
    <definedName name="PRESENT">#REF!</definedName>
    <definedName name="Pretax_ror">[10]Utah!#REF!</definedName>
    <definedName name="PRICCHNG">#REF!</definedName>
    <definedName name="_xlnm.Print_Area" localSheetId="0">'Lead Sheet '!$A$1:$J$57</definedName>
    <definedName name="_xlnm.Print_Area">#REF!</definedName>
    <definedName name="Print_Area_MI">#REF!</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POSED">#REF!</definedName>
    <definedName name="ProRate1">#REF!</definedName>
    <definedName name="PSATable">[14]Hermiston!$A$41:$E$56</definedName>
    <definedName name="PTABLES">#REF!</definedName>
    <definedName name="PTDMOD">#REF!</definedName>
    <definedName name="PTDROLL">#REF!</definedName>
    <definedName name="PTMOD">#REF!</definedName>
    <definedName name="PTROLL">#REF!</definedName>
    <definedName name="PVAsk">#REF!</definedName>
    <definedName name="PVAskHist">#REF!</definedName>
    <definedName name="PVAskOff">#REF!</definedName>
    <definedName name="PVAskToday">#REF!</definedName>
    <definedName name="PVBid">#REF!</definedName>
    <definedName name="PVBidHist">#REF!</definedName>
    <definedName name="PVBidOff">#REF!</definedName>
    <definedName name="PVBidToday">#REF!</definedName>
    <definedName name="pvhlhask">#REF!</definedName>
    <definedName name="pvhlhbid">#REF!</definedName>
    <definedName name="PWORKBACK">#REF!</definedName>
    <definedName name="QF_Data">#REF!</definedName>
    <definedName name="QF_Data_1">#REF!</definedName>
    <definedName name="Query1">#REF!</definedName>
    <definedName name="quoted">#REF!</definedName>
    <definedName name="RateBase">#REF!</definedName>
    <definedName name="RateBaseType">#REF!</definedName>
    <definedName name="RateCd">#REF!</definedName>
    <definedName name="Rates">#REF!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#REF!</definedName>
    <definedName name="Reg_ROR">[10]Utah!#REF!</definedName>
    <definedName name="Report">#REF!</definedName>
    <definedName name="ReportAdjData">#REF!</definedName>
    <definedName name="RESADJ">#REF!</definedName>
    <definedName name="RESIDENTIAL">#REF!</definedName>
    <definedName name="ResourceSupplier">#REF!</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#REF!</definedName>
    <definedName name="Revenue_by_month_take_2">#REF!</definedName>
    <definedName name="revenue3">#REF!</definedName>
    <definedName name="RevenueCheck">#REF!</definedName>
    <definedName name="Revenues">#REF!</definedName>
    <definedName name="RevenueSum">"GRID Thermal Revenue!R2C1:R4C2"</definedName>
    <definedName name="RevFactorCheck">#REF!</definedName>
    <definedName name="RevNumberSort">#REF!</definedName>
    <definedName name="RevReqSettle">#REF!</definedName>
    <definedName name="RevTypeCheck">#REF!</definedName>
    <definedName name="REVVSTRS">#REF!</definedName>
    <definedName name="RFMData">#REF!</definedName>
    <definedName name="RISFORM">#REF!</definedName>
    <definedName name="ROE">#REF!</definedName>
    <definedName name="SameStateCheck">#REF!</definedName>
    <definedName name="SameStateCheckError">#REF!</definedName>
    <definedName name="SAPBEXrevision" hidden="1">1</definedName>
    <definedName name="SAPBEXsysID" hidden="1">"BWP"</definedName>
    <definedName name="SAPBEXwbID" hidden="1">"45E0HSXTFNPZNJBTUASVO6FBF"</definedName>
    <definedName name="SCH33CUSTS">#REF!</definedName>
    <definedName name="SCH48ADJ">#REF!</definedName>
    <definedName name="SCH98NOR">#REF!</definedName>
    <definedName name="SCHED47">#REF!</definedName>
    <definedName name="se">#REF!</definedName>
    <definedName name="SECOND">[1]Jan!#REF!</definedName>
    <definedName name="SEP">#REF!</definedName>
    <definedName name="SEPT">#REF!</definedName>
    <definedName name="September_2001_305_Detail">#REF!</definedName>
    <definedName name="SERVICES_3">#REF!</definedName>
    <definedName name="SettingAlloc">#REF!</definedName>
    <definedName name="SettingRB">#REF!</definedName>
    <definedName name="sg">#REF!</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T_Bottom1">[20]Variance!#REF!</definedName>
    <definedName name="ST_Top3">#REF!</definedName>
    <definedName name="START">[1]Jan!#REF!</definedName>
    <definedName name="Start_Month">#REF!</definedName>
    <definedName name="StartMWh">#REF!</definedName>
    <definedName name="StartTheMill">#REF!</definedName>
    <definedName name="StartTheRack">#REF!</definedName>
    <definedName name="StateTax">[10]Utah!#REF!</definedName>
    <definedName name="SUM_TAB1">#REF!</definedName>
    <definedName name="SUM_TAB2">#REF!</definedName>
    <definedName name="SUM_TAB3">#REF!</definedName>
    <definedName name="SumAdjContract">[10]Utah!#REF!</definedName>
    <definedName name="SumAdjDepr">[10]Utah!#REF!</definedName>
    <definedName name="SumAdjMisc1">[10]Utah!#REF!</definedName>
    <definedName name="SumAdjMisc2">[10]Utah!#REF!</definedName>
    <definedName name="SumAdjNPC">[10]Utah!#REF!</definedName>
    <definedName name="SumAdjOM">[10]Utah!#REF!</definedName>
    <definedName name="SumAdjOther">[10]Utah!#REF!</definedName>
    <definedName name="SumAdjRB">[10]Utah!#REF!</definedName>
    <definedName name="SumAdjRev">[10]Utah!#REF!</definedName>
    <definedName name="SumAdjTax">[10]Utah!#REF!</definedName>
    <definedName name="SUMMARY">#REF!</definedName>
    <definedName name="SUMMARY23">[10]Utah!#REF!</definedName>
    <definedName name="SUMMARY3">[10]Utah!#REF!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[10]Utah!#REF!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[10]Utah!#REF!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B">#REF!</definedName>
    <definedName name="TABLEC">#REF!</definedName>
    <definedName name="TABLEONE">#REF!</definedName>
    <definedName name="tablex">[26]Sheet1!#REF!</definedName>
    <definedName name="Targetror">[7]Variables!$I$38</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[10]Utah!#REF!</definedName>
    <definedName name="TaxTypeCheck">#REF!</definedName>
    <definedName name="TDMOD">#REF!</definedName>
    <definedName name="TDROLL">#REF!</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ThreeFactorElectric">#REF!</definedName>
    <definedName name="TIMAAVGRBOR">#REF!</definedName>
    <definedName name="TRANSM_2">[27]Transm2!$A$1:$M$461:'[27]10 Yr FC'!$M$47</definedName>
    <definedName name="Type1Adj">[10]Utah!#REF!</definedName>
    <definedName name="Type1AdjTax">[10]Utah!#REF!</definedName>
    <definedName name="Type2Adj">[10]Utah!#REF!</definedName>
    <definedName name="Type2AdjTax">[10]Utah!#REF!</definedName>
    <definedName name="Type3Adj">[10]Utah!#REF!</definedName>
    <definedName name="Type3AdjTax">[10]Utah!#REF!</definedName>
    <definedName name="UAcct22842Trojd">'[5]Func Study'!#REF!</definedName>
    <definedName name="UAcct447Dgu">'[5]Func Study'!#REF!</definedName>
    <definedName name="UnadjBegEnd">#REF!</definedName>
    <definedName name="UnadjYE">#REF!</definedName>
    <definedName name="UNBILREV">#REF!</definedName>
    <definedName name="UncollectibleAccounts">#REF!</definedName>
    <definedName name="USBR">#REF!</definedName>
    <definedName name="UT_305A_FY_2002">#REF!</definedName>
    <definedName name="UT_RVN_0302">#REF!</definedName>
    <definedName name="UTAllocMethod">#REF!</definedName>
    <definedName name="UTGrossReceipts">#REF!</definedName>
    <definedName name="UTRateBase">#REF!</definedName>
    <definedName name="ValidAccount">[11]Variables!$AK$43:$AK$376</definedName>
    <definedName name="ValidFactor">#REF!</definedName>
    <definedName name="VAR">[21]Backup!#REF!</definedName>
    <definedName name="VARIABLE">[18]Summary!#REF!</definedName>
    <definedName name="Version">#REF!</definedName>
    <definedName name="VOUCHER">#REF!</definedName>
    <definedName name="WAAllocMethod">#REF!</definedName>
    <definedName name="WARateBase">#REF!</definedName>
    <definedName name="WARevenueTax">#REF!</definedName>
    <definedName name="WEATHRNORM">#REF!</definedName>
    <definedName name="WIDTH">#REF!</definedName>
    <definedName name="WinterPeak">'[28]Load Data'!$D$9:$H$12,'[28]Load Data'!$D$20:$H$22</definedName>
    <definedName name="WORK1">#REF!</definedName>
    <definedName name="WORK2">#REF!</definedName>
    <definedName name="WORK3">#REF!</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'[29]Weather Present'!$K$7</definedName>
    <definedName name="xxx">[30]Variables!$AK$2:$AL$12</definedName>
    <definedName name="y" hidden="1">'[3]DSM Output'!$B$21:$B$23</definedName>
    <definedName name="Year">#REF!</definedName>
    <definedName name="YearEndInput">[9]Inputs!$A$3:$D$1671</definedName>
    <definedName name="YEFactorCopy">#REF!</definedName>
    <definedName name="YEFactors">[11]Factors!$S$3:$AG$99</definedName>
    <definedName name="yestcobhlhask">#REF!</definedName>
    <definedName name="yestcobhlhbid">#REF!</definedName>
    <definedName name="yestmchlhask">#REF!</definedName>
    <definedName name="yestmchlhbid">#REF!</definedName>
    <definedName name="yestpvhlhask">#REF!</definedName>
    <definedName name="yestpvhlhbid">#REF!</definedName>
    <definedName name="YTD">'[31]Actuals - Data Input'!#REF!</definedName>
    <definedName name="z" hidden="1">'[3]DSM Output'!$G$21:$G$23</definedName>
    <definedName name="ZA">'[32] annual balance '!#REF!</definedName>
  </definedNames>
  <calcPr calcId="125725" calcMode="manual" iterate="1"/>
</workbook>
</file>

<file path=xl/calcChain.xml><?xml version="1.0" encoding="utf-8"?>
<calcChain xmlns="http://schemas.openxmlformats.org/spreadsheetml/2006/main">
  <c r="I9" i="5"/>
</calcChain>
</file>

<file path=xl/sharedStrings.xml><?xml version="1.0" encoding="utf-8"?>
<sst xmlns="http://schemas.openxmlformats.org/spreadsheetml/2006/main" count="186" uniqueCount="182">
  <si>
    <t>Oregon</t>
  </si>
  <si>
    <t>Utah</t>
  </si>
  <si>
    <t>Idaho</t>
  </si>
  <si>
    <t>PAGE</t>
  </si>
  <si>
    <t>TOTAL</t>
  </si>
  <si>
    <t>Update</t>
  </si>
  <si>
    <t>ACCOUNT</t>
  </si>
  <si>
    <t>Type</t>
  </si>
  <si>
    <t>COMPANY</t>
  </si>
  <si>
    <t>FACTOR</t>
  </si>
  <si>
    <t>FACTOR %</t>
  </si>
  <si>
    <t>ALLOCATED</t>
  </si>
  <si>
    <t>REF#</t>
  </si>
  <si>
    <t>Description of Adjustment:</t>
  </si>
  <si>
    <t>Account List</t>
  </si>
  <si>
    <t>Factor List</t>
  </si>
  <si>
    <t>State List</t>
  </si>
  <si>
    <t>SG</t>
  </si>
  <si>
    <t>All States</t>
  </si>
  <si>
    <t>SG-P</t>
  </si>
  <si>
    <t>SG-U</t>
  </si>
  <si>
    <t>Washington</t>
  </si>
  <si>
    <t>DGP</t>
  </si>
  <si>
    <t>California</t>
  </si>
  <si>
    <t>DGU</t>
  </si>
  <si>
    <t>SC</t>
  </si>
  <si>
    <t>Wyoming</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</si>
  <si>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</si>
  <si>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</si>
  <si>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</si>
  <si>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</si>
  <si>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</si>
  <si>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</si>
  <si>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</si>
  <si>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</si>
  <si>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</si>
  <si>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</si>
  <si>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</si>
  <si>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</si>
  <si>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</si>
  <si>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</si>
  <si>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</si>
  <si>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</si>
  <si>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</si>
  <si>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</si>
  <si>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</si>
  <si>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</si>
  <si>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</si>
  <si>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</si>
  <si>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</si>
  <si>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</si>
  <si>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</si>
  <si>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</si>
  <si>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</si>
  <si>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</si>
  <si>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</si>
  <si>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</si>
  <si>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</si>
  <si>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</si>
  <si>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</si>
  <si>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</si>
  <si>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</si>
  <si>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</si>
  <si>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</si>
  <si>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</si>
  <si>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</si>
  <si>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</si>
  <si>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</si>
  <si>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</si>
  <si>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</si>
  <si>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</si>
  <si>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</si>
  <si>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</si>
  <si>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</si>
  <si>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</si>
  <si>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</si>
  <si>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</si>
  <si>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</si>
  <si>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</si>
  <si>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</si>
  <si>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</si>
  <si>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</si>
  <si>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</si>
  <si>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</si>
  <si>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</si>
  <si>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</si>
  <si>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</si>
  <si>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</si>
  <si>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</si>
  <si>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</si>
  <si>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</si>
  <si>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</si>
  <si>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</si>
  <si>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</si>
  <si>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</si>
  <si>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</si>
  <si>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</si>
  <si>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</si>
  <si>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</si>
  <si>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</si>
  <si>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</si>
  <si>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</si>
  <si>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</si>
  <si>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</si>
  <si>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</si>
  <si>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</si>
  <si>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</si>
  <si>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</si>
  <si>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</si>
  <si>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</si>
  <si>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</si>
  <si>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</si>
  <si>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</si>
  <si>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</si>
  <si>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</si>
  <si>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</si>
  <si>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</si>
  <si>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</si>
  <si>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</si>
  <si>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</si>
  <si>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</si>
  <si>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</si>
  <si>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</si>
  <si>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</si>
  <si>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</si>
  <si>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</si>
  <si>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</si>
  <si>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</si>
  <si>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</si>
  <si>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</si>
  <si>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</si>
  <si>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</si>
  <si>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</si>
  <si>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</si>
  <si>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</si>
  <si>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</si>
  <si>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</si>
  <si>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</si>
  <si>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</si>
  <si>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</si>
  <si>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</si>
  <si>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</si>
  <si>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</si>
  <si>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</si>
  <si>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</si>
  <si>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</si>
  <si>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</si>
  <si>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</si>
  <si>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</si>
  <si>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</si>
  <si>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</si>
  <si>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</si>
  <si>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</si>
  <si>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</si>
  <si>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</si>
  <si>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</si>
  <si>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</si>
  <si>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</si>
  <si>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</si>
  <si>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</si>
  <si>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</si>
  <si>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</si>
  <si>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</si>
  <si>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</si>
  <si>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</si>
  <si>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</si>
  <si>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</si>
  <si>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</si>
  <si>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</si>
  <si>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</si>
  <si>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</si>
  <si>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</si>
  <si>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</si>
  <si>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</si>
  <si>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Adjustment to Revenue:</t>
  </si>
  <si>
    <t>Green Tag Revenues</t>
  </si>
  <si>
    <t>PacifiCorp</t>
  </si>
  <si>
    <t>Reverse Booked Green Tag Entries - CY 2009</t>
  </si>
  <si>
    <t>Washington General Rate Case - December 2009</t>
  </si>
  <si>
    <t>(1)</t>
  </si>
  <si>
    <t>Refer to Confidential REC Revenue Workpaper</t>
  </si>
  <si>
    <t>RES</t>
  </si>
</sst>
</file>

<file path=xl/styles.xml><?xml version="1.0" encoding="utf-8"?>
<styleSheet xmlns="http://schemas.openxmlformats.org/spreadsheetml/2006/main">
  <numFmts count="14">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
    <numFmt numFmtId="167" formatCode="General_)"/>
    <numFmt numFmtId="168" formatCode="&quot;$&quot;#,##0\ ;\(&quot;$&quot;#,##0\)"/>
    <numFmt numFmtId="169" formatCode="_-* #,##0\ &quot;F&quot;_-;\-* #,##0\ &quot;F&quot;_-;_-* &quot;-&quot;\ &quot;F&quot;_-;_-@_-"/>
    <numFmt numFmtId="170" formatCode="#,##0.000;[Red]\-#,##0.000"/>
    <numFmt numFmtId="171" formatCode="_(* #,##0.00_);[Red]_(* \(#,##0.00\);_(* &quot;-&quot;??_);_(@_)"/>
    <numFmt numFmtId="172" formatCode="0.0"/>
    <numFmt numFmtId="173" formatCode="&quot;$&quot;###0;[Red]\(&quot;$&quot;###0\)"/>
    <numFmt numFmtId="174" formatCode="_(* #,##0_);[Red]_(* \(#,##0\);_(* &quot;-&quot;_);_(@_)"/>
  </numFmts>
  <fonts count="48">
    <font>
      <sz val="10"/>
      <name val="Arial"/>
    </font>
    <font>
      <sz val="11"/>
      <color theme="1"/>
      <name val="Calibri"/>
      <family val="2"/>
      <scheme val="minor"/>
    </font>
    <font>
      <sz val="11"/>
      <color theme="1"/>
      <name val="Calibri"/>
      <family val="2"/>
      <scheme val="minor"/>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8"/>
      <name val="Arial"/>
      <family val="2"/>
    </font>
    <font>
      <sz val="12"/>
      <name val="Times New Roman"/>
      <family val="1"/>
    </font>
    <font>
      <sz val="9"/>
      <name val="Arial"/>
      <family val="2"/>
    </font>
    <font>
      <b/>
      <sz val="9"/>
      <name val="Arial"/>
      <family val="2"/>
    </font>
    <font>
      <u/>
      <sz val="9"/>
      <name val="Arial"/>
      <family val="2"/>
    </font>
    <font>
      <sz val="10"/>
      <name val="Arial"/>
      <family val="2"/>
    </font>
    <font>
      <sz val="8"/>
      <name val="Arial"/>
      <family val="2"/>
    </font>
    <font>
      <sz val="10"/>
      <color indexed="24"/>
      <name val="Courier New"/>
      <family val="3"/>
    </font>
    <font>
      <sz val="7"/>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b/>
      <i/>
      <sz val="8"/>
      <color indexed="18"/>
      <name val="Helv"/>
    </font>
    <font>
      <sz val="12"/>
      <color indexed="12"/>
      <name val="Times New Roman"/>
      <family val="1"/>
    </font>
    <font>
      <b/>
      <sz val="10"/>
      <name val="Arial"/>
      <family val="2"/>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11"/>
      <color indexed="17"/>
      <name val="Calibri"/>
      <family val="2"/>
    </font>
    <font>
      <b/>
      <sz val="11"/>
      <color indexed="56"/>
      <name val="Calibri"/>
      <family val="2"/>
    </font>
    <font>
      <sz val="11"/>
      <color indexed="52"/>
      <name val="Calibri"/>
      <family val="2"/>
    </font>
    <font>
      <b/>
      <sz val="8"/>
      <name val="Arial"/>
      <family val="2"/>
    </font>
    <font>
      <sz val="11"/>
      <color indexed="60"/>
      <name val="Calibri"/>
      <family val="2"/>
    </font>
    <font>
      <b/>
      <sz val="11"/>
      <color indexed="63"/>
      <name val="Calibri"/>
      <family val="2"/>
    </font>
    <font>
      <b/>
      <sz val="18"/>
      <color indexed="56"/>
      <name val="Cambria"/>
      <family val="2"/>
    </font>
    <font>
      <sz val="8"/>
      <color indexed="12"/>
      <name val="Arial"/>
      <family val="2"/>
    </font>
    <font>
      <sz val="11"/>
      <color indexed="10"/>
      <name val="Calibri"/>
      <family val="2"/>
    </font>
    <font>
      <sz val="11"/>
      <color theme="1"/>
      <name val="Calibri"/>
      <family val="2"/>
      <scheme val="minor"/>
    </font>
    <font>
      <sz val="10"/>
      <color theme="1"/>
      <name val="Times New Roman"/>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44">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43"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43" fontId="46" fillId="0" borderId="0" applyFont="0" applyFill="0" applyBorder="0" applyAlignment="0" applyProtection="0"/>
    <xf numFmtId="3" fontId="20" fillId="0" borderId="0" applyFont="0" applyFill="0" applyBorder="0" applyAlignment="0" applyProtection="0"/>
    <xf numFmtId="173" fontId="35" fillId="0" borderId="0" applyFont="0" applyFill="0" applyBorder="0" applyProtection="0">
      <alignment horizontal="right"/>
    </xf>
    <xf numFmtId="168" fontId="20" fillId="0" borderId="0" applyFont="0" applyFill="0" applyBorder="0" applyAlignment="0" applyProtection="0"/>
    <xf numFmtId="0" fontId="20" fillId="0" borderId="0" applyFont="0" applyFill="0" applyBorder="0" applyAlignment="0" applyProtection="0"/>
    <xf numFmtId="0" fontId="36" fillId="0" borderId="0" applyNumberFormat="0" applyFill="0" applyBorder="0" applyAlignment="0" applyProtection="0"/>
    <xf numFmtId="2" fontId="20" fillId="0" borderId="0" applyFont="0" applyFill="0" applyBorder="0" applyAlignment="0" applyProtection="0"/>
    <xf numFmtId="0" fontId="21" fillId="0" borderId="0" applyFont="0" applyFill="0" applyBorder="0" applyAlignment="0" applyProtection="0">
      <alignment horizontal="left"/>
    </xf>
    <xf numFmtId="0" fontId="37" fillId="4" borderId="0" applyNumberFormat="0" applyBorder="0" applyAlignment="0" applyProtection="0"/>
    <xf numFmtId="38" fontId="19" fillId="22" borderId="0" applyNumberFormat="0" applyBorder="0" applyAlignment="0" applyProtection="0"/>
    <xf numFmtId="0" fontId="22" fillId="0" borderId="0"/>
    <xf numFmtId="0" fontId="23" fillId="0" borderId="3" applyNumberFormat="0" applyAlignment="0" applyProtection="0">
      <alignment horizontal="left" vertical="center"/>
    </xf>
    <xf numFmtId="0" fontId="23" fillId="0" borderId="4">
      <alignment horizontal="left" vertical="center"/>
    </xf>
    <xf numFmtId="0" fontId="24" fillId="0" borderId="0" applyNumberFormat="0" applyFill="0" applyBorder="0" applyAlignment="0" applyProtection="0"/>
    <xf numFmtId="0" fontId="25" fillId="0" borderId="0" applyNumberFormat="0" applyFill="0" applyBorder="0" applyAlignment="0" applyProtection="0"/>
    <xf numFmtId="0" fontId="38" fillId="0" borderId="5" applyNumberFormat="0" applyFill="0" applyAlignment="0" applyProtection="0"/>
    <xf numFmtId="0" fontId="38" fillId="0" borderId="0" applyNumberFormat="0" applyFill="0" applyBorder="0" applyAlignment="0" applyProtection="0"/>
    <xf numFmtId="0" fontId="26" fillId="0" borderId="0" applyNumberFormat="0" applyFill="0" applyBorder="0" applyAlignment="0">
      <protection locked="0"/>
    </xf>
    <xf numFmtId="10" fontId="19" fillId="23" borderId="6" applyNumberFormat="0" applyBorder="0" applyAlignment="0" applyProtection="0"/>
    <xf numFmtId="0" fontId="39" fillId="0" borderId="7" applyNumberFormat="0" applyFill="0" applyAlignment="0" applyProtection="0"/>
    <xf numFmtId="172" fontId="40" fillId="0" borderId="0" applyNumberFormat="0" applyFill="0" applyBorder="0" applyAlignment="0" applyProtection="0"/>
    <xf numFmtId="0" fontId="41" fillId="24" borderId="0" applyNumberFormat="0" applyBorder="0" applyAlignment="0" applyProtection="0"/>
    <xf numFmtId="164" fontId="27" fillId="0" borderId="0" applyFont="0" applyAlignment="0" applyProtection="0"/>
    <xf numFmtId="0" fontId="19" fillId="0" borderId="8" applyNumberFormat="0" applyBorder="0" applyAlignment="0"/>
    <xf numFmtId="170" fontId="3" fillId="0" borderId="0"/>
    <xf numFmtId="0" fontId="46" fillId="0" borderId="0"/>
    <xf numFmtId="0" fontId="14" fillId="0" borderId="0"/>
    <xf numFmtId="0" fontId="3" fillId="25" borderId="9" applyNumberFormat="0" applyFont="0" applyAlignment="0" applyProtection="0"/>
    <xf numFmtId="0" fontId="42" fillId="20" borderId="10" applyNumberFormat="0" applyAlignment="0" applyProtection="0"/>
    <xf numFmtId="12" fontId="23" fillId="26" borderId="11">
      <alignment horizontal="left"/>
    </xf>
    <xf numFmtId="9" fontId="3" fillId="0" borderId="0" applyFont="0" applyFill="0" applyBorder="0" applyAlignment="0" applyProtection="0"/>
    <xf numFmtId="10" fontId="3" fillId="0" borderId="0" applyFont="0" applyFill="0" applyBorder="0" applyAlignment="0" applyProtection="0"/>
    <xf numFmtId="4" fontId="4" fillId="24" borderId="12" applyNumberFormat="0" applyProtection="0">
      <alignment vertical="center"/>
    </xf>
    <xf numFmtId="4" fontId="5" fillId="27" borderId="12" applyNumberFormat="0" applyProtection="0">
      <alignment vertical="center"/>
    </xf>
    <xf numFmtId="4" fontId="4" fillId="27" borderId="12" applyNumberFormat="0" applyProtection="0">
      <alignment horizontal="left" vertical="center" indent="1"/>
    </xf>
    <xf numFmtId="0" fontId="4" fillId="27" borderId="12" applyNumberFormat="0" applyProtection="0">
      <alignment horizontal="left" vertical="top" indent="1"/>
    </xf>
    <xf numFmtId="4" fontId="4" fillId="28" borderId="12" applyNumberFormat="0" applyProtection="0"/>
    <xf numFmtId="4" fontId="6" fillId="3" borderId="12" applyNumberFormat="0" applyProtection="0">
      <alignment horizontal="right" vertical="center"/>
    </xf>
    <xf numFmtId="4" fontId="6" fillId="9" borderId="12" applyNumberFormat="0" applyProtection="0">
      <alignment horizontal="right" vertical="center"/>
    </xf>
    <xf numFmtId="4" fontId="6" fillId="17" borderId="12" applyNumberFormat="0" applyProtection="0">
      <alignment horizontal="right" vertical="center"/>
    </xf>
    <xf numFmtId="4" fontId="6" fillId="11" borderId="12" applyNumberFormat="0" applyProtection="0">
      <alignment horizontal="right" vertical="center"/>
    </xf>
    <xf numFmtId="4" fontId="6" fillId="15" borderId="12" applyNumberFormat="0" applyProtection="0">
      <alignment horizontal="right" vertical="center"/>
    </xf>
    <xf numFmtId="4" fontId="6" fillId="19" borderId="12" applyNumberFormat="0" applyProtection="0">
      <alignment horizontal="right" vertical="center"/>
    </xf>
    <xf numFmtId="4" fontId="6" fillId="18" borderId="12" applyNumberFormat="0" applyProtection="0">
      <alignment horizontal="right" vertical="center"/>
    </xf>
    <xf numFmtId="4" fontId="6" fillId="29" borderId="12" applyNumberFormat="0" applyProtection="0">
      <alignment horizontal="right" vertical="center"/>
    </xf>
    <xf numFmtId="4" fontId="6" fillId="10" borderId="12" applyNumberFormat="0" applyProtection="0">
      <alignment horizontal="right" vertical="center"/>
    </xf>
    <xf numFmtId="4" fontId="4" fillId="30" borderId="13" applyNumberFormat="0" applyProtection="0">
      <alignment horizontal="left" vertical="center" indent="1"/>
    </xf>
    <xf numFmtId="4" fontId="6" fillId="31" borderId="0" applyNumberFormat="0" applyProtection="0">
      <alignment horizontal="left" indent="1"/>
    </xf>
    <xf numFmtId="4" fontId="7" fillId="32" borderId="0" applyNumberFormat="0" applyProtection="0">
      <alignment horizontal="left" vertical="center" indent="1"/>
    </xf>
    <xf numFmtId="4" fontId="6" fillId="33" borderId="12" applyNumberFormat="0" applyProtection="0">
      <alignment horizontal="right" vertical="center"/>
    </xf>
    <xf numFmtId="4" fontId="8" fillId="34" borderId="0" applyNumberFormat="0" applyProtection="0">
      <alignment horizontal="left" indent="1"/>
    </xf>
    <xf numFmtId="4" fontId="9"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top" indent="1"/>
    </xf>
    <xf numFmtId="4" fontId="6" fillId="23" borderId="12" applyNumberFormat="0" applyProtection="0">
      <alignment vertical="center"/>
    </xf>
    <xf numFmtId="4" fontId="10" fillId="23" borderId="12" applyNumberFormat="0" applyProtection="0">
      <alignment vertical="center"/>
    </xf>
    <xf numFmtId="4" fontId="6" fillId="23" borderId="12" applyNumberFormat="0" applyProtection="0">
      <alignment horizontal="left" vertical="center" indent="1"/>
    </xf>
    <xf numFmtId="0" fontId="6" fillId="23" borderId="12" applyNumberFormat="0" applyProtection="0">
      <alignment horizontal="left" vertical="top" indent="1"/>
    </xf>
    <xf numFmtId="4" fontId="6" fillId="0" borderId="12" applyNumberFormat="0" applyProtection="0">
      <alignment horizontal="right" vertical="center"/>
    </xf>
    <xf numFmtId="4" fontId="10" fillId="31" borderId="12" applyNumberFormat="0" applyProtection="0">
      <alignment horizontal="right" vertical="center"/>
    </xf>
    <xf numFmtId="4" fontId="6" fillId="0" borderId="12" applyNumberFormat="0" applyProtection="0">
      <alignment horizontal="left" vertical="center" indent="1"/>
    </xf>
    <xf numFmtId="0" fontId="6" fillId="28" borderId="12" applyNumberFormat="0" applyProtection="0">
      <alignment horizontal="left" vertical="top"/>
    </xf>
    <xf numFmtId="4" fontId="11" fillId="38" borderId="0" applyNumberFormat="0" applyProtection="0">
      <alignment horizontal="left"/>
    </xf>
    <xf numFmtId="4" fontId="12" fillId="31" borderId="12" applyNumberFormat="0" applyProtection="0">
      <alignment horizontal="right" vertical="center"/>
    </xf>
    <xf numFmtId="0" fontId="43" fillId="0" borderId="0" applyNumberFormat="0" applyFill="0" applyBorder="0" applyAlignment="0" applyProtection="0"/>
    <xf numFmtId="0" fontId="28" fillId="0" borderId="6">
      <alignment horizontal="center" vertical="center" wrapText="1"/>
    </xf>
    <xf numFmtId="0" fontId="20" fillId="0" borderId="14" applyNumberFormat="0" applyFont="0" applyFill="0" applyAlignment="0" applyProtection="0"/>
    <xf numFmtId="167" fontId="29" fillId="0" borderId="0">
      <alignment horizontal="left"/>
    </xf>
    <xf numFmtId="37" fontId="19" fillId="27" borderId="0" applyNumberFormat="0" applyBorder="0" applyAlignment="0" applyProtection="0"/>
    <xf numFmtId="37" fontId="13" fillId="0" borderId="0"/>
    <xf numFmtId="3" fontId="44" fillId="39" borderId="15" applyProtection="0"/>
    <xf numFmtId="0" fontId="45" fillId="0" borderId="0" applyNumberFormat="0" applyFill="0" applyBorder="0" applyAlignment="0" applyProtection="0"/>
    <xf numFmtId="0" fontId="2" fillId="0" borderId="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7" fillId="0" borderId="0" applyFont="0" applyFill="0" applyBorder="0" applyAlignment="0" applyProtection="0"/>
    <xf numFmtId="0" fontId="18" fillId="0" borderId="0"/>
    <xf numFmtId="0" fontId="18" fillId="0" borderId="0"/>
    <xf numFmtId="41" fontId="18" fillId="0" borderId="0"/>
    <xf numFmtId="41" fontId="18" fillId="0" borderId="0"/>
    <xf numFmtId="0" fontId="2" fillId="0" borderId="0"/>
    <xf numFmtId="174" fontId="18" fillId="0" borderId="0"/>
    <xf numFmtId="0" fontId="2" fillId="0" borderId="0"/>
    <xf numFmtId="0" fontId="47"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43" fontId="1" fillId="0" borderId="0" applyFont="0" applyFill="0" applyBorder="0" applyAlignment="0" applyProtection="0"/>
    <xf numFmtId="0" fontId="14" fillId="0" borderId="0"/>
  </cellStyleXfs>
  <cellXfs count="43">
    <xf numFmtId="0" fontId="0" fillId="0" borderId="0" xfId="0"/>
    <xf numFmtId="0" fontId="15" fillId="0" borderId="0" xfId="63" applyFont="1"/>
    <xf numFmtId="0" fontId="16" fillId="0" borderId="0" xfId="63" applyFont="1"/>
    <xf numFmtId="0" fontId="15" fillId="0" borderId="0" xfId="63" applyFont="1" applyAlignment="1">
      <alignment horizontal="center"/>
    </xf>
    <xf numFmtId="0" fontId="15" fillId="0" borderId="0" xfId="63" applyNumberFormat="1" applyFont="1" applyAlignment="1">
      <alignment horizontal="center"/>
    </xf>
    <xf numFmtId="0" fontId="17" fillId="0" borderId="0" xfId="63" applyFont="1" applyAlignment="1">
      <alignment horizontal="center"/>
    </xf>
    <xf numFmtId="0" fontId="17" fillId="0" borderId="0" xfId="63" applyNumberFormat="1" applyFont="1" applyAlignment="1">
      <alignment horizontal="center"/>
    </xf>
    <xf numFmtId="0" fontId="15" fillId="0" borderId="0" xfId="63" applyFont="1" applyBorder="1"/>
    <xf numFmtId="0" fontId="16" fillId="0" borderId="0" xfId="63" applyFont="1" applyBorder="1" applyAlignment="1">
      <alignment horizontal="left"/>
    </xf>
    <xf numFmtId="0" fontId="15" fillId="0" borderId="0" xfId="63" applyFont="1" applyBorder="1" applyAlignment="1">
      <alignment horizontal="center"/>
    </xf>
    <xf numFmtId="164" fontId="15" fillId="0" borderId="0" xfId="28" applyNumberFormat="1" applyFont="1" applyBorder="1" applyAlignment="1">
      <alignment horizontal="center"/>
    </xf>
    <xf numFmtId="41" fontId="15" fillId="0" borderId="0" xfId="28" applyNumberFormat="1" applyFont="1" applyBorder="1" applyAlignment="1">
      <alignment horizontal="center"/>
    </xf>
    <xf numFmtId="165" fontId="15" fillId="0" borderId="0" xfId="67" applyNumberFormat="1" applyFont="1" applyAlignment="1">
      <alignment horizontal="center"/>
    </xf>
    <xf numFmtId="41" fontId="15" fillId="0" borderId="0" xfId="28" applyNumberFormat="1" applyFont="1" applyAlignment="1">
      <alignment horizontal="center"/>
    </xf>
    <xf numFmtId="0" fontId="15" fillId="0" borderId="0" xfId="63" applyFont="1" applyAlignment="1">
      <alignment horizontal="left"/>
    </xf>
    <xf numFmtId="0" fontId="16" fillId="0" borderId="0" xfId="63" applyFont="1" applyBorder="1"/>
    <xf numFmtId="0" fontId="15" fillId="0" borderId="16" xfId="63" applyFont="1" applyBorder="1"/>
    <xf numFmtId="0" fontId="15" fillId="0" borderId="17" xfId="63" applyFont="1" applyBorder="1"/>
    <xf numFmtId="0" fontId="15" fillId="0" borderId="17" xfId="63" applyFont="1" applyBorder="1" applyAlignment="1">
      <alignment horizontal="center"/>
    </xf>
    <xf numFmtId="0" fontId="15" fillId="0" borderId="18" xfId="63" applyFont="1" applyBorder="1"/>
    <xf numFmtId="0" fontId="15" fillId="0" borderId="0" xfId="63" quotePrefix="1" applyFont="1" applyBorder="1" applyAlignment="1">
      <alignment horizontal="left"/>
    </xf>
    <xf numFmtId="0" fontId="15" fillId="0" borderId="19" xfId="63" applyNumberFormat="1" applyFont="1" applyBorder="1" applyAlignment="1">
      <alignment horizontal="center"/>
    </xf>
    <xf numFmtId="3" fontId="15" fillId="0" borderId="0" xfId="63" applyNumberFormat="1" applyFont="1" applyBorder="1" applyAlignment="1">
      <alignment horizontal="center"/>
    </xf>
    <xf numFmtId="0" fontId="15" fillId="0" borderId="20" xfId="63" applyFont="1" applyBorder="1"/>
    <xf numFmtId="0" fontId="15" fillId="0" borderId="11" xfId="63" applyFont="1" applyBorder="1"/>
    <xf numFmtId="0" fontId="15" fillId="0" borderId="11" xfId="63" applyFont="1" applyBorder="1" applyAlignment="1">
      <alignment horizontal="center"/>
    </xf>
    <xf numFmtId="0" fontId="15" fillId="0" borderId="21" xfId="63" applyFont="1" applyBorder="1" applyAlignment="1">
      <alignment horizontal="center"/>
    </xf>
    <xf numFmtId="0" fontId="17" fillId="0" borderId="0" xfId="63" applyFont="1" applyBorder="1" applyAlignment="1">
      <alignment horizontal="center"/>
    </xf>
    <xf numFmtId="0" fontId="15" fillId="0" borderId="0" xfId="63" applyFont="1" applyAlignment="1">
      <alignment horizontal="right"/>
    </xf>
    <xf numFmtId="0" fontId="15" fillId="0" borderId="0" xfId="63" applyNumberFormat="1" applyFont="1" applyBorder="1" applyAlignment="1">
      <alignment horizontal="center"/>
    </xf>
    <xf numFmtId="165" fontId="15" fillId="0" borderId="0" xfId="67" applyNumberFormat="1" applyFont="1" applyBorder="1" applyAlignment="1">
      <alignment horizontal="center"/>
    </xf>
    <xf numFmtId="0" fontId="15" fillId="0" borderId="0" xfId="63" applyFont="1" applyBorder="1" applyAlignment="1">
      <alignment horizontal="left"/>
    </xf>
    <xf numFmtId="0" fontId="16" fillId="0" borderId="17" xfId="63" applyFont="1" applyBorder="1"/>
    <xf numFmtId="41" fontId="15" fillId="0" borderId="17" xfId="63" applyNumberFormat="1" applyFont="1" applyBorder="1" applyAlignment="1">
      <alignment horizontal="center"/>
    </xf>
    <xf numFmtId="0" fontId="15" fillId="0" borderId="22" xfId="63" applyNumberFormat="1" applyFont="1" applyBorder="1" applyAlignment="1">
      <alignment horizontal="center"/>
    </xf>
    <xf numFmtId="0" fontId="15" fillId="0" borderId="19" xfId="63" applyFont="1" applyBorder="1" applyAlignment="1">
      <alignment horizontal="center"/>
    </xf>
    <xf numFmtId="166" fontId="15" fillId="0" borderId="0" xfId="67" applyNumberFormat="1" applyFont="1" applyBorder="1" applyAlignment="1">
      <alignment horizontal="center"/>
    </xf>
    <xf numFmtId="0" fontId="13" fillId="0" borderId="0" xfId="63" applyFont="1" applyBorder="1" applyAlignment="1">
      <alignment horizontal="center"/>
    </xf>
    <xf numFmtId="0" fontId="15" fillId="0" borderId="0" xfId="63" applyFont="1" applyBorder="1" applyAlignment="1">
      <alignment horizontal="left" indent="1"/>
    </xf>
    <xf numFmtId="164" fontId="15" fillId="0" borderId="0" xfId="28" applyNumberFormat="1" applyFont="1"/>
    <xf numFmtId="0" fontId="15" fillId="0" borderId="0" xfId="28" quotePrefix="1" applyNumberFormat="1" applyFont="1" applyFill="1" applyBorder="1" applyAlignment="1" applyProtection="1">
      <alignment horizontal="center"/>
      <protection locked="0"/>
    </xf>
    <xf numFmtId="0" fontId="15" fillId="0" borderId="0" xfId="143" quotePrefix="1" applyFont="1" applyBorder="1" applyAlignment="1">
      <alignment horizontal="right"/>
    </xf>
    <xf numFmtId="0" fontId="15" fillId="0" borderId="0" xfId="143" applyFont="1" applyBorder="1"/>
  </cellXfs>
  <cellStyles count="1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cellStyle name="Comma  - Style2" xfId="30"/>
    <cellStyle name="Comma  - Style3" xfId="31"/>
    <cellStyle name="Comma  - Style4" xfId="32"/>
    <cellStyle name="Comma  - Style5" xfId="33"/>
    <cellStyle name="Comma  - Style6" xfId="34"/>
    <cellStyle name="Comma  - Style7" xfId="35"/>
    <cellStyle name="Comma  - Style8" xfId="36"/>
    <cellStyle name="Comma 2" xfId="117"/>
    <cellStyle name="Comma 2 2" xfId="118"/>
    <cellStyle name="Comma 2 2 2" xfId="119"/>
    <cellStyle name="Comma 3" xfId="120"/>
    <cellStyle name="Comma 4" xfId="121"/>
    <cellStyle name="Comma 5" xfId="122"/>
    <cellStyle name="Comma 6" xfId="37"/>
    <cellStyle name="Comma 6 2" xfId="123"/>
    <cellStyle name="Comma 7" xfId="116"/>
    <cellStyle name="Comma 8" xfId="142"/>
    <cellStyle name="Comma0" xfId="38"/>
    <cellStyle name="Currency 2" xfId="124"/>
    <cellStyle name="Currency 2 2" xfId="125"/>
    <cellStyle name="Currency 2 2 2" xfId="126"/>
    <cellStyle name="Currency 3" xfId="127"/>
    <cellStyle name="Currency No Comma" xfId="39"/>
    <cellStyle name="Currency0" xfId="40"/>
    <cellStyle name="Date" xfId="41"/>
    <cellStyle name="Explanatory Text" xfId="42" builtinId="53" customBuiltin="1"/>
    <cellStyle name="Fixed" xfId="43"/>
    <cellStyle name="General" xfId="44"/>
    <cellStyle name="Good" xfId="45" builtinId="26" customBuiltin="1"/>
    <cellStyle name="Grey" xfId="46"/>
    <cellStyle name="header" xfId="47"/>
    <cellStyle name="Header1" xfId="48"/>
    <cellStyle name="Header2" xfId="49"/>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Input [yellow]" xfId="55"/>
    <cellStyle name="Linked Cell" xfId="56" builtinId="24" customBuiltin="1"/>
    <cellStyle name="MCP" xfId="57"/>
    <cellStyle name="Neutral" xfId="58" builtinId="28" customBuiltin="1"/>
    <cellStyle name="nONE" xfId="59"/>
    <cellStyle name="noninput" xfId="60"/>
    <cellStyle name="Normal" xfId="0" builtinId="0"/>
    <cellStyle name="Normal - Style1" xfId="61"/>
    <cellStyle name="Normal 2" xfId="128"/>
    <cellStyle name="Normal 2 2" xfId="129"/>
    <cellStyle name="Normal 3" xfId="130"/>
    <cellStyle name="Normal 4" xfId="131"/>
    <cellStyle name="Normal 5" xfId="62"/>
    <cellStyle name="Normal 5 2" xfId="132"/>
    <cellStyle name="Normal 6" xfId="115"/>
    <cellStyle name="Normal 6 2" xfId="133"/>
    <cellStyle name="Normal 6 3" xfId="134"/>
    <cellStyle name="Normal 7" xfId="135"/>
    <cellStyle name="Normal 8" xfId="136"/>
    <cellStyle name="Normal 9" xfId="141"/>
    <cellStyle name="Normal_Adjustment Template" xfId="63"/>
    <cellStyle name="Normal_Copy of File50007" xfId="143"/>
    <cellStyle name="Note" xfId="64" builtinId="10" customBuiltin="1"/>
    <cellStyle name="Output" xfId="65" builtinId="21" customBuiltin="1"/>
    <cellStyle name="Password" xfId="66"/>
    <cellStyle name="Percent" xfId="67" builtinId="5"/>
    <cellStyle name="Percent [2]" xfId="68"/>
    <cellStyle name="Percent 2" xfId="137"/>
    <cellStyle name="Percent 2 2" xfId="138"/>
    <cellStyle name="Percent 2 2 2" xfId="139"/>
    <cellStyle name="Percent 3" xfId="140"/>
    <cellStyle name="SAPBEXaggData" xfId="69"/>
    <cellStyle name="SAPBEXaggDataEmph" xfId="70"/>
    <cellStyle name="SAPBEXaggItem" xfId="71"/>
    <cellStyle name="SAPBEXaggItemX" xfId="72"/>
    <cellStyle name="SAPBEXchaText" xfId="73"/>
    <cellStyle name="SAPBEXexcBad7" xfId="74"/>
    <cellStyle name="SAPBEXexcBad8" xfId="75"/>
    <cellStyle name="SAPBEXexcBad9" xfId="76"/>
    <cellStyle name="SAPBEXexcCritical4" xfId="77"/>
    <cellStyle name="SAPBEXexcCritical5" xfId="78"/>
    <cellStyle name="SAPBEXexcCritical6" xfId="79"/>
    <cellStyle name="SAPBEXexcGood1" xfId="80"/>
    <cellStyle name="SAPBEXexcGood2" xfId="81"/>
    <cellStyle name="SAPBEXexcGood3" xfId="82"/>
    <cellStyle name="SAPBEXfilterDrill" xfId="83"/>
    <cellStyle name="SAPBEXfilterItem" xfId="84"/>
    <cellStyle name="SAPBEXfilterText" xfId="85"/>
    <cellStyle name="SAPBEXformats" xfId="86"/>
    <cellStyle name="SAPBEXheaderItem" xfId="87"/>
    <cellStyle name="SAPBEXheaderText" xfId="88"/>
    <cellStyle name="SAPBEXHLevel0" xfId="89"/>
    <cellStyle name="SAPBEXHLevel0X" xfId="90"/>
    <cellStyle name="SAPBEXHLevel1" xfId="91"/>
    <cellStyle name="SAPBEXHLevel1X" xfId="92"/>
    <cellStyle name="SAPBEXHLevel2" xfId="93"/>
    <cellStyle name="SAPBEXHLevel2X" xfId="94"/>
    <cellStyle name="SAPBEXHLevel3" xfId="95"/>
    <cellStyle name="SAPBEXHLevel3X" xfId="96"/>
    <cellStyle name="SAPBEXresData" xfId="97"/>
    <cellStyle name="SAPBEXresDataEmph" xfId="98"/>
    <cellStyle name="SAPBEXresItem" xfId="99"/>
    <cellStyle name="SAPBEXresItemX" xfId="100"/>
    <cellStyle name="SAPBEXstdData" xfId="101"/>
    <cellStyle name="SAPBEXstdDataEmph" xfId="102"/>
    <cellStyle name="SAPBEXstdItem" xfId="103"/>
    <cellStyle name="SAPBEXstdItemX" xfId="104"/>
    <cellStyle name="SAPBEXtitle" xfId="105"/>
    <cellStyle name="SAPBEXundefined" xfId="106"/>
    <cellStyle name="Title" xfId="107" builtinId="15" customBuiltin="1"/>
    <cellStyle name="Titles" xfId="108"/>
    <cellStyle name="Total" xfId="109" builtinId="25" customBuiltin="1"/>
    <cellStyle name="TRANSMISSION RELIABILITY PORTION OF PROJECT" xfId="110"/>
    <cellStyle name="Unprot" xfId="111"/>
    <cellStyle name="Unprot$" xfId="112"/>
    <cellStyle name="Unprotect" xfId="113"/>
    <cellStyle name="Warning Text" xfId="114" builtinId="11" customBuiltin="1"/>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104775</xdr:rowOff>
    </xdr:from>
    <xdr:to>
      <xdr:col>9</xdr:col>
      <xdr:colOff>171450</xdr:colOff>
      <xdr:row>56</xdr:row>
      <xdr:rowOff>85725</xdr:rowOff>
    </xdr:to>
    <xdr:sp macro="" textlink="">
      <xdr:nvSpPr>
        <xdr:cNvPr id="3073" name="Text 12"/>
        <xdr:cNvSpPr txBox="1">
          <a:spLocks noChangeArrowheads="1"/>
        </xdr:cNvSpPr>
      </xdr:nvSpPr>
      <xdr:spPr bwMode="auto">
        <a:xfrm>
          <a:off x="180975" y="7267575"/>
          <a:ext cx="7905750" cy="1352550"/>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base" latinLnBrk="0" hangingPunct="1"/>
          <a:r>
            <a:rPr lang="en-US" sz="1100">
              <a:latin typeface="+mn-lt"/>
              <a:ea typeface="+mn-ea"/>
              <a:cs typeface="+mn-cs"/>
            </a:rPr>
            <a:t>In order to help meet jurisdiction-specific renewable portfolio standards, a market for green tags or Renewable Energy Credits (RECs) is developing where the tag or green attributes of qualifying power production facilities can be detached and sold separately from the power itself. Generally, wind, solar, geothermal and some other resources qualify as renewable resources, although each state may have a different definition. This restating adjustment removes actual green tag revenues booked during the historical period. Pursuant to the Washington Administrative Code (WAC) 480-109-020, the Company is banking all RECs generated during the 12-months ending March 2012, the same period used in determining proforma net power costs in this filing.</a:t>
          </a:r>
          <a:endParaRPr lang="en-US" sz="1100" b="0" i="0" baseline="0">
            <a:latin typeface="+mn-lt"/>
            <a:ea typeface="+mn-ea"/>
            <a:cs typeface="+mn-cs"/>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PD\SLREG1\ARCHIVE\2006\SEMI%20Mar%202006\Tab%20%234%20-%20O&amp;M\ID%20DSM%20Irrigation\GLPCA%20514511%20Sept%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shrn102\SHR02\PD\SLREG1\ARCHIVE\2006\0306%20SEMI\Tab%20%238%20-%20Rate%20Base\Major%20Plant%20Additions\Major%20Plant%20Addition%20Adjust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CA\PwrStat\Penny\LARGEQUALIFIED\Qf99\Hdiv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HR02\PD\SLREG1\ARCHIVE\2009\OR%20GRC%20December%202011\5%20-%20NPC\NPC%20Adjustment%20-%20OR%20GRC%20Dec%202011\_OR%20TAM%20NPC%20CY%202011%20GOLD%20_2010%2001%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lcshrn102\SHR02\PD\SLREG1\ARCHIVE\2009\Results%20-%20December%202009\3%20-%20Revenue\Green%20Tag%20Rev\3.5%20Green%20Tag%20Rev%20UT,WY,CA%20-%20Dec09%20Result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p14818\LOCALS~1\Temp\xSAPtemp8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arge%20Qf's\Qf03\FALLS\Falls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ocuments%20and%20Settings\p12508\Temporary%20Internet%20Files\OLK49\MGMT%20FEE%20ACTUALS%20CY2002%20%20FY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TEMP\RAM%20Mar%20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 val="Sheet1"/>
    </sheetNames>
    <sheetDataSet>
      <sheetData sheetId="0" refreshError="1"/>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efreshError="1">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efreshError="1">
        <row r="2">
          <cell r="AB2">
            <v>3</v>
          </cell>
        </row>
      </sheetData>
      <sheetData sheetId="12" refreshError="1">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ImportData"/>
      <sheetName val="NPC"/>
      <sheetName val="Check Dollars"/>
      <sheetName val="Check MWh"/>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 val="E-W Assignments"/>
      <sheetName val="L&amp;R (Monthly) (2)"/>
    </sheetNames>
    <sheetDataSet>
      <sheetData sheetId="0"/>
      <sheetData sheetId="1"/>
      <sheetData sheetId="2">
        <row r="245">
          <cell r="R245" t="str">
            <v>AMP Resources (Cove Fort)</v>
          </cell>
          <cell r="S245">
            <v>2</v>
          </cell>
        </row>
        <row r="246">
          <cell r="R246" t="str">
            <v>APGI 7X24 return</v>
          </cell>
          <cell r="S246">
            <v>6</v>
          </cell>
        </row>
        <row r="247">
          <cell r="R247" t="str">
            <v>APGI LLH return</v>
          </cell>
          <cell r="S247">
            <v>6</v>
          </cell>
        </row>
        <row r="248">
          <cell r="R248" t="str">
            <v>APS 6X16 at 4C</v>
          </cell>
          <cell r="S248">
            <v>3</v>
          </cell>
        </row>
        <row r="249">
          <cell r="R249" t="str">
            <v>APS 7X16 at 4C</v>
          </cell>
          <cell r="S249">
            <v>3</v>
          </cell>
        </row>
        <row r="250">
          <cell r="R250" t="str">
            <v>APS 7X16 at Mona</v>
          </cell>
          <cell r="S250">
            <v>3</v>
          </cell>
        </row>
        <row r="251">
          <cell r="R251" t="str">
            <v>APS Exchange</v>
          </cell>
          <cell r="S251">
            <v>6</v>
          </cell>
        </row>
        <row r="252">
          <cell r="R252" t="str">
            <v>APS Exchange deliver</v>
          </cell>
          <cell r="S252">
            <v>6</v>
          </cell>
        </row>
        <row r="253">
          <cell r="R253" t="str">
            <v>APS p207861</v>
          </cell>
          <cell r="S253">
            <v>6</v>
          </cell>
        </row>
        <row r="254">
          <cell r="R254" t="str">
            <v>APS s207860</v>
          </cell>
          <cell r="S254">
            <v>6</v>
          </cell>
        </row>
        <row r="255">
          <cell r="R255" t="str">
            <v>APS Supplemental Purchase coal</v>
          </cell>
          <cell r="S255">
            <v>2</v>
          </cell>
        </row>
        <row r="256">
          <cell r="R256" t="str">
            <v>APS Supplemental Purchase other</v>
          </cell>
          <cell r="S256">
            <v>2</v>
          </cell>
        </row>
        <row r="257">
          <cell r="R257" t="str">
            <v>Aquila hydro hedge</v>
          </cell>
          <cell r="S257">
            <v>2</v>
          </cell>
        </row>
        <row r="258">
          <cell r="R258" t="str">
            <v>Biomass (QF)</v>
          </cell>
          <cell r="S258">
            <v>4</v>
          </cell>
        </row>
        <row r="259">
          <cell r="R259" t="str">
            <v>Biomass Non-Generation</v>
          </cell>
          <cell r="S259">
            <v>4</v>
          </cell>
        </row>
        <row r="260">
          <cell r="R260" t="str">
            <v>Black Hills</v>
          </cell>
          <cell r="S260">
            <v>1</v>
          </cell>
        </row>
        <row r="261">
          <cell r="R261" t="str">
            <v>Black Hills Losses</v>
          </cell>
          <cell r="S261">
            <v>1</v>
          </cell>
        </row>
        <row r="262">
          <cell r="R262" t="str">
            <v>Black Hills Reserve (CTs)</v>
          </cell>
          <cell r="S262">
            <v>6</v>
          </cell>
        </row>
        <row r="263">
          <cell r="R263" t="str">
            <v>Blanding</v>
          </cell>
          <cell r="S263">
            <v>1</v>
          </cell>
        </row>
        <row r="264">
          <cell r="R264" t="str">
            <v>Blanding Purchase</v>
          </cell>
          <cell r="S264">
            <v>2</v>
          </cell>
        </row>
        <row r="265">
          <cell r="R265" t="str">
            <v>BPA FC II delivery</v>
          </cell>
          <cell r="S265">
            <v>6</v>
          </cell>
        </row>
        <row r="266">
          <cell r="R266" t="str">
            <v>BPA FC II Generation</v>
          </cell>
          <cell r="S266">
            <v>6</v>
          </cell>
        </row>
        <row r="267">
          <cell r="R267" t="str">
            <v>BPA FC IV delivery</v>
          </cell>
          <cell r="S267">
            <v>6</v>
          </cell>
        </row>
        <row r="268">
          <cell r="R268" t="str">
            <v>BPA FC IV Generation</v>
          </cell>
          <cell r="S268">
            <v>6</v>
          </cell>
        </row>
        <row r="269">
          <cell r="R269" t="str">
            <v>BPA Flathead Sale</v>
          </cell>
          <cell r="S269">
            <v>1</v>
          </cell>
        </row>
        <row r="270">
          <cell r="R270" t="str">
            <v>BPA Hermiston Losses</v>
          </cell>
          <cell r="S270">
            <v>8</v>
          </cell>
        </row>
        <row r="271">
          <cell r="R271" t="str">
            <v>BPA Palisades return</v>
          </cell>
          <cell r="S271">
            <v>6</v>
          </cell>
        </row>
        <row r="272">
          <cell r="R272" t="str">
            <v>BPA Palisades storage</v>
          </cell>
          <cell r="S272">
            <v>6</v>
          </cell>
        </row>
        <row r="273">
          <cell r="R273" t="str">
            <v>BPA Peaking</v>
          </cell>
          <cell r="S273">
            <v>6</v>
          </cell>
        </row>
        <row r="274">
          <cell r="R274" t="str">
            <v>BPA Peaking Replacement</v>
          </cell>
          <cell r="S274">
            <v>6</v>
          </cell>
        </row>
        <row r="275">
          <cell r="R275" t="str">
            <v>BPA So. Idaho Exchange In</v>
          </cell>
          <cell r="S275">
            <v>6</v>
          </cell>
        </row>
        <row r="276">
          <cell r="R276" t="str">
            <v>BPA So. Idaho Exchange Out</v>
          </cell>
          <cell r="S276">
            <v>6</v>
          </cell>
        </row>
        <row r="277">
          <cell r="R277" t="str">
            <v>BPA Spring Energy</v>
          </cell>
          <cell r="S277">
            <v>6</v>
          </cell>
        </row>
        <row r="278">
          <cell r="R278" t="str">
            <v>BPA Spring Energy deliver</v>
          </cell>
          <cell r="S278">
            <v>6</v>
          </cell>
        </row>
        <row r="279">
          <cell r="R279" t="str">
            <v>BPA Summer Storage</v>
          </cell>
          <cell r="S279">
            <v>6</v>
          </cell>
        </row>
        <row r="280">
          <cell r="R280" t="str">
            <v>BPA Summer Storage return</v>
          </cell>
          <cell r="S280">
            <v>6</v>
          </cell>
        </row>
        <row r="281">
          <cell r="R281" t="str">
            <v>BPA Wind Sale</v>
          </cell>
          <cell r="S281">
            <v>1</v>
          </cell>
        </row>
        <row r="282">
          <cell r="R282" t="str">
            <v>Bridger Losses In</v>
          </cell>
          <cell r="S282">
            <v>8</v>
          </cell>
        </row>
        <row r="283">
          <cell r="R283" t="str">
            <v>Bridger Losses Out</v>
          </cell>
          <cell r="S283">
            <v>8</v>
          </cell>
        </row>
        <row r="284">
          <cell r="R284" t="str">
            <v>California QF</v>
          </cell>
          <cell r="S284">
            <v>4</v>
          </cell>
        </row>
        <row r="285">
          <cell r="R285" t="str">
            <v>California Pre-MSP QF</v>
          </cell>
          <cell r="S285">
            <v>4</v>
          </cell>
        </row>
        <row r="286">
          <cell r="R286" t="str">
            <v>Canadian Entitlement CEAEA</v>
          </cell>
          <cell r="S286">
            <v>5</v>
          </cell>
        </row>
        <row r="287">
          <cell r="R287" t="str">
            <v>Cargill p483225</v>
          </cell>
          <cell r="S287">
            <v>6</v>
          </cell>
        </row>
        <row r="288">
          <cell r="R288" t="str">
            <v>Cargill p485290</v>
          </cell>
          <cell r="S288">
            <v>6</v>
          </cell>
        </row>
        <row r="289">
          <cell r="R289" t="str">
            <v>Cargill s483226</v>
          </cell>
          <cell r="S289">
            <v>6</v>
          </cell>
        </row>
        <row r="290">
          <cell r="R290" t="str">
            <v>Cargill s485289</v>
          </cell>
          <cell r="S290">
            <v>6</v>
          </cell>
        </row>
        <row r="291">
          <cell r="R291" t="str">
            <v>Chehalis Station Service</v>
          </cell>
          <cell r="S291">
            <v>2</v>
          </cell>
        </row>
        <row r="292">
          <cell r="R292" t="str">
            <v>Chelan - Rocky Reach</v>
          </cell>
          <cell r="S292">
            <v>5</v>
          </cell>
        </row>
        <row r="293">
          <cell r="R293" t="str">
            <v>Chevron Wind QF</v>
          </cell>
          <cell r="S293">
            <v>4</v>
          </cell>
        </row>
        <row r="294">
          <cell r="R294" t="str">
            <v>Clark Displacement</v>
          </cell>
          <cell r="S294">
            <v>2</v>
          </cell>
        </row>
        <row r="295">
          <cell r="R295" t="str">
            <v>Clark Displacement Buy Back</v>
          </cell>
          <cell r="S295">
            <v>2</v>
          </cell>
        </row>
        <row r="296">
          <cell r="R296" t="str">
            <v>Clark River Road reserve</v>
          </cell>
          <cell r="S296">
            <v>2</v>
          </cell>
        </row>
        <row r="297">
          <cell r="R297" t="str">
            <v>CLARK S&amp;I</v>
          </cell>
          <cell r="S297">
            <v>2</v>
          </cell>
        </row>
        <row r="298">
          <cell r="R298" t="str">
            <v>Clark S&amp;I Base Capacity</v>
          </cell>
          <cell r="S298">
            <v>2</v>
          </cell>
        </row>
        <row r="299">
          <cell r="R299" t="str">
            <v>CLARK Storage &amp; Integration</v>
          </cell>
          <cell r="S299">
            <v>2</v>
          </cell>
        </row>
        <row r="300">
          <cell r="R300" t="str">
            <v>Clay Basin Gas Storage</v>
          </cell>
          <cell r="S300">
            <v>11</v>
          </cell>
        </row>
        <row r="301">
          <cell r="R301" t="str">
            <v>Co-Gen II QF</v>
          </cell>
          <cell r="S301">
            <v>4</v>
          </cell>
        </row>
        <row r="302">
          <cell r="R302" t="str">
            <v>Combine Hills</v>
          </cell>
          <cell r="S302">
            <v>2</v>
          </cell>
        </row>
        <row r="303">
          <cell r="R303" t="str">
            <v>Constellation p257677</v>
          </cell>
          <cell r="S303">
            <v>2</v>
          </cell>
        </row>
        <row r="304">
          <cell r="R304" t="str">
            <v>Constellation p257678</v>
          </cell>
          <cell r="S304">
            <v>2</v>
          </cell>
        </row>
        <row r="305">
          <cell r="R305" t="str">
            <v>Constellation p268849</v>
          </cell>
          <cell r="S305">
            <v>2</v>
          </cell>
        </row>
        <row r="306">
          <cell r="R306" t="str">
            <v>Cowlitz Swift deliver</v>
          </cell>
          <cell r="S306">
            <v>6</v>
          </cell>
        </row>
        <row r="307">
          <cell r="R307" t="str">
            <v>D.R. Johnson (QF)</v>
          </cell>
          <cell r="S307">
            <v>4</v>
          </cell>
        </row>
        <row r="308">
          <cell r="R308" t="str">
            <v>Deseret G&amp;T Expansion</v>
          </cell>
          <cell r="S308">
            <v>2</v>
          </cell>
        </row>
        <row r="309">
          <cell r="R309" t="str">
            <v>Deseret Purchase</v>
          </cell>
          <cell r="S309">
            <v>2</v>
          </cell>
        </row>
        <row r="310">
          <cell r="R310" t="str">
            <v>Douglas - Wells</v>
          </cell>
          <cell r="S310">
            <v>5</v>
          </cell>
        </row>
        <row r="311">
          <cell r="R311" t="str">
            <v>Douglas County Forest Products QF</v>
          </cell>
          <cell r="S311">
            <v>4</v>
          </cell>
        </row>
        <row r="312">
          <cell r="R312" t="str">
            <v>Douglas PUD - Lands Energy Share</v>
          </cell>
          <cell r="S312">
            <v>5</v>
          </cell>
        </row>
        <row r="313">
          <cell r="R313" t="str">
            <v>Douglas PUD Settlement</v>
          </cell>
          <cell r="S313">
            <v>2</v>
          </cell>
        </row>
        <row r="314">
          <cell r="R314" t="str">
            <v>DSM Cool Keeper Reserve</v>
          </cell>
          <cell r="S314">
            <v>8</v>
          </cell>
        </row>
        <row r="315">
          <cell r="R315" t="str">
            <v>DSM Idaho Irrigation</v>
          </cell>
          <cell r="S315">
            <v>8</v>
          </cell>
        </row>
        <row r="316">
          <cell r="R316" t="str">
            <v>DSM Idaho Irrigation Shifted</v>
          </cell>
          <cell r="S316">
            <v>8</v>
          </cell>
        </row>
        <row r="317">
          <cell r="R317" t="str">
            <v>DSM Utah Irrigation</v>
          </cell>
          <cell r="S317">
            <v>8</v>
          </cell>
        </row>
        <row r="318">
          <cell r="R318" t="str">
            <v>DSM Utah Irrigation Shifted</v>
          </cell>
          <cell r="S318">
            <v>8</v>
          </cell>
        </row>
        <row r="319">
          <cell r="R319" t="str">
            <v>Duke HLH</v>
          </cell>
          <cell r="S319">
            <v>2</v>
          </cell>
        </row>
        <row r="320">
          <cell r="R320" t="str">
            <v>Duke p99206</v>
          </cell>
          <cell r="S320">
            <v>2</v>
          </cell>
        </row>
        <row r="321">
          <cell r="R321" t="str">
            <v>Dunlap I Wind</v>
          </cell>
          <cell r="S321">
            <v>9</v>
          </cell>
        </row>
        <row r="322">
          <cell r="R322" t="str">
            <v>East Control Area Sale</v>
          </cell>
          <cell r="S322">
            <v>1</v>
          </cell>
        </row>
        <row r="323">
          <cell r="R323" t="str">
            <v>Electric Swaps - East</v>
          </cell>
          <cell r="S323">
            <v>13</v>
          </cell>
        </row>
        <row r="324">
          <cell r="R324" t="str">
            <v>Electric Swaps - West</v>
          </cell>
          <cell r="S324">
            <v>13</v>
          </cell>
        </row>
        <row r="325">
          <cell r="R325" t="str">
            <v>Evergreen BioPower QF</v>
          </cell>
          <cell r="S325">
            <v>4</v>
          </cell>
        </row>
        <row r="326">
          <cell r="R326" t="str">
            <v>EWEB FC I delivery</v>
          </cell>
          <cell r="S326">
            <v>6</v>
          </cell>
        </row>
        <row r="327">
          <cell r="R327" t="str">
            <v>EWEB FC I Generation</v>
          </cell>
          <cell r="S327">
            <v>6</v>
          </cell>
        </row>
        <row r="328">
          <cell r="R328" t="str">
            <v>EWEB/BPA Wind Sale</v>
          </cell>
          <cell r="S328">
            <v>6</v>
          </cell>
        </row>
        <row r="329">
          <cell r="R329" t="str">
            <v>Excess Gas Sales</v>
          </cell>
          <cell r="S329">
            <v>11</v>
          </cell>
        </row>
        <row r="330">
          <cell r="R330" t="str">
            <v>ExxonMobil QF</v>
          </cell>
          <cell r="S330">
            <v>4</v>
          </cell>
        </row>
        <row r="331">
          <cell r="R331" t="str">
            <v>Flathead &amp; ENI Sale</v>
          </cell>
          <cell r="S331">
            <v>1</v>
          </cell>
        </row>
        <row r="332">
          <cell r="R332" t="str">
            <v>Foote Creek I Generation</v>
          </cell>
          <cell r="S332">
            <v>9</v>
          </cell>
        </row>
        <row r="333">
          <cell r="R333" t="str">
            <v>Fort James (CoGen)</v>
          </cell>
          <cell r="S333">
            <v>2</v>
          </cell>
        </row>
        <row r="334">
          <cell r="R334" t="str">
            <v>Gas Swaps</v>
          </cell>
          <cell r="S334">
            <v>11</v>
          </cell>
        </row>
        <row r="335">
          <cell r="R335" t="str">
            <v>Gas Physical - East</v>
          </cell>
          <cell r="S335">
            <v>11</v>
          </cell>
        </row>
        <row r="336">
          <cell r="R336" t="str">
            <v>Gas Physical - West</v>
          </cell>
          <cell r="S336">
            <v>11</v>
          </cell>
        </row>
        <row r="337">
          <cell r="R337" t="str">
            <v>Gas Swaps - East</v>
          </cell>
          <cell r="S337">
            <v>11</v>
          </cell>
        </row>
        <row r="338">
          <cell r="R338" t="str">
            <v>Gas Swaps - West</v>
          </cell>
          <cell r="S338">
            <v>11</v>
          </cell>
        </row>
        <row r="339">
          <cell r="R339" t="str">
            <v>Gem State (City of Idaho Falls)</v>
          </cell>
          <cell r="S339">
            <v>2</v>
          </cell>
        </row>
        <row r="340">
          <cell r="R340" t="str">
            <v>Gem State Power Cost</v>
          </cell>
          <cell r="S340">
            <v>2</v>
          </cell>
        </row>
        <row r="341">
          <cell r="R341" t="str">
            <v>Glenrock Wind</v>
          </cell>
          <cell r="S341">
            <v>9</v>
          </cell>
        </row>
        <row r="342">
          <cell r="R342" t="str">
            <v>Glenrock III Wind</v>
          </cell>
          <cell r="S342">
            <v>9</v>
          </cell>
        </row>
        <row r="343">
          <cell r="R343" t="str">
            <v>Goodnoe Wind</v>
          </cell>
          <cell r="S343">
            <v>9</v>
          </cell>
        </row>
        <row r="344">
          <cell r="R344" t="str">
            <v>Grant - Priest Rapids</v>
          </cell>
          <cell r="S344">
            <v>5</v>
          </cell>
        </row>
        <row r="345">
          <cell r="R345" t="str">
            <v>Grant - Wanapum</v>
          </cell>
          <cell r="S345">
            <v>5</v>
          </cell>
        </row>
        <row r="346">
          <cell r="R346" t="str">
            <v>Grant County</v>
          </cell>
          <cell r="S346">
            <v>2</v>
          </cell>
        </row>
        <row r="347">
          <cell r="R347" t="str">
            <v>Grant Displacement</v>
          </cell>
          <cell r="S347">
            <v>5</v>
          </cell>
        </row>
        <row r="348">
          <cell r="R348" t="str">
            <v>Grant Meaningful Priority</v>
          </cell>
          <cell r="S348">
            <v>5</v>
          </cell>
        </row>
        <row r="349">
          <cell r="R349" t="str">
            <v>Grant Reasonable</v>
          </cell>
          <cell r="S349">
            <v>5</v>
          </cell>
        </row>
        <row r="350">
          <cell r="R350" t="str">
            <v>Grant Power Auction</v>
          </cell>
          <cell r="S350">
            <v>5</v>
          </cell>
        </row>
        <row r="351">
          <cell r="R351" t="str">
            <v>High Plains Wind</v>
          </cell>
          <cell r="S351">
            <v>9</v>
          </cell>
        </row>
        <row r="352">
          <cell r="R352" t="str">
            <v>Hermiston Purchase</v>
          </cell>
          <cell r="S352">
            <v>2</v>
          </cell>
        </row>
        <row r="353">
          <cell r="R353" t="str">
            <v>Hurricane Purchase</v>
          </cell>
          <cell r="S353">
            <v>2</v>
          </cell>
        </row>
        <row r="354">
          <cell r="R354" t="str">
            <v>Hurricane Sale</v>
          </cell>
          <cell r="S354">
            <v>1</v>
          </cell>
        </row>
        <row r="355">
          <cell r="R355" t="str">
            <v>Idaho Power P278538</v>
          </cell>
          <cell r="S355">
            <v>2</v>
          </cell>
        </row>
        <row r="356">
          <cell r="R356" t="str">
            <v>Idaho Power P278538 HLH</v>
          </cell>
          <cell r="S356">
            <v>2</v>
          </cell>
        </row>
        <row r="357">
          <cell r="R357" t="str">
            <v>Idaho Power P278538 LLH</v>
          </cell>
          <cell r="S357">
            <v>2</v>
          </cell>
        </row>
        <row r="358">
          <cell r="R358" t="str">
            <v>Idaho Power RTSA Purchase</v>
          </cell>
          <cell r="S358">
            <v>2</v>
          </cell>
        </row>
        <row r="359">
          <cell r="R359" t="str">
            <v>Idaho Power RTSA return</v>
          </cell>
          <cell r="S359">
            <v>8</v>
          </cell>
        </row>
        <row r="360">
          <cell r="R360" t="str">
            <v>Idaho QF</v>
          </cell>
          <cell r="S360">
            <v>4</v>
          </cell>
        </row>
        <row r="361">
          <cell r="R361" t="str">
            <v>Idaho Pre-MSP QF</v>
          </cell>
          <cell r="S361">
            <v>4</v>
          </cell>
        </row>
        <row r="362">
          <cell r="R362" t="str">
            <v>IPP Purchase</v>
          </cell>
          <cell r="S362">
            <v>2</v>
          </cell>
        </row>
        <row r="363">
          <cell r="R363" t="str">
            <v>IPP Sale (LADWP)</v>
          </cell>
          <cell r="S363">
            <v>1</v>
          </cell>
        </row>
        <row r="364">
          <cell r="R364" t="str">
            <v>IRP - DSM East Irrigation Ld Control</v>
          </cell>
          <cell r="S364">
            <v>7</v>
          </cell>
        </row>
        <row r="365">
          <cell r="R365" t="str">
            <v>IRP - DSM East Irrigation Ld Control - Return</v>
          </cell>
          <cell r="S365">
            <v>7</v>
          </cell>
        </row>
        <row r="366">
          <cell r="R366" t="str">
            <v>IRP - DSM East Summer Ld Control</v>
          </cell>
          <cell r="S366">
            <v>7</v>
          </cell>
        </row>
        <row r="367">
          <cell r="R367" t="str">
            <v>IRP - DSM East Summer Ld Control - Return</v>
          </cell>
          <cell r="S367">
            <v>7</v>
          </cell>
        </row>
        <row r="368">
          <cell r="R368" t="str">
            <v>IRP - DSM West Irrigation Ld Control</v>
          </cell>
          <cell r="S368">
            <v>7</v>
          </cell>
        </row>
        <row r="369">
          <cell r="R369" t="str">
            <v>IRP - DSM West Irrigation Ld Control - Return</v>
          </cell>
          <cell r="S369">
            <v>7</v>
          </cell>
        </row>
        <row r="370">
          <cell r="R370" t="str">
            <v>IRP - FOT Four Corners</v>
          </cell>
          <cell r="S370">
            <v>7</v>
          </cell>
        </row>
        <row r="371">
          <cell r="R371" t="str">
            <v>IRP - FOT Mid-C</v>
          </cell>
          <cell r="S371">
            <v>7</v>
          </cell>
        </row>
        <row r="372">
          <cell r="R372" t="str">
            <v>IRP - FOT West Main</v>
          </cell>
          <cell r="S372">
            <v>7</v>
          </cell>
        </row>
        <row r="373">
          <cell r="R373" t="str">
            <v>IRP - Wind Mid-C</v>
          </cell>
          <cell r="S373">
            <v>7</v>
          </cell>
        </row>
        <row r="374">
          <cell r="R374" t="str">
            <v>IRP - Wind Walla Walla</v>
          </cell>
          <cell r="S374">
            <v>7</v>
          </cell>
        </row>
        <row r="375">
          <cell r="R375" t="str">
            <v>IRP - Wind Wyoming SE</v>
          </cell>
          <cell r="S375">
            <v>7</v>
          </cell>
        </row>
        <row r="376">
          <cell r="R376" t="str">
            <v>IRP - Wind Wyoming SW</v>
          </cell>
          <cell r="S376">
            <v>7</v>
          </cell>
        </row>
        <row r="377">
          <cell r="R377" t="str">
            <v>IRP - Wind Yakima</v>
          </cell>
          <cell r="S377">
            <v>7</v>
          </cell>
        </row>
        <row r="378">
          <cell r="R378" t="str">
            <v>Kennecott Incentive</v>
          </cell>
          <cell r="S378">
            <v>2</v>
          </cell>
        </row>
        <row r="379">
          <cell r="R379" t="str">
            <v>Kennecott Incentive (Historical)</v>
          </cell>
          <cell r="S379">
            <v>2</v>
          </cell>
        </row>
        <row r="380">
          <cell r="R380" t="str">
            <v>Kennecott QF</v>
          </cell>
          <cell r="S380">
            <v>4</v>
          </cell>
        </row>
        <row r="381">
          <cell r="R381" t="str">
            <v>LADWP s491300</v>
          </cell>
          <cell r="S381">
            <v>1</v>
          </cell>
        </row>
        <row r="382">
          <cell r="R382" t="str">
            <v>LADWP s491301</v>
          </cell>
          <cell r="S382">
            <v>1</v>
          </cell>
        </row>
        <row r="383">
          <cell r="R383" t="str">
            <v>LADWP p491303</v>
          </cell>
          <cell r="S383">
            <v>2</v>
          </cell>
        </row>
        <row r="384">
          <cell r="R384" t="str">
            <v>LADWP s491303</v>
          </cell>
          <cell r="S384">
            <v>2</v>
          </cell>
        </row>
        <row r="385">
          <cell r="R385" t="str">
            <v>LADWP p491304</v>
          </cell>
          <cell r="S385">
            <v>2</v>
          </cell>
        </row>
        <row r="386">
          <cell r="R386" t="str">
            <v>LADWP s491304</v>
          </cell>
          <cell r="S386">
            <v>2</v>
          </cell>
        </row>
        <row r="387">
          <cell r="R387" t="str">
            <v>Leaning Juniper 1</v>
          </cell>
          <cell r="S387">
            <v>9</v>
          </cell>
        </row>
        <row r="388">
          <cell r="R388" t="str">
            <v>Lewis River Loss of Efficiency</v>
          </cell>
          <cell r="S388">
            <v>8</v>
          </cell>
        </row>
        <row r="389">
          <cell r="R389" t="str">
            <v>Lewis River Motoring Loss</v>
          </cell>
          <cell r="S389">
            <v>8</v>
          </cell>
        </row>
        <row r="390">
          <cell r="R390" t="str">
            <v>MagCorp Curtailment</v>
          </cell>
          <cell r="S390">
            <v>8</v>
          </cell>
        </row>
        <row r="391">
          <cell r="R391" t="str">
            <v>MagCorp Curtailment (Historical)</v>
          </cell>
          <cell r="S391">
            <v>8</v>
          </cell>
        </row>
        <row r="392">
          <cell r="R392" t="str">
            <v>MagCorp Curtailment Winter</v>
          </cell>
          <cell r="S392">
            <v>8</v>
          </cell>
        </row>
        <row r="393">
          <cell r="R393" t="str">
            <v>MagCorp Curtailment Winter (Historical)</v>
          </cell>
          <cell r="S393">
            <v>8</v>
          </cell>
        </row>
        <row r="394">
          <cell r="R394" t="str">
            <v>Marengo</v>
          </cell>
          <cell r="S394">
            <v>9</v>
          </cell>
        </row>
        <row r="395">
          <cell r="R395" t="str">
            <v>Marengo I</v>
          </cell>
          <cell r="S395">
            <v>9</v>
          </cell>
        </row>
        <row r="396">
          <cell r="R396" t="str">
            <v>Marengo II</v>
          </cell>
          <cell r="S396">
            <v>9</v>
          </cell>
        </row>
        <row r="397">
          <cell r="R397" t="str">
            <v>McFadden Ridge Wind</v>
          </cell>
          <cell r="S397">
            <v>9</v>
          </cell>
        </row>
        <row r="398">
          <cell r="R398" t="str">
            <v>Monsanto Curtailment</v>
          </cell>
          <cell r="S398">
            <v>2</v>
          </cell>
        </row>
        <row r="399">
          <cell r="R399" t="str">
            <v>Monsanto Curtailment (Historical)</v>
          </cell>
          <cell r="S399">
            <v>2</v>
          </cell>
        </row>
        <row r="400">
          <cell r="R400" t="str">
            <v>Monsanto Excess Demand</v>
          </cell>
          <cell r="S400">
            <v>8</v>
          </cell>
        </row>
        <row r="401">
          <cell r="R401" t="str">
            <v>Morgan Stanley p189046</v>
          </cell>
          <cell r="S401">
            <v>2</v>
          </cell>
        </row>
        <row r="402">
          <cell r="R402" t="str">
            <v>Morgan Stanley p196538</v>
          </cell>
          <cell r="S402">
            <v>3</v>
          </cell>
        </row>
        <row r="403">
          <cell r="R403" t="str">
            <v>Morgan Stanley p206006</v>
          </cell>
          <cell r="S403">
            <v>3</v>
          </cell>
        </row>
        <row r="404">
          <cell r="R404" t="str">
            <v>Morgan Stanley p206008</v>
          </cell>
          <cell r="S404">
            <v>3</v>
          </cell>
        </row>
        <row r="405">
          <cell r="R405" t="str">
            <v>Morgan Stanley p207863</v>
          </cell>
          <cell r="S405">
            <v>6</v>
          </cell>
        </row>
        <row r="406">
          <cell r="R406" t="str">
            <v>Morgan Stanley p244840</v>
          </cell>
          <cell r="S406">
            <v>3</v>
          </cell>
        </row>
        <row r="407">
          <cell r="R407" t="str">
            <v>Morgan Stanley p244841</v>
          </cell>
          <cell r="S407">
            <v>3</v>
          </cell>
        </row>
        <row r="408">
          <cell r="R408" t="str">
            <v>Morgan Stanley p272153</v>
          </cell>
          <cell r="S408">
            <v>2</v>
          </cell>
        </row>
        <row r="409">
          <cell r="R409" t="str">
            <v>Morgan Stanley p272154</v>
          </cell>
          <cell r="S409">
            <v>2</v>
          </cell>
        </row>
        <row r="410">
          <cell r="R410" t="str">
            <v>Morgan Stanley p272156</v>
          </cell>
          <cell r="S410">
            <v>2</v>
          </cell>
        </row>
        <row r="411">
          <cell r="R411" t="str">
            <v>Morgan Stanley p272157</v>
          </cell>
          <cell r="S411">
            <v>2</v>
          </cell>
        </row>
        <row r="412">
          <cell r="R412" t="str">
            <v>Morgan Stanley p272158</v>
          </cell>
          <cell r="S412">
            <v>2</v>
          </cell>
        </row>
        <row r="413">
          <cell r="R413" t="str">
            <v>Morgan Stanley s207862</v>
          </cell>
          <cell r="S413">
            <v>2</v>
          </cell>
        </row>
        <row r="414">
          <cell r="R414" t="str">
            <v>Mountain Wind 1 QF</v>
          </cell>
          <cell r="S414">
            <v>4</v>
          </cell>
        </row>
        <row r="415">
          <cell r="R415" t="str">
            <v>Mountain Wind 2 QF</v>
          </cell>
          <cell r="S415">
            <v>4</v>
          </cell>
        </row>
        <row r="416">
          <cell r="R416" t="str">
            <v>NCPA p309009</v>
          </cell>
          <cell r="S416">
            <v>6</v>
          </cell>
        </row>
        <row r="417">
          <cell r="R417" t="str">
            <v>NCPA s309008</v>
          </cell>
          <cell r="S417">
            <v>6</v>
          </cell>
        </row>
        <row r="418">
          <cell r="R418" t="str">
            <v>Nebo Capacity Payment</v>
          </cell>
          <cell r="S418">
            <v>2</v>
          </cell>
        </row>
        <row r="419">
          <cell r="R419" t="str">
            <v>Non-Owned East - Obligation</v>
          </cell>
          <cell r="S419">
            <v>2</v>
          </cell>
        </row>
        <row r="420">
          <cell r="R420" t="str">
            <v>Non-Owned East - Offset</v>
          </cell>
          <cell r="S420">
            <v>2</v>
          </cell>
        </row>
        <row r="421">
          <cell r="R421" t="str">
            <v>Non-Owned West - Obligation</v>
          </cell>
          <cell r="S421">
            <v>2</v>
          </cell>
        </row>
        <row r="422">
          <cell r="R422" t="str">
            <v>Non-Owned West - Offset</v>
          </cell>
          <cell r="S422">
            <v>2</v>
          </cell>
        </row>
        <row r="423">
          <cell r="R423" t="str">
            <v>NUCOR</v>
          </cell>
          <cell r="S423">
            <v>2</v>
          </cell>
        </row>
        <row r="424">
          <cell r="R424" t="str">
            <v>NUCOR (De-rate)</v>
          </cell>
          <cell r="S424">
            <v>2</v>
          </cell>
        </row>
        <row r="425">
          <cell r="R425" t="str">
            <v>NVE s523485</v>
          </cell>
          <cell r="S425">
            <v>1</v>
          </cell>
        </row>
        <row r="426">
          <cell r="R426" t="str">
            <v>Oregon QF</v>
          </cell>
          <cell r="S426">
            <v>4</v>
          </cell>
        </row>
        <row r="427">
          <cell r="R427" t="str">
            <v>Oregon Pre-MSP QF</v>
          </cell>
          <cell r="S427">
            <v>4</v>
          </cell>
        </row>
        <row r="428">
          <cell r="R428" t="str">
            <v>Oregon Wind Farm QF</v>
          </cell>
          <cell r="S428">
            <v>4</v>
          </cell>
        </row>
        <row r="429">
          <cell r="R429" t="str">
            <v>P4 Production</v>
          </cell>
          <cell r="S429">
            <v>2</v>
          </cell>
        </row>
        <row r="430">
          <cell r="R430" t="str">
            <v>P4 Production (De-rate)</v>
          </cell>
          <cell r="S430">
            <v>1</v>
          </cell>
        </row>
        <row r="431">
          <cell r="R431" t="str">
            <v>Pacific Gas and Electric s512771</v>
          </cell>
          <cell r="S431">
            <v>1</v>
          </cell>
        </row>
        <row r="432">
          <cell r="R432" t="str">
            <v>PGE Cove</v>
          </cell>
          <cell r="S432">
            <v>2</v>
          </cell>
        </row>
        <row r="433">
          <cell r="R433" t="str">
            <v>Pipeline Chehalis - Lateral</v>
          </cell>
          <cell r="S433">
            <v>11</v>
          </cell>
        </row>
        <row r="434">
          <cell r="R434" t="str">
            <v>Pipeline Chehalis - Main</v>
          </cell>
          <cell r="S434">
            <v>11</v>
          </cell>
        </row>
        <row r="435">
          <cell r="R435" t="str">
            <v>Pipeline Currant Creek Lateral</v>
          </cell>
          <cell r="S435">
            <v>11</v>
          </cell>
        </row>
        <row r="436">
          <cell r="R436" t="str">
            <v>Pipeline Kern River Gas</v>
          </cell>
          <cell r="S436">
            <v>11</v>
          </cell>
        </row>
        <row r="437">
          <cell r="R437" t="str">
            <v>Pipeline Lake Side Lateral</v>
          </cell>
          <cell r="S437">
            <v>11</v>
          </cell>
        </row>
        <row r="438">
          <cell r="R438" t="str">
            <v>Pipeline Reservation Fees</v>
          </cell>
          <cell r="S438">
            <v>11</v>
          </cell>
        </row>
        <row r="439">
          <cell r="R439" t="str">
            <v>Pipeline Southern System Expansion</v>
          </cell>
          <cell r="S439">
            <v>11</v>
          </cell>
        </row>
        <row r="440">
          <cell r="R440" t="str">
            <v>PSCo Exchange</v>
          </cell>
          <cell r="S440">
            <v>6</v>
          </cell>
        </row>
        <row r="441">
          <cell r="R441" t="str">
            <v>PSCo Exchange deliver</v>
          </cell>
          <cell r="S441">
            <v>6</v>
          </cell>
        </row>
        <row r="442">
          <cell r="R442" t="str">
            <v>PSCo FC III delivery</v>
          </cell>
          <cell r="S442">
            <v>6</v>
          </cell>
        </row>
        <row r="443">
          <cell r="R443" t="str">
            <v>PSCo FC III Generation</v>
          </cell>
          <cell r="S443">
            <v>6</v>
          </cell>
        </row>
        <row r="444">
          <cell r="R444" t="str">
            <v>PSCo Sale summer</v>
          </cell>
          <cell r="S444">
            <v>1</v>
          </cell>
        </row>
        <row r="445">
          <cell r="R445" t="str">
            <v>PSCo Sale winter</v>
          </cell>
          <cell r="S445">
            <v>1</v>
          </cell>
        </row>
        <row r="446">
          <cell r="R446" t="str">
            <v>Redding Exchange In</v>
          </cell>
          <cell r="S446">
            <v>6</v>
          </cell>
        </row>
        <row r="447">
          <cell r="R447" t="str">
            <v>Redding Exchange Out</v>
          </cell>
          <cell r="S447">
            <v>6</v>
          </cell>
        </row>
        <row r="448">
          <cell r="R448" t="str">
            <v>Rock River I</v>
          </cell>
          <cell r="S448">
            <v>2</v>
          </cell>
        </row>
        <row r="449">
          <cell r="R449" t="str">
            <v>Rolling Hills Wind</v>
          </cell>
          <cell r="S449">
            <v>9</v>
          </cell>
        </row>
        <row r="450">
          <cell r="R450" t="str">
            <v>Roseburg Forest Products</v>
          </cell>
          <cell r="S450">
            <v>2</v>
          </cell>
        </row>
        <row r="451">
          <cell r="R451" t="str">
            <v>Salt River Project</v>
          </cell>
          <cell r="S451">
            <v>1</v>
          </cell>
        </row>
        <row r="452">
          <cell r="R452" t="str">
            <v>SCE Settlement</v>
          </cell>
          <cell r="S452">
            <v>1</v>
          </cell>
        </row>
        <row r="453">
          <cell r="R453" t="str">
            <v>Schwendiman QF</v>
          </cell>
          <cell r="S453">
            <v>4</v>
          </cell>
        </row>
        <row r="454">
          <cell r="R454" t="str">
            <v>SCE s513948</v>
          </cell>
          <cell r="S454">
            <v>1</v>
          </cell>
        </row>
        <row r="455">
          <cell r="R455" t="str">
            <v>SCL State Line delivery</v>
          </cell>
          <cell r="S455">
            <v>6</v>
          </cell>
        </row>
        <row r="456">
          <cell r="R456" t="str">
            <v>SCL State Line delivery LLH</v>
          </cell>
          <cell r="S456">
            <v>6</v>
          </cell>
        </row>
        <row r="457">
          <cell r="R457" t="str">
            <v>SCL State Line generation</v>
          </cell>
          <cell r="S457">
            <v>6</v>
          </cell>
        </row>
        <row r="458">
          <cell r="R458" t="str">
            <v>SCL State Line reserves</v>
          </cell>
          <cell r="S458">
            <v>6</v>
          </cell>
        </row>
        <row r="459">
          <cell r="R459" t="str">
            <v>SDGE s513949</v>
          </cell>
          <cell r="S459">
            <v>1</v>
          </cell>
        </row>
        <row r="460">
          <cell r="R460" t="str">
            <v>Seven Mile Wind</v>
          </cell>
          <cell r="S460">
            <v>9</v>
          </cell>
        </row>
        <row r="461">
          <cell r="R461" t="str">
            <v>Seven Mile II Wind</v>
          </cell>
          <cell r="S461">
            <v>9</v>
          </cell>
        </row>
        <row r="462">
          <cell r="R462" t="str">
            <v>Shell p489963</v>
          </cell>
          <cell r="S462">
            <v>6</v>
          </cell>
        </row>
        <row r="463">
          <cell r="R463" t="str">
            <v>Shell s489962</v>
          </cell>
          <cell r="S463">
            <v>6</v>
          </cell>
        </row>
        <row r="464">
          <cell r="R464" t="str">
            <v>Sierra Pacific II</v>
          </cell>
          <cell r="S464">
            <v>1</v>
          </cell>
        </row>
        <row r="465">
          <cell r="R465" t="str">
            <v>Simplot Phosphates</v>
          </cell>
          <cell r="S465">
            <v>4</v>
          </cell>
        </row>
        <row r="466">
          <cell r="R466" t="str">
            <v>Small Purchases east</v>
          </cell>
          <cell r="S466">
            <v>2</v>
          </cell>
        </row>
        <row r="467">
          <cell r="R467" t="str">
            <v>Small Purchases west</v>
          </cell>
          <cell r="S467">
            <v>2</v>
          </cell>
        </row>
        <row r="468">
          <cell r="R468" t="str">
            <v>SMUD</v>
          </cell>
          <cell r="S468">
            <v>1</v>
          </cell>
        </row>
        <row r="469">
          <cell r="R469" t="str">
            <v>SMUD Provisional</v>
          </cell>
          <cell r="S469">
            <v>1</v>
          </cell>
        </row>
        <row r="470">
          <cell r="R470" t="str">
            <v>SMUD Monthly</v>
          </cell>
          <cell r="S470">
            <v>1</v>
          </cell>
        </row>
        <row r="471">
          <cell r="R471" t="str">
            <v>Spanish Fork Wind 2 QF</v>
          </cell>
          <cell r="S471">
            <v>4</v>
          </cell>
        </row>
        <row r="472">
          <cell r="R472" t="str">
            <v>Station Service East</v>
          </cell>
          <cell r="S472">
            <v>8</v>
          </cell>
        </row>
        <row r="473">
          <cell r="R473" t="str">
            <v>Station Service West</v>
          </cell>
          <cell r="S473">
            <v>8</v>
          </cell>
        </row>
        <row r="474">
          <cell r="R474" t="str">
            <v>STF Index Trades - Buy - East</v>
          </cell>
          <cell r="S474">
            <v>13</v>
          </cell>
        </row>
        <row r="475">
          <cell r="R475" t="str">
            <v>STF Index Trades - Buy - West</v>
          </cell>
          <cell r="S475">
            <v>13</v>
          </cell>
        </row>
        <row r="476">
          <cell r="R476" t="str">
            <v>STF Index Trades - Sell - East</v>
          </cell>
          <cell r="S476">
            <v>12</v>
          </cell>
        </row>
        <row r="477">
          <cell r="R477" t="str">
            <v>STF Index Trades - Sell - West</v>
          </cell>
          <cell r="S477">
            <v>12</v>
          </cell>
        </row>
        <row r="478">
          <cell r="R478" t="str">
            <v>STF Trading Margin</v>
          </cell>
          <cell r="S478">
            <v>13</v>
          </cell>
        </row>
        <row r="479">
          <cell r="R479" t="str">
            <v>Sunnyside (QF) additional</v>
          </cell>
          <cell r="S479">
            <v>4</v>
          </cell>
        </row>
        <row r="480">
          <cell r="R480" t="str">
            <v>Sunnyside (QF) base</v>
          </cell>
          <cell r="S480">
            <v>4</v>
          </cell>
        </row>
        <row r="481">
          <cell r="R481" t="str">
            <v>Tesoro QF</v>
          </cell>
          <cell r="S481">
            <v>4</v>
          </cell>
        </row>
        <row r="482">
          <cell r="R482" t="str">
            <v>Three Buttes Wind</v>
          </cell>
          <cell r="S482">
            <v>2</v>
          </cell>
        </row>
        <row r="483">
          <cell r="R483" t="str">
            <v>Top of the World Wind p575862</v>
          </cell>
          <cell r="S483">
            <v>2</v>
          </cell>
        </row>
        <row r="484">
          <cell r="R484" t="str">
            <v>TransAlta p371343</v>
          </cell>
          <cell r="S484">
            <v>6</v>
          </cell>
        </row>
        <row r="485">
          <cell r="R485" t="str">
            <v>TransAlta Purchase Flat</v>
          </cell>
          <cell r="S485">
            <v>2</v>
          </cell>
        </row>
        <row r="486">
          <cell r="R486" t="str">
            <v>TransAlta Purchase Index</v>
          </cell>
          <cell r="S486">
            <v>2</v>
          </cell>
        </row>
        <row r="487">
          <cell r="R487" t="str">
            <v>TransAlta s371344</v>
          </cell>
          <cell r="S487">
            <v>6</v>
          </cell>
        </row>
        <row r="488">
          <cell r="R488" t="str">
            <v>Transmission East</v>
          </cell>
          <cell r="S488">
            <v>10</v>
          </cell>
        </row>
        <row r="489">
          <cell r="R489" t="str">
            <v>Transmission West</v>
          </cell>
          <cell r="S489">
            <v>10</v>
          </cell>
        </row>
        <row r="490">
          <cell r="R490" t="str">
            <v>Tri-State Exchange</v>
          </cell>
          <cell r="S490">
            <v>6</v>
          </cell>
        </row>
        <row r="491">
          <cell r="R491" t="str">
            <v>Tri-State Exchange return</v>
          </cell>
          <cell r="S491">
            <v>6</v>
          </cell>
        </row>
        <row r="492">
          <cell r="R492" t="str">
            <v>Tri-State Purchase</v>
          </cell>
          <cell r="S492">
            <v>2</v>
          </cell>
        </row>
        <row r="493">
          <cell r="R493" t="str">
            <v>UAMPS s223863</v>
          </cell>
          <cell r="S493">
            <v>1</v>
          </cell>
        </row>
        <row r="494">
          <cell r="R494" t="str">
            <v>UAMPS s404236</v>
          </cell>
          <cell r="S494">
            <v>1</v>
          </cell>
        </row>
        <row r="495">
          <cell r="R495" t="str">
            <v>UBS AG 6X16 at 4C</v>
          </cell>
          <cell r="S495">
            <v>3</v>
          </cell>
        </row>
        <row r="496">
          <cell r="R496" t="str">
            <v>UBS p223199</v>
          </cell>
          <cell r="S496">
            <v>3</v>
          </cell>
        </row>
        <row r="497">
          <cell r="R497" t="str">
            <v>UBS p268848</v>
          </cell>
          <cell r="S497">
            <v>3</v>
          </cell>
        </row>
        <row r="498">
          <cell r="R498" t="str">
            <v>UBS p268850</v>
          </cell>
          <cell r="S498">
            <v>3</v>
          </cell>
        </row>
        <row r="499">
          <cell r="R499" t="str">
            <v>UMPA II</v>
          </cell>
          <cell r="S499">
            <v>1</v>
          </cell>
        </row>
        <row r="500">
          <cell r="R500" t="str">
            <v>US Magnesium QF</v>
          </cell>
          <cell r="S500">
            <v>4</v>
          </cell>
        </row>
        <row r="501">
          <cell r="R501" t="str">
            <v>US Magnesium Reserve</v>
          </cell>
          <cell r="S501">
            <v>2</v>
          </cell>
        </row>
        <row r="502">
          <cell r="R502" t="str">
            <v>Utah QF</v>
          </cell>
          <cell r="S502">
            <v>4</v>
          </cell>
        </row>
        <row r="503">
          <cell r="R503" t="str">
            <v>Utah Pre-MSP QF</v>
          </cell>
          <cell r="S503">
            <v>4</v>
          </cell>
        </row>
        <row r="504">
          <cell r="R504" t="str">
            <v>Washington QF</v>
          </cell>
          <cell r="S504">
            <v>4</v>
          </cell>
        </row>
        <row r="505">
          <cell r="R505" t="str">
            <v>Washington Pre-MSP QF</v>
          </cell>
          <cell r="S505">
            <v>4</v>
          </cell>
        </row>
        <row r="506">
          <cell r="R506" t="str">
            <v>Weyerhaeuser QF</v>
          </cell>
          <cell r="S506">
            <v>4</v>
          </cell>
        </row>
        <row r="507">
          <cell r="R507" t="str">
            <v>Weyerhaeuser Reserve</v>
          </cell>
          <cell r="S507">
            <v>2</v>
          </cell>
        </row>
        <row r="508">
          <cell r="R508" t="str">
            <v>Wolverine Creek</v>
          </cell>
          <cell r="S508">
            <v>2</v>
          </cell>
        </row>
        <row r="509">
          <cell r="R509" t="str">
            <v>Wyoming QF</v>
          </cell>
          <cell r="S509">
            <v>4</v>
          </cell>
        </row>
        <row r="510">
          <cell r="R510" t="str">
            <v>Wyoming Pre-MSP QF</v>
          </cell>
          <cell r="S510">
            <v>4</v>
          </cell>
        </row>
        <row r="511">
          <cell r="R511">
            <v>0</v>
          </cell>
          <cell r="S511">
            <v>0</v>
          </cell>
        </row>
        <row r="512">
          <cell r="R512">
            <v>0</v>
          </cell>
          <cell r="S512">
            <v>0</v>
          </cell>
        </row>
        <row r="513">
          <cell r="R513">
            <v>0</v>
          </cell>
          <cell r="S513">
            <v>0</v>
          </cell>
        </row>
        <row r="514">
          <cell r="R514">
            <v>0</v>
          </cell>
          <cell r="S514">
            <v>0</v>
          </cell>
        </row>
        <row r="515">
          <cell r="R515">
            <v>0</v>
          </cell>
          <cell r="S515">
            <v>0</v>
          </cell>
        </row>
      </sheetData>
      <sheetData sheetId="3">
        <row r="246">
          <cell r="R246" t="str">
            <v>AMP Resources (Cove Fort)</v>
          </cell>
          <cell r="S246">
            <v>2</v>
          </cell>
        </row>
        <row r="247">
          <cell r="R247" t="str">
            <v>APGI 7X24 return</v>
          </cell>
          <cell r="S247">
            <v>6</v>
          </cell>
        </row>
        <row r="248">
          <cell r="R248" t="str">
            <v>APGI LLH return</v>
          </cell>
          <cell r="S248">
            <v>6</v>
          </cell>
        </row>
        <row r="249">
          <cell r="R249" t="str">
            <v>APS 6X16 at 4C</v>
          </cell>
          <cell r="S249">
            <v>3</v>
          </cell>
        </row>
        <row r="250">
          <cell r="R250" t="str">
            <v>APS 7X16 at 4C</v>
          </cell>
          <cell r="S250">
            <v>3</v>
          </cell>
        </row>
        <row r="251">
          <cell r="R251" t="str">
            <v>APS 7X16 at Mona</v>
          </cell>
          <cell r="S251">
            <v>3</v>
          </cell>
        </row>
        <row r="252">
          <cell r="R252" t="str">
            <v>APS Exchange</v>
          </cell>
          <cell r="S252">
            <v>6</v>
          </cell>
        </row>
        <row r="253">
          <cell r="R253" t="str">
            <v>APS Exchange deliver</v>
          </cell>
          <cell r="S253">
            <v>6</v>
          </cell>
        </row>
        <row r="254">
          <cell r="R254" t="str">
            <v>APS p207861</v>
          </cell>
          <cell r="S254">
            <v>6</v>
          </cell>
        </row>
        <row r="255">
          <cell r="R255" t="str">
            <v>APS s207860</v>
          </cell>
          <cell r="S255">
            <v>6</v>
          </cell>
        </row>
        <row r="256">
          <cell r="R256" t="str">
            <v>APS Supplemental Purchase coal</v>
          </cell>
          <cell r="S256">
            <v>2</v>
          </cell>
        </row>
        <row r="257">
          <cell r="R257" t="str">
            <v>APS Supplemental Purchase other</v>
          </cell>
          <cell r="S257">
            <v>2</v>
          </cell>
        </row>
        <row r="258">
          <cell r="R258" t="str">
            <v>Aquila hydro hedge</v>
          </cell>
          <cell r="S258">
            <v>2</v>
          </cell>
        </row>
        <row r="259">
          <cell r="R259" t="str">
            <v>Biomass (QF)</v>
          </cell>
          <cell r="S259">
            <v>4</v>
          </cell>
        </row>
        <row r="260">
          <cell r="R260" t="str">
            <v>Biomass Non-Generation</v>
          </cell>
          <cell r="S260">
            <v>4</v>
          </cell>
        </row>
        <row r="261">
          <cell r="R261" t="str">
            <v>Black Hills</v>
          </cell>
          <cell r="S261">
            <v>1</v>
          </cell>
        </row>
        <row r="262">
          <cell r="R262" t="str">
            <v>Black Hills Losses</v>
          </cell>
          <cell r="S262">
            <v>1</v>
          </cell>
        </row>
        <row r="263">
          <cell r="R263" t="str">
            <v>Black Hills Reserve (CTs)</v>
          </cell>
          <cell r="S263">
            <v>6</v>
          </cell>
        </row>
        <row r="264">
          <cell r="R264" t="str">
            <v>Blanding</v>
          </cell>
          <cell r="S264">
            <v>1</v>
          </cell>
        </row>
        <row r="265">
          <cell r="R265" t="str">
            <v>Blanding Purchase</v>
          </cell>
          <cell r="S265">
            <v>2</v>
          </cell>
        </row>
        <row r="266">
          <cell r="R266" t="str">
            <v>BPA FC II delivery</v>
          </cell>
          <cell r="S266">
            <v>6</v>
          </cell>
        </row>
        <row r="267">
          <cell r="R267" t="str">
            <v>BPA FC II Generation</v>
          </cell>
          <cell r="S267">
            <v>6</v>
          </cell>
        </row>
        <row r="268">
          <cell r="R268" t="str">
            <v>BPA FC IV delivery</v>
          </cell>
          <cell r="S268">
            <v>6</v>
          </cell>
        </row>
        <row r="269">
          <cell r="R269" t="str">
            <v>BPA FC IV Generation</v>
          </cell>
          <cell r="S269">
            <v>6</v>
          </cell>
        </row>
        <row r="270">
          <cell r="R270" t="str">
            <v>BPA Flathead Sale</v>
          </cell>
          <cell r="S270">
            <v>1</v>
          </cell>
        </row>
        <row r="271">
          <cell r="R271" t="str">
            <v>BPA Hermiston Losses</v>
          </cell>
          <cell r="S271">
            <v>8</v>
          </cell>
        </row>
        <row r="272">
          <cell r="R272" t="str">
            <v>BPA Palisades return</v>
          </cell>
          <cell r="S272">
            <v>6</v>
          </cell>
        </row>
        <row r="273">
          <cell r="R273" t="str">
            <v>BPA Palisades storage</v>
          </cell>
          <cell r="S273">
            <v>6</v>
          </cell>
        </row>
        <row r="274">
          <cell r="R274" t="str">
            <v>BPA Peaking</v>
          </cell>
          <cell r="S274">
            <v>6</v>
          </cell>
        </row>
        <row r="275">
          <cell r="R275" t="str">
            <v>BPA Peaking Replacement</v>
          </cell>
          <cell r="S275">
            <v>6</v>
          </cell>
        </row>
        <row r="276">
          <cell r="R276" t="str">
            <v>BPA So. Idaho Exchange In</v>
          </cell>
          <cell r="S276">
            <v>6</v>
          </cell>
        </row>
        <row r="277">
          <cell r="R277" t="str">
            <v>BPA So. Idaho Exchange Out</v>
          </cell>
          <cell r="S277">
            <v>6</v>
          </cell>
        </row>
        <row r="278">
          <cell r="R278" t="str">
            <v>BPA Spring Energy</v>
          </cell>
          <cell r="S278">
            <v>6</v>
          </cell>
        </row>
        <row r="279">
          <cell r="R279" t="str">
            <v>BPA Spring Energy deliver</v>
          </cell>
          <cell r="S279">
            <v>6</v>
          </cell>
        </row>
        <row r="280">
          <cell r="R280" t="str">
            <v>BPA Summer Storage</v>
          </cell>
          <cell r="S280">
            <v>6</v>
          </cell>
        </row>
        <row r="281">
          <cell r="R281" t="str">
            <v>BPA Summer Storage return</v>
          </cell>
          <cell r="S281">
            <v>6</v>
          </cell>
        </row>
        <row r="282">
          <cell r="R282" t="str">
            <v>BPA Wind Sale</v>
          </cell>
          <cell r="S282">
            <v>1</v>
          </cell>
        </row>
        <row r="283">
          <cell r="R283" t="str">
            <v>Bridger Losses In</v>
          </cell>
          <cell r="S283">
            <v>8</v>
          </cell>
        </row>
        <row r="284">
          <cell r="R284" t="str">
            <v>Bridger Losses Out</v>
          </cell>
          <cell r="S284">
            <v>8</v>
          </cell>
        </row>
        <row r="285">
          <cell r="R285" t="str">
            <v>Bridger Losses Out</v>
          </cell>
          <cell r="S285">
            <v>8</v>
          </cell>
        </row>
        <row r="286">
          <cell r="R286" t="str">
            <v>California QF</v>
          </cell>
          <cell r="S286">
            <v>4</v>
          </cell>
        </row>
        <row r="287">
          <cell r="R287" t="str">
            <v>California Pre-MSP QF</v>
          </cell>
          <cell r="S287">
            <v>4</v>
          </cell>
        </row>
        <row r="288">
          <cell r="R288" t="str">
            <v>Canadian Entitlement CEAEA</v>
          </cell>
          <cell r="S288">
            <v>5</v>
          </cell>
        </row>
        <row r="289">
          <cell r="R289" t="str">
            <v>Cargill p483225</v>
          </cell>
          <cell r="S289">
            <v>6</v>
          </cell>
        </row>
        <row r="290">
          <cell r="R290" t="str">
            <v>Cargill p485290</v>
          </cell>
          <cell r="S290">
            <v>6</v>
          </cell>
        </row>
        <row r="291">
          <cell r="R291" t="str">
            <v>Cargill s483226</v>
          </cell>
          <cell r="S291">
            <v>6</v>
          </cell>
        </row>
        <row r="292">
          <cell r="R292" t="str">
            <v>Cargill s485289</v>
          </cell>
          <cell r="S292">
            <v>6</v>
          </cell>
        </row>
        <row r="293">
          <cell r="R293" t="str">
            <v>Chehalis Station Service</v>
          </cell>
          <cell r="S293">
            <v>2</v>
          </cell>
        </row>
        <row r="294">
          <cell r="R294" t="str">
            <v>Chelan - Rocky Reach</v>
          </cell>
          <cell r="S294">
            <v>5</v>
          </cell>
        </row>
        <row r="295">
          <cell r="R295" t="str">
            <v>Chevron Wind QF</v>
          </cell>
          <cell r="S295">
            <v>4</v>
          </cell>
        </row>
        <row r="296">
          <cell r="R296" t="str">
            <v>Clark Displacement</v>
          </cell>
          <cell r="S296">
            <v>2</v>
          </cell>
        </row>
        <row r="297">
          <cell r="R297" t="str">
            <v>Clark Displacement Buy Back</v>
          </cell>
          <cell r="S297">
            <v>2</v>
          </cell>
        </row>
        <row r="298">
          <cell r="R298" t="str">
            <v>Clark River Road reserve</v>
          </cell>
          <cell r="S298">
            <v>2</v>
          </cell>
        </row>
        <row r="299">
          <cell r="R299" t="str">
            <v>CLARK S&amp;I</v>
          </cell>
          <cell r="S299">
            <v>2</v>
          </cell>
        </row>
        <row r="300">
          <cell r="R300" t="str">
            <v>Clark S&amp;I Base Capacity</v>
          </cell>
          <cell r="S300">
            <v>2</v>
          </cell>
        </row>
        <row r="301">
          <cell r="R301" t="str">
            <v>CLARK Storage &amp; Integration</v>
          </cell>
          <cell r="S301">
            <v>2</v>
          </cell>
        </row>
        <row r="302">
          <cell r="R302" t="str">
            <v>Clay Basin Gas Storage</v>
          </cell>
          <cell r="S302">
            <v>11</v>
          </cell>
        </row>
        <row r="303">
          <cell r="R303" t="str">
            <v>Co-Gen II QF</v>
          </cell>
          <cell r="S303">
            <v>4</v>
          </cell>
        </row>
        <row r="304">
          <cell r="R304" t="str">
            <v>Combine Hills</v>
          </cell>
          <cell r="S304">
            <v>2</v>
          </cell>
        </row>
        <row r="305">
          <cell r="R305" t="str">
            <v>Constellation p257677</v>
          </cell>
          <cell r="S305">
            <v>2</v>
          </cell>
        </row>
        <row r="306">
          <cell r="R306" t="str">
            <v>Constellation p257678</v>
          </cell>
          <cell r="S306">
            <v>2</v>
          </cell>
        </row>
        <row r="307">
          <cell r="R307" t="str">
            <v>Constellation p268849</v>
          </cell>
          <cell r="S307">
            <v>2</v>
          </cell>
        </row>
        <row r="308">
          <cell r="R308" t="str">
            <v>Cowlitz Swift deliver</v>
          </cell>
          <cell r="S308">
            <v>6</v>
          </cell>
        </row>
        <row r="309">
          <cell r="R309" t="str">
            <v>D.R. Johnson (QF)</v>
          </cell>
          <cell r="S309">
            <v>4</v>
          </cell>
        </row>
        <row r="310">
          <cell r="R310" t="str">
            <v>Deseret G&amp;T Expansion</v>
          </cell>
          <cell r="S310">
            <v>2</v>
          </cell>
        </row>
        <row r="311">
          <cell r="R311" t="str">
            <v>Deseret Purchase</v>
          </cell>
          <cell r="S311">
            <v>2</v>
          </cell>
        </row>
        <row r="312">
          <cell r="R312" t="str">
            <v>Douglas - Wells</v>
          </cell>
          <cell r="S312">
            <v>5</v>
          </cell>
        </row>
        <row r="313">
          <cell r="R313" t="str">
            <v>Douglas County Forest Products QF</v>
          </cell>
          <cell r="S313">
            <v>4</v>
          </cell>
        </row>
        <row r="314">
          <cell r="R314" t="str">
            <v>Douglas PUD - Lands Energy Share</v>
          </cell>
          <cell r="S314">
            <v>5</v>
          </cell>
        </row>
        <row r="315">
          <cell r="R315" t="str">
            <v>Douglas PUD Settlement</v>
          </cell>
          <cell r="S315">
            <v>2</v>
          </cell>
        </row>
        <row r="316">
          <cell r="R316" t="str">
            <v>DSM Cool Keeper Reserve</v>
          </cell>
          <cell r="S316">
            <v>8</v>
          </cell>
        </row>
        <row r="317">
          <cell r="R317" t="str">
            <v>DSM Idaho Irrigation</v>
          </cell>
          <cell r="S317">
            <v>8</v>
          </cell>
        </row>
        <row r="318">
          <cell r="R318" t="str">
            <v>DSM Idaho Irrigation Shifted</v>
          </cell>
          <cell r="S318">
            <v>8</v>
          </cell>
        </row>
        <row r="319">
          <cell r="R319" t="str">
            <v>DSM Utah Irrigation</v>
          </cell>
          <cell r="S319">
            <v>8</v>
          </cell>
        </row>
        <row r="320">
          <cell r="R320" t="str">
            <v>DSM Utah Irrigation Shifted</v>
          </cell>
          <cell r="S320">
            <v>8</v>
          </cell>
        </row>
        <row r="321">
          <cell r="R321" t="str">
            <v>Duke HLH</v>
          </cell>
          <cell r="S321">
            <v>2</v>
          </cell>
        </row>
        <row r="322">
          <cell r="R322" t="str">
            <v>Duke p99206</v>
          </cell>
          <cell r="S322">
            <v>2</v>
          </cell>
        </row>
        <row r="323">
          <cell r="R323" t="str">
            <v>Dunlap I Wind</v>
          </cell>
          <cell r="S323">
            <v>9</v>
          </cell>
        </row>
        <row r="324">
          <cell r="R324" t="str">
            <v>East Control Area Sale</v>
          </cell>
          <cell r="S324">
            <v>1</v>
          </cell>
        </row>
        <row r="325">
          <cell r="R325" t="str">
            <v>Electric Swaps - East</v>
          </cell>
          <cell r="S325">
            <v>13</v>
          </cell>
        </row>
        <row r="326">
          <cell r="R326" t="str">
            <v>Electric Swaps - West</v>
          </cell>
          <cell r="S326">
            <v>13</v>
          </cell>
        </row>
        <row r="327">
          <cell r="R327" t="str">
            <v>Evergreen BioPower QF</v>
          </cell>
          <cell r="S327">
            <v>4</v>
          </cell>
        </row>
        <row r="328">
          <cell r="R328" t="str">
            <v>EWEB FC I delivery</v>
          </cell>
          <cell r="S328">
            <v>6</v>
          </cell>
        </row>
        <row r="329">
          <cell r="R329" t="str">
            <v>EWEB FC I Generation</v>
          </cell>
          <cell r="S329">
            <v>6</v>
          </cell>
        </row>
        <row r="330">
          <cell r="R330" t="str">
            <v>EWEB/BPA Wind Sale</v>
          </cell>
          <cell r="S330">
            <v>6</v>
          </cell>
        </row>
        <row r="331">
          <cell r="R331" t="str">
            <v>Excess Gas Sales</v>
          </cell>
          <cell r="S331">
            <v>11</v>
          </cell>
        </row>
        <row r="332">
          <cell r="R332" t="str">
            <v>ExxonMobil QF</v>
          </cell>
          <cell r="S332">
            <v>4</v>
          </cell>
        </row>
        <row r="333">
          <cell r="R333" t="str">
            <v>Flathead &amp; ENI Sale</v>
          </cell>
          <cell r="S333">
            <v>1</v>
          </cell>
        </row>
        <row r="334">
          <cell r="R334" t="str">
            <v>Foote Creek I Generation</v>
          </cell>
          <cell r="S334">
            <v>9</v>
          </cell>
        </row>
        <row r="335">
          <cell r="R335" t="str">
            <v>Fort James (CoGen)</v>
          </cell>
          <cell r="S335">
            <v>2</v>
          </cell>
        </row>
        <row r="336">
          <cell r="R336" t="str">
            <v>Gas Swaps</v>
          </cell>
          <cell r="S336">
            <v>11</v>
          </cell>
        </row>
        <row r="337">
          <cell r="R337" t="str">
            <v>Gas Physical - East</v>
          </cell>
          <cell r="S337">
            <v>11</v>
          </cell>
        </row>
        <row r="338">
          <cell r="R338" t="str">
            <v>Gas Physical - West</v>
          </cell>
          <cell r="S338">
            <v>11</v>
          </cell>
        </row>
        <row r="339">
          <cell r="R339" t="str">
            <v>Gas Swaps - East</v>
          </cell>
          <cell r="S339">
            <v>11</v>
          </cell>
        </row>
        <row r="340">
          <cell r="R340" t="str">
            <v>Gas Swaps - West</v>
          </cell>
          <cell r="S340">
            <v>11</v>
          </cell>
        </row>
        <row r="341">
          <cell r="R341" t="str">
            <v>Gem State (City of Idaho Falls)</v>
          </cell>
          <cell r="S341">
            <v>2</v>
          </cell>
        </row>
        <row r="342">
          <cell r="R342" t="str">
            <v>Gem State Power Cost</v>
          </cell>
          <cell r="S342">
            <v>2</v>
          </cell>
        </row>
        <row r="343">
          <cell r="R343" t="str">
            <v>Glenrock Wind</v>
          </cell>
          <cell r="S343">
            <v>9</v>
          </cell>
        </row>
        <row r="344">
          <cell r="R344" t="str">
            <v>Glenrock III Wind</v>
          </cell>
          <cell r="S344">
            <v>9</v>
          </cell>
        </row>
        <row r="345">
          <cell r="R345" t="str">
            <v>Goodnoe Wind</v>
          </cell>
          <cell r="S345">
            <v>9</v>
          </cell>
        </row>
        <row r="346">
          <cell r="R346" t="str">
            <v>Grant - Priest Rapids</v>
          </cell>
          <cell r="S346">
            <v>5</v>
          </cell>
        </row>
        <row r="347">
          <cell r="R347" t="str">
            <v>Grant - Wanapum</v>
          </cell>
          <cell r="S347">
            <v>5</v>
          </cell>
        </row>
        <row r="348">
          <cell r="R348" t="str">
            <v>Grant County</v>
          </cell>
          <cell r="S348">
            <v>2</v>
          </cell>
        </row>
        <row r="349">
          <cell r="R349" t="str">
            <v>Grant Displacement</v>
          </cell>
          <cell r="S349">
            <v>5</v>
          </cell>
        </row>
        <row r="350">
          <cell r="R350" t="str">
            <v>Grant Meaningful Priority</v>
          </cell>
          <cell r="S350">
            <v>5</v>
          </cell>
        </row>
        <row r="351">
          <cell r="R351" t="str">
            <v>Grant Reasonable</v>
          </cell>
          <cell r="S351">
            <v>5</v>
          </cell>
        </row>
        <row r="352">
          <cell r="R352" t="str">
            <v>Grant Power Auction</v>
          </cell>
          <cell r="S352">
            <v>5</v>
          </cell>
        </row>
        <row r="353">
          <cell r="R353" t="str">
            <v>High Plains Wind</v>
          </cell>
          <cell r="S353">
            <v>9</v>
          </cell>
        </row>
        <row r="354">
          <cell r="R354" t="str">
            <v>Hermiston Purchase</v>
          </cell>
          <cell r="S354">
            <v>2</v>
          </cell>
        </row>
        <row r="355">
          <cell r="R355" t="str">
            <v>Hurricane Purchase</v>
          </cell>
          <cell r="S355">
            <v>2</v>
          </cell>
        </row>
        <row r="356">
          <cell r="R356" t="str">
            <v>Hurricane Sale</v>
          </cell>
          <cell r="S356">
            <v>1</v>
          </cell>
        </row>
        <row r="357">
          <cell r="R357" t="str">
            <v>Idaho Power P278538</v>
          </cell>
          <cell r="S357">
            <v>2</v>
          </cell>
        </row>
        <row r="358">
          <cell r="R358" t="str">
            <v>Idaho Power P278538 HLH</v>
          </cell>
          <cell r="S358">
            <v>2</v>
          </cell>
        </row>
        <row r="359">
          <cell r="R359" t="str">
            <v>Idaho Power P278538 LLH</v>
          </cell>
          <cell r="S359">
            <v>2</v>
          </cell>
        </row>
        <row r="360">
          <cell r="R360" t="str">
            <v>Idaho Power RTSA Purchase</v>
          </cell>
          <cell r="S360">
            <v>2</v>
          </cell>
        </row>
        <row r="361">
          <cell r="R361" t="str">
            <v>Idaho Power RTSA return</v>
          </cell>
          <cell r="S361">
            <v>8</v>
          </cell>
        </row>
        <row r="362">
          <cell r="R362" t="str">
            <v>Idaho QF</v>
          </cell>
          <cell r="S362">
            <v>4</v>
          </cell>
        </row>
        <row r="363">
          <cell r="R363" t="str">
            <v>Idaho Pre-MSP QF</v>
          </cell>
          <cell r="S363">
            <v>4</v>
          </cell>
        </row>
        <row r="364">
          <cell r="R364" t="str">
            <v>IPP Purchase</v>
          </cell>
          <cell r="S364">
            <v>2</v>
          </cell>
        </row>
        <row r="365">
          <cell r="R365" t="str">
            <v>IPP Sale (LADWP)</v>
          </cell>
          <cell r="S365">
            <v>1</v>
          </cell>
        </row>
        <row r="366">
          <cell r="R366" t="str">
            <v>IRP - DSM East Irrigation Ld Control</v>
          </cell>
          <cell r="S366">
            <v>7</v>
          </cell>
        </row>
        <row r="367">
          <cell r="R367" t="str">
            <v>IRP - DSM East Irrigation Ld Control - Return</v>
          </cell>
          <cell r="S367">
            <v>7</v>
          </cell>
        </row>
        <row r="368">
          <cell r="R368" t="str">
            <v>IRP - DSM East Summer Ld Control</v>
          </cell>
          <cell r="S368">
            <v>7</v>
          </cell>
        </row>
        <row r="369">
          <cell r="R369" t="str">
            <v>IRP - DSM East Summer Ld Control - Return</v>
          </cell>
          <cell r="S369">
            <v>7</v>
          </cell>
        </row>
        <row r="370">
          <cell r="R370" t="str">
            <v>IRP - DSM West Irrigation Ld Control</v>
          </cell>
          <cell r="S370">
            <v>7</v>
          </cell>
        </row>
        <row r="371">
          <cell r="R371" t="str">
            <v>IRP - DSM West Irrigation Ld Control - Return</v>
          </cell>
          <cell r="S371">
            <v>7</v>
          </cell>
        </row>
        <row r="372">
          <cell r="R372" t="str">
            <v>IRP - FOT Four Corners</v>
          </cell>
          <cell r="S372">
            <v>7</v>
          </cell>
        </row>
        <row r="373">
          <cell r="R373" t="str">
            <v>IRP - FOT Mid-C</v>
          </cell>
          <cell r="S373">
            <v>7</v>
          </cell>
        </row>
        <row r="374">
          <cell r="R374" t="str">
            <v>IRP - FOT West Main</v>
          </cell>
          <cell r="S374">
            <v>7</v>
          </cell>
        </row>
        <row r="375">
          <cell r="R375" t="str">
            <v>IRP - Wind Mid-C</v>
          </cell>
          <cell r="S375">
            <v>7</v>
          </cell>
        </row>
        <row r="376">
          <cell r="R376" t="str">
            <v>IRP - Wind Walla Walla</v>
          </cell>
          <cell r="S376">
            <v>7</v>
          </cell>
        </row>
        <row r="377">
          <cell r="R377" t="str">
            <v>IRP - Wind Wyoming SE</v>
          </cell>
          <cell r="S377">
            <v>7</v>
          </cell>
        </row>
        <row r="378">
          <cell r="R378" t="str">
            <v>IRP - Wind Wyoming SW</v>
          </cell>
          <cell r="S378">
            <v>7</v>
          </cell>
        </row>
        <row r="379">
          <cell r="R379" t="str">
            <v>IRP - Wind Yakima</v>
          </cell>
          <cell r="S379">
            <v>7</v>
          </cell>
        </row>
        <row r="380">
          <cell r="R380" t="str">
            <v>Kennecott Incentive</v>
          </cell>
          <cell r="S380">
            <v>2</v>
          </cell>
        </row>
        <row r="381">
          <cell r="R381" t="str">
            <v>Kennecott Incentive (Historical)</v>
          </cell>
          <cell r="S381">
            <v>2</v>
          </cell>
        </row>
        <row r="382">
          <cell r="R382" t="str">
            <v>Kennecott QF</v>
          </cell>
          <cell r="S382">
            <v>4</v>
          </cell>
        </row>
        <row r="383">
          <cell r="R383" t="str">
            <v>LADWP s491300</v>
          </cell>
          <cell r="S383">
            <v>1</v>
          </cell>
        </row>
        <row r="384">
          <cell r="R384" t="str">
            <v>LADWP s491301</v>
          </cell>
          <cell r="S384">
            <v>1</v>
          </cell>
        </row>
        <row r="385">
          <cell r="R385" t="str">
            <v>LADWP p491303</v>
          </cell>
          <cell r="S385">
            <v>2</v>
          </cell>
        </row>
        <row r="386">
          <cell r="R386" t="str">
            <v>LADWP s491303</v>
          </cell>
          <cell r="S386">
            <v>2</v>
          </cell>
        </row>
        <row r="387">
          <cell r="R387" t="str">
            <v>LADWP p491304</v>
          </cell>
          <cell r="S387">
            <v>2</v>
          </cell>
        </row>
        <row r="388">
          <cell r="R388" t="str">
            <v>LADWP s491304</v>
          </cell>
          <cell r="S388">
            <v>2</v>
          </cell>
        </row>
        <row r="389">
          <cell r="R389" t="str">
            <v>Leaning Juniper 1</v>
          </cell>
          <cell r="S389">
            <v>9</v>
          </cell>
        </row>
        <row r="390">
          <cell r="R390" t="str">
            <v>Lewis River Loss of Efficiency</v>
          </cell>
          <cell r="S390">
            <v>8</v>
          </cell>
        </row>
        <row r="391">
          <cell r="R391" t="str">
            <v>Lewis River Motoring Loss</v>
          </cell>
          <cell r="S391">
            <v>8</v>
          </cell>
        </row>
        <row r="392">
          <cell r="R392" t="str">
            <v>MagCorp Curtailment</v>
          </cell>
          <cell r="S392">
            <v>8</v>
          </cell>
        </row>
        <row r="393">
          <cell r="R393" t="str">
            <v>MagCorp Curtailment (Historical)</v>
          </cell>
          <cell r="S393">
            <v>8</v>
          </cell>
        </row>
        <row r="394">
          <cell r="R394" t="str">
            <v>MagCorp Curtailment Winter</v>
          </cell>
          <cell r="S394">
            <v>8</v>
          </cell>
        </row>
        <row r="395">
          <cell r="R395" t="str">
            <v>MagCorp Curtailment Winter (Historical)</v>
          </cell>
          <cell r="S395">
            <v>8</v>
          </cell>
        </row>
        <row r="396">
          <cell r="R396" t="str">
            <v>Marengo</v>
          </cell>
          <cell r="S396">
            <v>9</v>
          </cell>
        </row>
        <row r="397">
          <cell r="R397" t="str">
            <v>Marengo I</v>
          </cell>
          <cell r="S397">
            <v>9</v>
          </cell>
        </row>
        <row r="398">
          <cell r="R398" t="str">
            <v>Marengo II</v>
          </cell>
          <cell r="S398">
            <v>9</v>
          </cell>
        </row>
        <row r="399">
          <cell r="R399" t="str">
            <v>McFadden Ridge Wind</v>
          </cell>
          <cell r="S399">
            <v>9</v>
          </cell>
        </row>
        <row r="400">
          <cell r="R400" t="str">
            <v>Monsanto Curtailment</v>
          </cell>
          <cell r="S400">
            <v>8</v>
          </cell>
        </row>
        <row r="401">
          <cell r="R401" t="str">
            <v>Monsanto Curtailment (Historical)</v>
          </cell>
          <cell r="S401">
            <v>2</v>
          </cell>
        </row>
        <row r="402">
          <cell r="R402" t="str">
            <v>Monsanto Excess Demand</v>
          </cell>
          <cell r="S402">
            <v>8</v>
          </cell>
        </row>
        <row r="403">
          <cell r="R403" t="str">
            <v>Morgan Stanley p189046</v>
          </cell>
          <cell r="S403">
            <v>2</v>
          </cell>
        </row>
        <row r="404">
          <cell r="R404" t="str">
            <v>Morgan Stanley p196538</v>
          </cell>
          <cell r="S404">
            <v>3</v>
          </cell>
        </row>
        <row r="405">
          <cell r="R405" t="str">
            <v>Morgan Stanley p206006</v>
          </cell>
          <cell r="S405">
            <v>3</v>
          </cell>
        </row>
        <row r="406">
          <cell r="R406" t="str">
            <v>Morgan Stanley p206008</v>
          </cell>
          <cell r="S406">
            <v>3</v>
          </cell>
        </row>
        <row r="407">
          <cell r="R407" t="str">
            <v>Morgan Stanley p207863</v>
          </cell>
          <cell r="S407">
            <v>6</v>
          </cell>
        </row>
        <row r="408">
          <cell r="R408" t="str">
            <v>Morgan Stanley p244840</v>
          </cell>
          <cell r="S408">
            <v>3</v>
          </cell>
        </row>
        <row r="409">
          <cell r="R409" t="str">
            <v>Morgan Stanley p244841</v>
          </cell>
          <cell r="S409">
            <v>3</v>
          </cell>
        </row>
        <row r="410">
          <cell r="R410" t="str">
            <v>Morgan Stanley p272153</v>
          </cell>
          <cell r="S410">
            <v>2</v>
          </cell>
        </row>
        <row r="411">
          <cell r="R411" t="str">
            <v>Morgan Stanley p272154</v>
          </cell>
          <cell r="S411">
            <v>2</v>
          </cell>
        </row>
        <row r="412">
          <cell r="R412" t="str">
            <v>Morgan Stanley p272156</v>
          </cell>
          <cell r="S412">
            <v>2</v>
          </cell>
        </row>
        <row r="413">
          <cell r="R413" t="str">
            <v>Morgan Stanley p272157</v>
          </cell>
          <cell r="S413">
            <v>2</v>
          </cell>
        </row>
        <row r="414">
          <cell r="R414" t="str">
            <v>Morgan Stanley p272158</v>
          </cell>
          <cell r="S414">
            <v>2</v>
          </cell>
        </row>
        <row r="415">
          <cell r="R415" t="str">
            <v>Morgan Stanley s207862</v>
          </cell>
          <cell r="S415">
            <v>2</v>
          </cell>
        </row>
        <row r="416">
          <cell r="R416" t="str">
            <v>Mountain Wind 1 QF</v>
          </cell>
          <cell r="S416">
            <v>4</v>
          </cell>
        </row>
        <row r="417">
          <cell r="R417" t="str">
            <v>Mountain Wind 2 QF</v>
          </cell>
          <cell r="S417">
            <v>4</v>
          </cell>
        </row>
        <row r="418">
          <cell r="R418" t="str">
            <v>NCPA p309009</v>
          </cell>
          <cell r="S418">
            <v>6</v>
          </cell>
        </row>
        <row r="419">
          <cell r="R419" t="str">
            <v>NCPA s309008</v>
          </cell>
          <cell r="S419">
            <v>6</v>
          </cell>
        </row>
        <row r="420">
          <cell r="R420" t="str">
            <v>Nebo Capacity Payment</v>
          </cell>
          <cell r="S420">
            <v>2</v>
          </cell>
        </row>
        <row r="421">
          <cell r="R421" t="str">
            <v>Non-Owned East - Obligation</v>
          </cell>
          <cell r="S421">
            <v>2</v>
          </cell>
        </row>
        <row r="422">
          <cell r="R422" t="str">
            <v>Non-Owned East - Offset</v>
          </cell>
          <cell r="S422">
            <v>2</v>
          </cell>
        </row>
        <row r="423">
          <cell r="R423" t="str">
            <v>Non-Owned West - Obligation</v>
          </cell>
          <cell r="S423">
            <v>2</v>
          </cell>
        </row>
        <row r="424">
          <cell r="R424" t="str">
            <v>Non-Owned West - Offset</v>
          </cell>
          <cell r="S424">
            <v>2</v>
          </cell>
        </row>
        <row r="425">
          <cell r="R425" t="str">
            <v>NUCOR</v>
          </cell>
          <cell r="S425">
            <v>2</v>
          </cell>
        </row>
        <row r="426">
          <cell r="R426" t="str">
            <v>NUCOR (De-rate)</v>
          </cell>
          <cell r="S426">
            <v>2</v>
          </cell>
        </row>
        <row r="427">
          <cell r="R427" t="str">
            <v>NVE s523485</v>
          </cell>
          <cell r="S427">
            <v>1</v>
          </cell>
        </row>
        <row r="428">
          <cell r="R428" t="str">
            <v>Oregon QF</v>
          </cell>
          <cell r="S428">
            <v>4</v>
          </cell>
        </row>
        <row r="429">
          <cell r="R429" t="str">
            <v>Oregon Pre-MSP QF</v>
          </cell>
          <cell r="S429">
            <v>4</v>
          </cell>
        </row>
        <row r="430">
          <cell r="R430" t="str">
            <v>Oregon Wind Farm QF</v>
          </cell>
          <cell r="S430">
            <v>4</v>
          </cell>
        </row>
        <row r="431">
          <cell r="R431" t="str">
            <v>P4 Production</v>
          </cell>
          <cell r="S431">
            <v>2</v>
          </cell>
        </row>
        <row r="432">
          <cell r="R432" t="str">
            <v>P4 Production (De-rate)</v>
          </cell>
          <cell r="S432">
            <v>1</v>
          </cell>
        </row>
        <row r="433">
          <cell r="R433" t="str">
            <v>Pacific Gas and Electric s512771</v>
          </cell>
          <cell r="S433">
            <v>1</v>
          </cell>
        </row>
        <row r="434">
          <cell r="R434" t="str">
            <v>PGE Cove</v>
          </cell>
          <cell r="S434">
            <v>2</v>
          </cell>
        </row>
        <row r="435">
          <cell r="R435" t="str">
            <v>Pipeline Chehalis - Lateral</v>
          </cell>
          <cell r="S435">
            <v>11</v>
          </cell>
        </row>
        <row r="436">
          <cell r="R436" t="str">
            <v>Pipeline Chehalis - Main</v>
          </cell>
          <cell r="S436">
            <v>11</v>
          </cell>
        </row>
        <row r="437">
          <cell r="R437" t="str">
            <v>Pipeline Currant Creek Lateral</v>
          </cell>
          <cell r="S437">
            <v>11</v>
          </cell>
        </row>
        <row r="438">
          <cell r="R438" t="str">
            <v>Pipeline Kern River Gas</v>
          </cell>
          <cell r="S438">
            <v>11</v>
          </cell>
        </row>
        <row r="439">
          <cell r="R439" t="str">
            <v>Pipeline Lake Side Lateral</v>
          </cell>
          <cell r="S439">
            <v>11</v>
          </cell>
        </row>
        <row r="440">
          <cell r="R440" t="str">
            <v>Pipeline Reservation Fees</v>
          </cell>
          <cell r="S440">
            <v>11</v>
          </cell>
        </row>
        <row r="441">
          <cell r="R441" t="str">
            <v>Pipeline Southern System Expansion</v>
          </cell>
          <cell r="S441">
            <v>11</v>
          </cell>
        </row>
        <row r="442">
          <cell r="R442" t="str">
            <v>PSCo Exchange</v>
          </cell>
          <cell r="S442">
            <v>6</v>
          </cell>
        </row>
        <row r="443">
          <cell r="R443" t="str">
            <v>PSCo Exchange deliver</v>
          </cell>
          <cell r="S443">
            <v>6</v>
          </cell>
        </row>
        <row r="444">
          <cell r="R444" t="str">
            <v>PSCo FC III delivery</v>
          </cell>
          <cell r="S444">
            <v>6</v>
          </cell>
        </row>
        <row r="445">
          <cell r="R445" t="str">
            <v>PSCo FC III Generation</v>
          </cell>
          <cell r="S445">
            <v>6</v>
          </cell>
        </row>
        <row r="446">
          <cell r="R446" t="str">
            <v>PSCo Sale summer</v>
          </cell>
          <cell r="S446">
            <v>1</v>
          </cell>
        </row>
        <row r="447">
          <cell r="R447" t="str">
            <v>PSCo Sale winter</v>
          </cell>
          <cell r="S447">
            <v>1</v>
          </cell>
        </row>
        <row r="448">
          <cell r="R448" t="str">
            <v>Redding Exchange In</v>
          </cell>
          <cell r="S448">
            <v>6</v>
          </cell>
        </row>
        <row r="449">
          <cell r="R449" t="str">
            <v>Redding Exchange Out</v>
          </cell>
          <cell r="S449">
            <v>6</v>
          </cell>
        </row>
        <row r="450">
          <cell r="R450" t="str">
            <v>Ramp Loss East</v>
          </cell>
          <cell r="S450">
            <v>8</v>
          </cell>
        </row>
        <row r="451">
          <cell r="R451" t="str">
            <v>Ramp Loss West</v>
          </cell>
          <cell r="S451">
            <v>8</v>
          </cell>
        </row>
        <row r="452">
          <cell r="R452" t="str">
            <v>Rock River I</v>
          </cell>
          <cell r="S452">
            <v>2</v>
          </cell>
        </row>
        <row r="453">
          <cell r="R453" t="str">
            <v>Rolling Hills Wind</v>
          </cell>
          <cell r="S453">
            <v>9</v>
          </cell>
        </row>
        <row r="454">
          <cell r="R454" t="str">
            <v>Roseburg Forest Products</v>
          </cell>
          <cell r="S454">
            <v>2</v>
          </cell>
        </row>
        <row r="455">
          <cell r="R455" t="str">
            <v>Salt River Project</v>
          </cell>
          <cell r="S455">
            <v>1</v>
          </cell>
        </row>
        <row r="456">
          <cell r="R456" t="str">
            <v>SCE Settlement</v>
          </cell>
          <cell r="S456">
            <v>1</v>
          </cell>
        </row>
        <row r="457">
          <cell r="R457" t="str">
            <v>Schwendiman QF</v>
          </cell>
          <cell r="S457">
            <v>4</v>
          </cell>
        </row>
        <row r="458">
          <cell r="R458" t="str">
            <v>SCE s513948</v>
          </cell>
          <cell r="S458">
            <v>1</v>
          </cell>
        </row>
        <row r="459">
          <cell r="R459" t="str">
            <v>SCL State Line delivery</v>
          </cell>
          <cell r="S459">
            <v>6</v>
          </cell>
        </row>
        <row r="460">
          <cell r="R460" t="str">
            <v>SCL State Line delivery LLH</v>
          </cell>
          <cell r="S460">
            <v>6</v>
          </cell>
        </row>
        <row r="461">
          <cell r="R461" t="str">
            <v>SCL State Line generation</v>
          </cell>
          <cell r="S461">
            <v>6</v>
          </cell>
        </row>
        <row r="462">
          <cell r="R462" t="str">
            <v>SCL State Line reserves</v>
          </cell>
          <cell r="S462">
            <v>6</v>
          </cell>
        </row>
        <row r="463">
          <cell r="R463" t="str">
            <v>SDGE s513949</v>
          </cell>
          <cell r="S463">
            <v>1</v>
          </cell>
        </row>
        <row r="464">
          <cell r="R464" t="str">
            <v>Seven Mile Wind</v>
          </cell>
          <cell r="S464">
            <v>9</v>
          </cell>
        </row>
        <row r="465">
          <cell r="R465" t="str">
            <v>Seven Mile II Wind</v>
          </cell>
          <cell r="S465">
            <v>9</v>
          </cell>
        </row>
        <row r="466">
          <cell r="R466" t="str">
            <v>Shell p489963</v>
          </cell>
          <cell r="S466">
            <v>6</v>
          </cell>
        </row>
        <row r="467">
          <cell r="R467" t="str">
            <v>Shell s489962</v>
          </cell>
          <cell r="S467">
            <v>6</v>
          </cell>
        </row>
        <row r="468">
          <cell r="R468" t="str">
            <v>Sierra Pacific II</v>
          </cell>
          <cell r="S468">
            <v>1</v>
          </cell>
        </row>
        <row r="469">
          <cell r="R469" t="str">
            <v>Simplot Phosphates</v>
          </cell>
          <cell r="S469">
            <v>4</v>
          </cell>
        </row>
        <row r="470">
          <cell r="R470" t="str">
            <v>Small Purchases east</v>
          </cell>
          <cell r="S470">
            <v>2</v>
          </cell>
        </row>
        <row r="471">
          <cell r="R471" t="str">
            <v>Small Purchases west</v>
          </cell>
          <cell r="S471">
            <v>2</v>
          </cell>
        </row>
        <row r="472">
          <cell r="R472" t="str">
            <v>SMUD</v>
          </cell>
          <cell r="S472">
            <v>1</v>
          </cell>
        </row>
        <row r="473">
          <cell r="R473" t="str">
            <v>SMUD Provisional</v>
          </cell>
          <cell r="S473">
            <v>1</v>
          </cell>
        </row>
        <row r="474">
          <cell r="R474" t="str">
            <v>SMUD Monthly</v>
          </cell>
          <cell r="S474">
            <v>1</v>
          </cell>
        </row>
        <row r="475">
          <cell r="R475" t="str">
            <v>Spanish Fork Wind 2 QF</v>
          </cell>
          <cell r="S475">
            <v>4</v>
          </cell>
        </row>
        <row r="476">
          <cell r="R476" t="str">
            <v>Station Service East</v>
          </cell>
          <cell r="S476">
            <v>8</v>
          </cell>
        </row>
        <row r="477">
          <cell r="R477" t="str">
            <v>Station Service West</v>
          </cell>
          <cell r="S477">
            <v>8</v>
          </cell>
        </row>
        <row r="478">
          <cell r="R478" t="str">
            <v>STF Index Trades - Buy - East</v>
          </cell>
          <cell r="S478">
            <v>13</v>
          </cell>
        </row>
        <row r="479">
          <cell r="R479" t="str">
            <v>STF Index Trades - Buy - West</v>
          </cell>
          <cell r="S479">
            <v>13</v>
          </cell>
        </row>
        <row r="480">
          <cell r="R480" t="str">
            <v>STF Index Trades - Sell - East</v>
          </cell>
          <cell r="S480">
            <v>12</v>
          </cell>
        </row>
        <row r="481">
          <cell r="R481" t="str">
            <v>STF Index Trades - Sell - West</v>
          </cell>
          <cell r="S481">
            <v>12</v>
          </cell>
        </row>
        <row r="482">
          <cell r="R482" t="str">
            <v>STF Trading Margin</v>
          </cell>
          <cell r="S482">
            <v>13</v>
          </cell>
        </row>
        <row r="483">
          <cell r="R483" t="str">
            <v>Sunnyside (QF) additional</v>
          </cell>
          <cell r="S483">
            <v>4</v>
          </cell>
        </row>
        <row r="484">
          <cell r="R484" t="str">
            <v>Sunnyside (QF) base</v>
          </cell>
          <cell r="S484">
            <v>4</v>
          </cell>
        </row>
        <row r="485">
          <cell r="R485" t="str">
            <v>Tesoro QF</v>
          </cell>
          <cell r="S485">
            <v>4</v>
          </cell>
        </row>
        <row r="486">
          <cell r="R486" t="str">
            <v>Three Buttes Wind</v>
          </cell>
          <cell r="S486">
            <v>2</v>
          </cell>
        </row>
        <row r="487">
          <cell r="R487" t="str">
            <v>Top of the World Wind p575862</v>
          </cell>
          <cell r="S487">
            <v>2</v>
          </cell>
        </row>
        <row r="488">
          <cell r="R488" t="str">
            <v>TransAlta p371343</v>
          </cell>
          <cell r="S488">
            <v>6</v>
          </cell>
        </row>
        <row r="489">
          <cell r="R489" t="str">
            <v>TransAlta Purchase Flat</v>
          </cell>
          <cell r="S489">
            <v>2</v>
          </cell>
        </row>
        <row r="490">
          <cell r="R490" t="str">
            <v>TransAlta Purchase Index</v>
          </cell>
          <cell r="S490">
            <v>2</v>
          </cell>
        </row>
        <row r="491">
          <cell r="R491" t="str">
            <v>TransAlta s371344</v>
          </cell>
          <cell r="S491">
            <v>6</v>
          </cell>
        </row>
        <row r="492">
          <cell r="R492" t="str">
            <v>Transmission East</v>
          </cell>
          <cell r="S492">
            <v>10</v>
          </cell>
        </row>
        <row r="493">
          <cell r="R493" t="str">
            <v>Transmission West</v>
          </cell>
          <cell r="S493">
            <v>10</v>
          </cell>
        </row>
        <row r="494">
          <cell r="R494" t="str">
            <v>Tri-State Exchange</v>
          </cell>
          <cell r="S494">
            <v>6</v>
          </cell>
        </row>
        <row r="495">
          <cell r="R495" t="str">
            <v>Tri-State Exchange return</v>
          </cell>
          <cell r="S495">
            <v>6</v>
          </cell>
        </row>
        <row r="496">
          <cell r="R496" t="str">
            <v>Tri-State Purchase</v>
          </cell>
          <cell r="S496">
            <v>2</v>
          </cell>
        </row>
        <row r="497">
          <cell r="R497" t="str">
            <v>UAMPS s223863</v>
          </cell>
          <cell r="S497">
            <v>1</v>
          </cell>
        </row>
        <row r="498">
          <cell r="R498" t="str">
            <v>UAMPS s404236</v>
          </cell>
          <cell r="S498">
            <v>1</v>
          </cell>
        </row>
        <row r="499">
          <cell r="R499" t="str">
            <v>UBS AG 6X16 at 4C</v>
          </cell>
          <cell r="S499">
            <v>3</v>
          </cell>
        </row>
        <row r="500">
          <cell r="R500" t="str">
            <v>UBS p223199</v>
          </cell>
          <cell r="S500">
            <v>3</v>
          </cell>
        </row>
        <row r="501">
          <cell r="R501" t="str">
            <v>UBS p268848</v>
          </cell>
          <cell r="S501">
            <v>3</v>
          </cell>
        </row>
        <row r="502">
          <cell r="R502" t="str">
            <v>UBS p268850</v>
          </cell>
          <cell r="S502">
            <v>3</v>
          </cell>
        </row>
        <row r="503">
          <cell r="R503" t="str">
            <v>UMPA II</v>
          </cell>
          <cell r="S503">
            <v>1</v>
          </cell>
        </row>
        <row r="504">
          <cell r="R504" t="str">
            <v>US Magnesium QF</v>
          </cell>
          <cell r="S504">
            <v>4</v>
          </cell>
        </row>
        <row r="505">
          <cell r="R505" t="str">
            <v>US Magnesium Reserve</v>
          </cell>
          <cell r="S505">
            <v>2</v>
          </cell>
        </row>
        <row r="506">
          <cell r="R506" t="str">
            <v>Utah QF</v>
          </cell>
          <cell r="S506">
            <v>4</v>
          </cell>
        </row>
        <row r="507">
          <cell r="R507" t="str">
            <v>Utah Pre-MSP QF</v>
          </cell>
          <cell r="S507">
            <v>4</v>
          </cell>
        </row>
        <row r="508">
          <cell r="R508" t="str">
            <v>Washington QF</v>
          </cell>
          <cell r="S508">
            <v>4</v>
          </cell>
        </row>
        <row r="509">
          <cell r="R509" t="str">
            <v>Washington Pre-MSP QF</v>
          </cell>
          <cell r="S509">
            <v>4</v>
          </cell>
        </row>
        <row r="510">
          <cell r="R510" t="str">
            <v>Weyerhaeuser QF</v>
          </cell>
          <cell r="S510">
            <v>4</v>
          </cell>
        </row>
        <row r="511">
          <cell r="R511" t="str">
            <v>Weyerhaeuser Reserve</v>
          </cell>
          <cell r="S511">
            <v>2</v>
          </cell>
        </row>
        <row r="512">
          <cell r="R512" t="str">
            <v>Wolverine Creek</v>
          </cell>
          <cell r="S512">
            <v>2</v>
          </cell>
        </row>
        <row r="513">
          <cell r="R513" t="str">
            <v>Wyoming QF</v>
          </cell>
          <cell r="S513">
            <v>4</v>
          </cell>
        </row>
        <row r="514">
          <cell r="R514" t="str">
            <v>Wyoming Pre-MSP QF</v>
          </cell>
          <cell r="S514">
            <v>4</v>
          </cell>
        </row>
      </sheetData>
      <sheetData sheetId="4">
        <row r="41">
          <cell r="A41">
            <v>37196</v>
          </cell>
          <cell r="B41">
            <v>0.44227329059218473</v>
          </cell>
          <cell r="C41">
            <v>0.61387460599846122</v>
          </cell>
          <cell r="D41">
            <v>839142.36446691176</v>
          </cell>
          <cell r="E41">
            <v>3610901.0137871029</v>
          </cell>
        </row>
        <row r="42">
          <cell r="A42">
            <v>37561</v>
          </cell>
          <cell r="B42">
            <v>0.46217558866883307</v>
          </cell>
          <cell r="C42">
            <v>0.6476377093283765</v>
          </cell>
          <cell r="D42">
            <v>839142.36446691176</v>
          </cell>
          <cell r="E42">
            <v>3632563.1613721373</v>
          </cell>
        </row>
        <row r="43">
          <cell r="A43">
            <v>37926</v>
          </cell>
          <cell r="B43">
            <v>0.48297349015893043</v>
          </cell>
          <cell r="C43">
            <v>0.68325778334143727</v>
          </cell>
          <cell r="D43">
            <v>839142.36446691176</v>
          </cell>
          <cell r="E43">
            <v>3655200.1055984972</v>
          </cell>
        </row>
        <row r="44">
          <cell r="A44">
            <v>38292</v>
          </cell>
          <cell r="B44">
            <v>0.50470729721608232</v>
          </cell>
          <cell r="C44">
            <v>0.72083696142521614</v>
          </cell>
          <cell r="D44">
            <v>839142.36446691176</v>
          </cell>
          <cell r="E44">
            <v>3678855.7123150434</v>
          </cell>
        </row>
        <row r="45">
          <cell r="A45">
            <v>38657</v>
          </cell>
          <cell r="B45">
            <v>0.52741912559080595</v>
          </cell>
          <cell r="C45">
            <v>0.76048299430360311</v>
          </cell>
          <cell r="D45">
            <v>839142.36446691176</v>
          </cell>
          <cell r="E45">
            <v>3703575.821333834</v>
          </cell>
        </row>
        <row r="46">
          <cell r="A46">
            <v>39022</v>
          </cell>
          <cell r="B46">
            <v>0.55115298624239217</v>
          </cell>
          <cell r="C46">
            <v>0.80230955899030121</v>
          </cell>
          <cell r="D46">
            <v>839142.36446691176</v>
          </cell>
          <cell r="E46">
            <v>3729408.3352584708</v>
          </cell>
        </row>
        <row r="47">
          <cell r="A47">
            <v>39387</v>
          </cell>
          <cell r="B47">
            <v>0.57595487062329975</v>
          </cell>
          <cell r="C47">
            <v>0.84643658473476779</v>
          </cell>
          <cell r="D47">
            <v>839142.36446691176</v>
          </cell>
          <cell r="E47">
            <v>3756403.3123097159</v>
          </cell>
        </row>
        <row r="48">
          <cell r="A48">
            <v>39753</v>
          </cell>
          <cell r="B48">
            <v>0.6018728398013482</v>
          </cell>
          <cell r="C48">
            <v>0.8929905968951799</v>
          </cell>
          <cell r="D48">
            <v>839142.36446691176</v>
          </cell>
          <cell r="E48">
            <v>3784613.0633282671</v>
          </cell>
        </row>
        <row r="49">
          <cell r="A49">
            <v>40118</v>
          </cell>
          <cell r="B49">
            <v>0.62895711759240869</v>
          </cell>
          <cell r="C49">
            <v>0.94210507972441482</v>
          </cell>
          <cell r="D49">
            <v>839142.36446691176</v>
          </cell>
          <cell r="E49">
            <v>3814092.2531426521</v>
          </cell>
        </row>
        <row r="50">
          <cell r="A50">
            <v>40483</v>
          </cell>
          <cell r="B50">
            <v>0.65726018788406704</v>
          </cell>
          <cell r="C50">
            <v>0.99392085910925754</v>
          </cell>
          <cell r="D50">
            <v>839142.36446691176</v>
          </cell>
          <cell r="E50">
            <v>3844898.006498686</v>
          </cell>
        </row>
        <row r="51">
          <cell r="A51">
            <v>40848</v>
          </cell>
          <cell r="B51">
            <v>0.68683689633884992</v>
          </cell>
          <cell r="C51">
            <v>1.0485865063602666</v>
          </cell>
          <cell r="D51">
            <v>839142.36446691176</v>
          </cell>
          <cell r="E51">
            <v>3877090.0187557405</v>
          </cell>
        </row>
        <row r="52">
          <cell r="A52">
            <v>41214</v>
          </cell>
          <cell r="B52">
            <v>0.7177445566740982</v>
          </cell>
          <cell r="C52">
            <v>1.1062587642100812</v>
          </cell>
          <cell r="D52">
            <v>839142.36446691176</v>
          </cell>
          <cell r="E52">
            <v>3910730.6715643629</v>
          </cell>
        </row>
        <row r="53">
          <cell r="A53">
            <v>41579</v>
          </cell>
          <cell r="B53">
            <v>0.75004306172443236</v>
          </cell>
          <cell r="C53">
            <v>1.1671029962416357</v>
          </cell>
          <cell r="D53">
            <v>839142.36446691176</v>
          </cell>
          <cell r="E53">
            <v>3945885.1537493728</v>
          </cell>
        </row>
        <row r="54">
          <cell r="A54">
            <v>41944</v>
          </cell>
          <cell r="B54">
            <v>0.78379499950203191</v>
          </cell>
          <cell r="C54">
            <v>1.2312936610349257</v>
          </cell>
          <cell r="D54">
            <v>839142.36446691176</v>
          </cell>
          <cell r="E54">
            <v>3982621.5876327083</v>
          </cell>
        </row>
        <row r="55">
          <cell r="A55">
            <v>42309</v>
          </cell>
          <cell r="B55">
            <v>0.81906577447962303</v>
          </cell>
          <cell r="C55">
            <v>1.2990148123918466</v>
          </cell>
          <cell r="D55">
            <v>839142.36446691176</v>
          </cell>
          <cell r="E55">
            <v>4021011.1610407941</v>
          </cell>
        </row>
        <row r="56">
          <cell r="A56">
            <v>42675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ver Sheet"/>
      <sheetName val="Lead Sheet"/>
      <sheetName val="3.3.1"/>
      <sheetName val="3.3.2"/>
      <sheetName val="Internal"/>
      <sheetName val="3.3.3 - internal"/>
      <sheetName val="301944-5"/>
      <sheetName val="NPC"/>
      <sheetName val="glpca"/>
      <sheetName val="TORIS Pivot"/>
      <sheetName val="AccrualsReversals"/>
      <sheetName val="Factor"/>
      <sheetName val="BU  - Assumptions"/>
      <sheetName val="BU - .05% reduction"/>
      <sheetName val="Spanish Fork"/>
      <sheetName val="Issue Card"/>
      <sheetName val="pivot-INTERNAL"/>
      <sheetName val="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395"/>
  <sheetViews>
    <sheetView tabSelected="1" zoomScaleNormal="85" workbookViewId="0">
      <selection activeCell="F20" sqref="F20"/>
    </sheetView>
  </sheetViews>
  <sheetFormatPr defaultColWidth="10" defaultRowHeight="12"/>
  <cols>
    <col min="1" max="1" width="2.5703125" style="1" customWidth="1"/>
    <col min="2" max="2" width="7.140625" style="1" customWidth="1"/>
    <col min="3" max="3" width="38" style="1" customWidth="1"/>
    <col min="4" max="4" width="9.7109375" style="1" customWidth="1"/>
    <col min="5" max="5" width="12.42578125" style="1" customWidth="1"/>
    <col min="6" max="6" width="14.42578125" style="1" customWidth="1"/>
    <col min="7" max="7" width="11.140625" style="1" customWidth="1"/>
    <col min="8" max="8" width="10.28515625" style="1" customWidth="1"/>
    <col min="9" max="9" width="13" style="1" customWidth="1"/>
    <col min="10" max="10" width="8.28515625" style="1" customWidth="1"/>
    <col min="11" max="16384" width="10" style="1"/>
  </cols>
  <sheetData>
    <row r="1" spans="1:10" ht="12" customHeight="1">
      <c r="B1" s="2" t="s">
        <v>176</v>
      </c>
      <c r="D1" s="3"/>
      <c r="E1" s="3"/>
      <c r="F1" s="3"/>
      <c r="G1" s="3"/>
      <c r="H1" s="3"/>
      <c r="I1" s="3" t="s">
        <v>3</v>
      </c>
      <c r="J1" s="4">
        <v>3.5</v>
      </c>
    </row>
    <row r="2" spans="1:10" ht="12" customHeight="1">
      <c r="B2" s="2" t="s">
        <v>178</v>
      </c>
      <c r="D2" s="3"/>
      <c r="E2" s="3"/>
      <c r="F2" s="3"/>
      <c r="G2" s="3"/>
      <c r="H2" s="3"/>
      <c r="I2" s="3"/>
      <c r="J2" s="4"/>
    </row>
    <row r="3" spans="1:10" ht="12" customHeight="1">
      <c r="B3" s="2" t="s">
        <v>175</v>
      </c>
      <c r="D3" s="3"/>
      <c r="E3" s="3"/>
      <c r="F3" s="3"/>
      <c r="G3" s="3"/>
      <c r="H3" s="3"/>
      <c r="I3" s="3"/>
      <c r="J3" s="4"/>
    </row>
    <row r="4" spans="1:10" ht="12" customHeight="1">
      <c r="D4" s="3"/>
      <c r="E4" s="3"/>
      <c r="F4" s="3"/>
      <c r="G4" s="3"/>
      <c r="H4" s="3"/>
      <c r="I4" s="3"/>
      <c r="J4" s="4"/>
    </row>
    <row r="5" spans="1:10" ht="12" customHeight="1">
      <c r="D5" s="3"/>
      <c r="E5" s="3"/>
      <c r="F5" s="3"/>
      <c r="G5" s="3"/>
      <c r="H5" s="3"/>
      <c r="I5" s="3"/>
      <c r="J5" s="4"/>
    </row>
    <row r="6" spans="1:10" ht="12" customHeight="1">
      <c r="D6" s="3"/>
      <c r="E6" s="3"/>
      <c r="F6" s="3" t="s">
        <v>4</v>
      </c>
      <c r="G6" s="3"/>
      <c r="H6" s="3"/>
      <c r="I6" s="3"/>
      <c r="J6" s="4"/>
    </row>
    <row r="7" spans="1:10" ht="12" customHeight="1">
      <c r="D7" s="5" t="s">
        <v>6</v>
      </c>
      <c r="E7" s="5" t="s">
        <v>7</v>
      </c>
      <c r="F7" s="5" t="s">
        <v>8</v>
      </c>
      <c r="G7" s="5" t="s">
        <v>9</v>
      </c>
      <c r="H7" s="5" t="s">
        <v>10</v>
      </c>
      <c r="I7" s="5" t="s">
        <v>11</v>
      </c>
      <c r="J7" s="6" t="s">
        <v>12</v>
      </c>
    </row>
    <row r="8" spans="1:10" ht="12" customHeight="1">
      <c r="A8" s="7"/>
      <c r="B8" s="8" t="s">
        <v>174</v>
      </c>
      <c r="C8" s="7"/>
      <c r="D8" s="9"/>
      <c r="E8" s="9"/>
      <c r="F8" s="9"/>
      <c r="G8" s="9"/>
      <c r="H8" s="9"/>
      <c r="I8" s="10"/>
      <c r="J8" s="4"/>
    </row>
    <row r="9" spans="1:10" ht="12" customHeight="1">
      <c r="A9" s="7"/>
      <c r="B9" s="31" t="s">
        <v>177</v>
      </c>
      <c r="C9" s="37"/>
      <c r="D9" s="9">
        <v>456</v>
      </c>
      <c r="E9" s="9" t="s">
        <v>181</v>
      </c>
      <c r="F9" s="10">
        <v>-50793765.259999998</v>
      </c>
      <c r="G9" s="9" t="s">
        <v>17</v>
      </c>
      <c r="H9" s="36">
        <v>8.2916446129532903E-2</v>
      </c>
      <c r="I9" s="10">
        <f>F9*H9</f>
        <v>-4211638.5008969298</v>
      </c>
      <c r="J9" s="40" t="s">
        <v>179</v>
      </c>
    </row>
    <row r="10" spans="1:10" ht="12" customHeight="1">
      <c r="A10" s="7"/>
      <c r="B10" s="38"/>
      <c r="C10" s="37"/>
      <c r="D10" s="9"/>
      <c r="E10" s="9"/>
      <c r="F10" s="10"/>
      <c r="G10" s="9"/>
      <c r="H10" s="36"/>
      <c r="I10" s="10"/>
      <c r="J10" s="29"/>
    </row>
    <row r="11" spans="1:10" ht="12" customHeight="1">
      <c r="A11" s="7"/>
      <c r="B11" s="7"/>
      <c r="C11" s="37"/>
      <c r="D11" s="9"/>
      <c r="E11" s="9"/>
      <c r="F11" s="11"/>
      <c r="G11" s="9"/>
      <c r="H11" s="30"/>
      <c r="I11" s="11"/>
      <c r="J11" s="29"/>
    </row>
    <row r="12" spans="1:10">
      <c r="B12" s="41" t="s">
        <v>179</v>
      </c>
      <c r="C12" s="42" t="s">
        <v>180</v>
      </c>
      <c r="D12" s="3"/>
      <c r="E12" s="3"/>
      <c r="F12" s="39"/>
      <c r="G12" s="9"/>
      <c r="J12" s="29"/>
    </row>
    <row r="13" spans="1:10" ht="12" customHeight="1">
      <c r="A13" s="7"/>
      <c r="B13" s="42"/>
      <c r="C13" s="42"/>
      <c r="D13" s="9"/>
      <c r="E13" s="9"/>
      <c r="F13" s="11"/>
      <c r="G13" s="9"/>
      <c r="H13" s="30"/>
      <c r="I13" s="11"/>
      <c r="J13" s="29"/>
    </row>
    <row r="14" spans="1:10" ht="12" customHeight="1">
      <c r="A14" s="7"/>
      <c r="B14" s="7"/>
      <c r="C14" s="7"/>
      <c r="D14" s="9"/>
      <c r="E14" s="9"/>
      <c r="F14" s="11"/>
      <c r="G14" s="9"/>
      <c r="H14" s="30"/>
      <c r="I14" s="11"/>
      <c r="J14" s="29"/>
    </row>
    <row r="15" spans="1:10" ht="12" customHeight="1">
      <c r="A15" s="7"/>
      <c r="B15" s="7"/>
      <c r="C15" s="7"/>
      <c r="D15" s="9"/>
      <c r="E15" s="9"/>
      <c r="F15" s="11"/>
      <c r="G15" s="9"/>
      <c r="H15" s="30"/>
      <c r="I15" s="11"/>
      <c r="J15" s="29"/>
    </row>
    <row r="16" spans="1:10" ht="12" customHeight="1">
      <c r="A16" s="7"/>
      <c r="B16" s="31"/>
      <c r="C16" s="7"/>
      <c r="D16" s="9"/>
      <c r="E16" s="9"/>
      <c r="F16" s="11"/>
      <c r="G16" s="9"/>
      <c r="H16" s="30"/>
      <c r="I16" s="11"/>
      <c r="J16" s="29"/>
    </row>
    <row r="17" spans="1:10" ht="12" customHeight="1">
      <c r="A17" s="7"/>
      <c r="B17" s="14"/>
      <c r="C17" s="7"/>
      <c r="D17" s="9"/>
      <c r="E17" s="9"/>
      <c r="F17" s="11"/>
      <c r="G17" s="9"/>
      <c r="H17" s="12"/>
      <c r="I17" s="13"/>
      <c r="J17" s="4"/>
    </row>
    <row r="18" spans="1:10" ht="12" customHeight="1">
      <c r="A18" s="7"/>
      <c r="B18" s="14"/>
      <c r="C18" s="7"/>
      <c r="D18" s="9"/>
      <c r="E18" s="9"/>
      <c r="F18" s="11"/>
      <c r="G18" s="9"/>
      <c r="H18" s="12"/>
      <c r="I18" s="13"/>
      <c r="J18" s="4"/>
    </row>
    <row r="19" spans="1:10" ht="12" customHeight="1">
      <c r="A19" s="7"/>
      <c r="B19" s="8"/>
      <c r="C19" s="7"/>
      <c r="D19" s="9"/>
      <c r="E19" s="9"/>
      <c r="F19" s="9"/>
      <c r="G19" s="9"/>
      <c r="H19" s="9"/>
      <c r="I19" s="10"/>
      <c r="J19" s="29"/>
    </row>
    <row r="20" spans="1:10" ht="12" customHeight="1">
      <c r="A20" s="7"/>
      <c r="B20" s="7"/>
      <c r="C20" s="7"/>
      <c r="D20" s="9"/>
      <c r="E20" s="9"/>
      <c r="F20" s="11"/>
      <c r="G20" s="9"/>
      <c r="H20" s="30"/>
      <c r="I20" s="11"/>
      <c r="J20" s="29"/>
    </row>
    <row r="21" spans="1:10" ht="12" customHeight="1">
      <c r="A21" s="7"/>
      <c r="B21" s="7"/>
      <c r="C21" s="37"/>
      <c r="D21" s="9"/>
      <c r="E21" s="9"/>
      <c r="F21" s="11"/>
      <c r="G21" s="9"/>
      <c r="H21" s="30"/>
      <c r="I21" s="11"/>
      <c r="J21" s="29"/>
    </row>
    <row r="22" spans="1:10" ht="12" customHeight="1">
      <c r="A22" s="7"/>
      <c r="B22" s="7"/>
      <c r="C22" s="37"/>
      <c r="D22" s="9"/>
      <c r="E22" s="9"/>
      <c r="F22" s="11"/>
      <c r="G22" s="9"/>
      <c r="H22" s="30"/>
      <c r="I22" s="11"/>
      <c r="J22" s="29"/>
    </row>
    <row r="23" spans="1:10" ht="12" customHeight="1">
      <c r="A23" s="7"/>
      <c r="B23" s="7"/>
      <c r="C23" s="7"/>
      <c r="D23" s="9"/>
      <c r="E23" s="9"/>
      <c r="F23" s="11"/>
      <c r="G23" s="9"/>
      <c r="H23" s="30"/>
      <c r="I23" s="11"/>
      <c r="J23" s="29"/>
    </row>
    <row r="24" spans="1:10" ht="12" customHeight="1">
      <c r="A24" s="7"/>
      <c r="B24" s="31"/>
      <c r="C24" s="7"/>
      <c r="D24" s="9"/>
      <c r="E24" s="9"/>
      <c r="F24" s="11"/>
      <c r="G24" s="9"/>
      <c r="H24" s="30"/>
      <c r="I24" s="11"/>
      <c r="J24" s="29"/>
    </row>
    <row r="25" spans="1:10" ht="12" customHeight="1">
      <c r="A25" s="7"/>
      <c r="B25" s="14"/>
      <c r="C25" s="37"/>
      <c r="D25" s="9"/>
      <c r="E25" s="9"/>
      <c r="F25" s="11"/>
      <c r="G25" s="9"/>
      <c r="H25" s="12"/>
      <c r="I25" s="13"/>
      <c r="J25" s="4"/>
    </row>
    <row r="26" spans="1:10" ht="12" customHeight="1">
      <c r="A26" s="7"/>
      <c r="B26" s="14"/>
      <c r="C26" s="37"/>
      <c r="D26" s="9"/>
      <c r="E26" s="9"/>
      <c r="F26" s="11"/>
      <c r="G26" s="9"/>
      <c r="H26" s="12"/>
      <c r="I26" s="13"/>
      <c r="J26" s="4"/>
    </row>
    <row r="27" spans="1:10" ht="12" customHeight="1">
      <c r="A27" s="7"/>
      <c r="B27" s="14"/>
      <c r="C27" s="37"/>
      <c r="D27" s="9"/>
      <c r="E27" s="9"/>
      <c r="F27" s="11"/>
      <c r="G27" s="9"/>
      <c r="H27" s="12"/>
      <c r="I27" s="13"/>
      <c r="J27" s="4"/>
    </row>
    <row r="28" spans="1:10" ht="12" customHeight="1">
      <c r="A28" s="7"/>
      <c r="B28" s="14"/>
      <c r="C28" s="37"/>
      <c r="D28" s="9"/>
      <c r="E28" s="9"/>
      <c r="F28" s="11"/>
      <c r="G28" s="9"/>
      <c r="H28" s="12"/>
      <c r="I28" s="13"/>
      <c r="J28" s="4"/>
    </row>
    <row r="29" spans="1:10" ht="12" customHeight="1">
      <c r="A29" s="7"/>
      <c r="B29" s="14"/>
      <c r="C29" s="7"/>
      <c r="D29" s="9"/>
      <c r="E29" s="9"/>
      <c r="F29" s="11"/>
      <c r="G29" s="9"/>
      <c r="H29" s="12"/>
      <c r="I29" s="13"/>
      <c r="J29" s="4"/>
    </row>
    <row r="30" spans="1:10" ht="12" customHeight="1">
      <c r="A30" s="7"/>
      <c r="B30" s="14"/>
      <c r="C30" s="7"/>
      <c r="D30" s="9"/>
      <c r="E30" s="9"/>
      <c r="F30" s="11"/>
      <c r="G30" s="9"/>
      <c r="H30" s="12"/>
      <c r="I30" s="13"/>
      <c r="J30" s="4"/>
    </row>
    <row r="31" spans="1:10" ht="12" customHeight="1">
      <c r="A31" s="7"/>
      <c r="B31" s="14"/>
      <c r="C31" s="7"/>
      <c r="D31" s="9"/>
      <c r="E31" s="9"/>
      <c r="F31" s="11"/>
      <c r="G31" s="9"/>
      <c r="H31" s="12"/>
      <c r="I31" s="13"/>
      <c r="J31" s="4"/>
    </row>
    <row r="32" spans="1:10" ht="12" customHeight="1">
      <c r="A32" s="7"/>
      <c r="B32" s="14"/>
      <c r="C32" s="7"/>
      <c r="D32" s="9"/>
      <c r="E32" s="9"/>
      <c r="F32" s="11"/>
      <c r="G32" s="9"/>
      <c r="H32" s="12"/>
      <c r="I32" s="13"/>
      <c r="J32" s="4"/>
    </row>
    <row r="33" spans="1:10" ht="12" customHeight="1">
      <c r="B33" s="14"/>
      <c r="C33" s="7"/>
      <c r="D33" s="9"/>
      <c r="E33" s="9"/>
      <c r="F33" s="11"/>
      <c r="G33" s="9"/>
      <c r="H33" s="12"/>
      <c r="I33" s="13"/>
      <c r="J33" s="4"/>
    </row>
    <row r="34" spans="1:10" ht="12" customHeight="1">
      <c r="B34" s="14"/>
      <c r="C34" s="7"/>
      <c r="D34" s="9"/>
      <c r="E34" s="9"/>
      <c r="F34" s="11"/>
      <c r="G34" s="9"/>
      <c r="H34" s="12"/>
      <c r="I34" s="13"/>
      <c r="J34" s="4"/>
    </row>
    <row r="35" spans="1:10" ht="12" customHeight="1">
      <c r="B35" s="14"/>
      <c r="C35" s="7"/>
      <c r="D35" s="9"/>
      <c r="E35" s="9"/>
      <c r="F35" s="11"/>
      <c r="G35" s="9"/>
      <c r="H35" s="12"/>
      <c r="I35" s="13"/>
      <c r="J35" s="4"/>
    </row>
    <row r="36" spans="1:10" ht="12" customHeight="1">
      <c r="B36" s="14"/>
      <c r="C36" s="7"/>
      <c r="D36" s="9"/>
      <c r="E36" s="9"/>
      <c r="F36" s="11"/>
      <c r="G36" s="9"/>
      <c r="H36" s="12"/>
      <c r="I36" s="13"/>
      <c r="J36" s="4"/>
    </row>
    <row r="37" spans="1:10" ht="12" customHeight="1">
      <c r="B37" s="14"/>
      <c r="C37" s="7"/>
      <c r="D37" s="9"/>
      <c r="E37" s="9"/>
      <c r="F37" s="11"/>
      <c r="G37" s="9"/>
      <c r="H37" s="12"/>
      <c r="I37" s="13"/>
      <c r="J37" s="4"/>
    </row>
    <row r="38" spans="1:10" ht="12" customHeight="1">
      <c r="B38" s="14"/>
      <c r="C38" s="7"/>
      <c r="D38" s="9"/>
      <c r="E38" s="9"/>
      <c r="F38" s="11"/>
      <c r="G38" s="9"/>
      <c r="H38" s="12"/>
      <c r="I38" s="13"/>
      <c r="J38" s="4"/>
    </row>
    <row r="39" spans="1:10" ht="12" customHeight="1">
      <c r="B39" s="14"/>
      <c r="C39" s="7"/>
      <c r="D39" s="9"/>
      <c r="E39" s="9"/>
      <c r="F39" s="11"/>
      <c r="G39" s="9"/>
      <c r="H39" s="12"/>
      <c r="I39" s="13"/>
      <c r="J39" s="4"/>
    </row>
    <row r="40" spans="1:10" ht="12" customHeight="1">
      <c r="B40" s="14"/>
      <c r="C40" s="7"/>
      <c r="D40" s="9"/>
      <c r="E40" s="9"/>
      <c r="F40" s="11"/>
      <c r="G40" s="9"/>
      <c r="H40" s="12"/>
      <c r="I40" s="13"/>
      <c r="J40" s="4"/>
    </row>
    <row r="41" spans="1:10" ht="12" customHeight="1">
      <c r="B41" s="14"/>
      <c r="C41" s="7"/>
      <c r="D41" s="9"/>
      <c r="E41" s="9"/>
      <c r="F41" s="11"/>
      <c r="G41" s="9"/>
      <c r="H41" s="12"/>
      <c r="I41" s="13"/>
      <c r="J41" s="4"/>
    </row>
    <row r="42" spans="1:10" ht="12" customHeight="1">
      <c r="B42" s="14"/>
      <c r="C42" s="7"/>
      <c r="D42" s="9"/>
      <c r="E42" s="9"/>
      <c r="F42" s="11"/>
      <c r="G42" s="9"/>
      <c r="H42" s="12"/>
      <c r="I42" s="13"/>
      <c r="J42" s="4"/>
    </row>
    <row r="43" spans="1:10" ht="12" customHeight="1">
      <c r="A43" s="7"/>
      <c r="B43" s="14"/>
      <c r="C43" s="7"/>
      <c r="D43" s="9"/>
      <c r="E43" s="9"/>
      <c r="F43" s="11"/>
      <c r="G43" s="9"/>
      <c r="H43" s="12"/>
      <c r="I43" s="13"/>
      <c r="J43" s="4"/>
    </row>
    <row r="44" spans="1:10" ht="12" customHeight="1">
      <c r="A44" s="7"/>
      <c r="B44" s="14"/>
      <c r="C44" s="7"/>
      <c r="D44" s="9"/>
      <c r="E44" s="9"/>
      <c r="F44" s="11"/>
      <c r="G44" s="9"/>
      <c r="H44" s="12"/>
      <c r="I44" s="13"/>
      <c r="J44" s="4"/>
    </row>
    <row r="45" spans="1:10" ht="12" customHeight="1">
      <c r="A45" s="7"/>
      <c r="B45" s="14"/>
      <c r="C45" s="7"/>
      <c r="D45" s="9"/>
      <c r="E45" s="9"/>
      <c r="F45" s="11"/>
      <c r="G45" s="9"/>
      <c r="H45" s="12"/>
      <c r="I45" s="13"/>
      <c r="J45" s="4"/>
    </row>
    <row r="46" spans="1:10" ht="12" customHeight="1">
      <c r="A46" s="7"/>
      <c r="B46" s="14"/>
      <c r="C46" s="7"/>
      <c r="D46" s="9"/>
      <c r="E46" s="9"/>
      <c r="F46" s="11"/>
      <c r="G46" s="9"/>
      <c r="H46" s="12"/>
      <c r="I46" s="13"/>
      <c r="J46" s="4"/>
    </row>
    <row r="47" spans="1:10" ht="12" customHeight="1" thickBot="1">
      <c r="A47" s="7"/>
      <c r="B47" s="15" t="s">
        <v>13</v>
      </c>
      <c r="C47" s="7"/>
      <c r="D47" s="9"/>
      <c r="E47" s="9"/>
      <c r="F47" s="11"/>
      <c r="G47" s="9"/>
      <c r="H47" s="12"/>
      <c r="I47" s="13"/>
      <c r="J47" s="4"/>
    </row>
    <row r="48" spans="1:10" ht="12" customHeight="1">
      <c r="A48" s="16"/>
      <c r="B48" s="32"/>
      <c r="C48" s="17"/>
      <c r="D48" s="18"/>
      <c r="E48" s="18"/>
      <c r="F48" s="33"/>
      <c r="G48" s="18"/>
      <c r="H48" s="18"/>
      <c r="I48" s="18"/>
      <c r="J48" s="34"/>
    </row>
    <row r="49" spans="1:10" ht="12" customHeight="1">
      <c r="A49" s="19"/>
      <c r="B49" s="7"/>
      <c r="C49" s="7"/>
      <c r="D49" s="9"/>
      <c r="E49" s="9"/>
      <c r="F49" s="9"/>
      <c r="G49" s="9"/>
      <c r="H49" s="9"/>
      <c r="I49" s="9"/>
      <c r="J49" s="35"/>
    </row>
    <row r="50" spans="1:10" ht="12" customHeight="1">
      <c r="A50" s="19"/>
      <c r="B50" s="20"/>
      <c r="C50" s="7"/>
      <c r="D50" s="9"/>
      <c r="E50" s="9"/>
      <c r="F50" s="9"/>
      <c r="G50" s="9"/>
      <c r="H50" s="9"/>
      <c r="I50" s="9"/>
      <c r="J50" s="21"/>
    </row>
    <row r="51" spans="1:10" ht="12" customHeight="1">
      <c r="A51" s="19"/>
      <c r="B51" s="20"/>
      <c r="C51" s="7"/>
      <c r="D51" s="9"/>
      <c r="E51" s="9"/>
      <c r="F51" s="9"/>
      <c r="G51" s="9"/>
      <c r="H51" s="9"/>
      <c r="I51" s="9"/>
      <c r="J51" s="21"/>
    </row>
    <row r="52" spans="1:10" ht="12" customHeight="1">
      <c r="A52" s="19"/>
      <c r="B52" s="20"/>
      <c r="C52" s="7"/>
      <c r="D52" s="9"/>
      <c r="E52" s="9"/>
      <c r="F52" s="9"/>
      <c r="G52" s="9"/>
      <c r="H52" s="9"/>
      <c r="I52" s="9"/>
      <c r="J52" s="21"/>
    </row>
    <row r="53" spans="1:10" ht="12" customHeight="1">
      <c r="A53" s="19"/>
      <c r="B53" s="20"/>
      <c r="C53" s="7"/>
      <c r="D53" s="9"/>
      <c r="E53" s="9"/>
      <c r="F53" s="9"/>
      <c r="G53" s="9"/>
      <c r="H53" s="9"/>
      <c r="I53" s="9"/>
      <c r="J53" s="21"/>
    </row>
    <row r="54" spans="1:10" ht="12" customHeight="1">
      <c r="A54" s="19"/>
      <c r="B54" s="20"/>
      <c r="C54" s="7"/>
      <c r="D54" s="9"/>
      <c r="E54" s="9"/>
      <c r="F54" s="22"/>
      <c r="G54" s="9"/>
      <c r="H54" s="9"/>
      <c r="I54" s="9"/>
      <c r="J54" s="21"/>
    </row>
    <row r="55" spans="1:10" ht="12" customHeight="1">
      <c r="A55" s="19"/>
      <c r="B55" s="20"/>
      <c r="C55" s="7"/>
      <c r="D55" s="9"/>
      <c r="E55" s="9"/>
      <c r="F55" s="9"/>
      <c r="G55" s="9"/>
      <c r="H55" s="9"/>
      <c r="I55" s="9"/>
      <c r="J55" s="21"/>
    </row>
    <row r="56" spans="1:10" ht="12" customHeight="1">
      <c r="A56" s="19"/>
      <c r="B56" s="20"/>
      <c r="C56" s="7"/>
      <c r="D56" s="9"/>
      <c r="E56" s="9"/>
      <c r="F56" s="9"/>
      <c r="G56" s="9"/>
      <c r="H56" s="9"/>
      <c r="I56" s="9"/>
      <c r="J56" s="21"/>
    </row>
    <row r="57" spans="1:10" ht="12" customHeight="1" thickBot="1">
      <c r="A57" s="23"/>
      <c r="B57" s="24"/>
      <c r="C57" s="24"/>
      <c r="D57" s="25"/>
      <c r="E57" s="25"/>
      <c r="F57" s="25"/>
      <c r="G57" s="25"/>
      <c r="H57" s="25"/>
      <c r="I57" s="25"/>
      <c r="J57" s="26"/>
    </row>
    <row r="58" spans="1:10" ht="12" customHeight="1"/>
    <row r="60" spans="1:10">
      <c r="D60" s="5" t="s">
        <v>14</v>
      </c>
      <c r="G60" s="27" t="s">
        <v>15</v>
      </c>
      <c r="I60" s="27" t="s">
        <v>16</v>
      </c>
    </row>
    <row r="61" spans="1:10">
      <c r="D61" s="28">
        <v>103</v>
      </c>
      <c r="G61" s="1" t="s">
        <v>17</v>
      </c>
      <c r="I61" s="1" t="s">
        <v>18</v>
      </c>
    </row>
    <row r="62" spans="1:10">
      <c r="D62" s="28">
        <v>105</v>
      </c>
      <c r="G62" s="1" t="s">
        <v>19</v>
      </c>
      <c r="I62" s="1" t="s">
        <v>0</v>
      </c>
    </row>
    <row r="63" spans="1:10">
      <c r="D63" s="28">
        <v>114</v>
      </c>
      <c r="G63" s="1" t="s">
        <v>20</v>
      </c>
      <c r="I63" s="1" t="s">
        <v>21</v>
      </c>
    </row>
    <row r="64" spans="1:10">
      <c r="D64" s="28">
        <v>120</v>
      </c>
      <c r="G64" s="1" t="s">
        <v>22</v>
      </c>
      <c r="I64" s="1" t="s">
        <v>23</v>
      </c>
    </row>
    <row r="65" spans="4:9">
      <c r="D65" s="28">
        <v>124</v>
      </c>
      <c r="G65" s="1" t="s">
        <v>24</v>
      </c>
      <c r="I65" s="1" t="s">
        <v>1</v>
      </c>
    </row>
    <row r="66" spans="4:9">
      <c r="D66" s="28">
        <v>141</v>
      </c>
      <c r="G66" s="1" t="s">
        <v>25</v>
      </c>
      <c r="I66" s="1" t="s">
        <v>26</v>
      </c>
    </row>
    <row r="67" spans="4:9">
      <c r="D67" s="28">
        <v>151</v>
      </c>
      <c r="G67" s="1" t="s">
        <v>27</v>
      </c>
      <c r="I67" s="1" t="s">
        <v>2</v>
      </c>
    </row>
    <row r="68" spans="4:9">
      <c r="D68" s="28">
        <v>152</v>
      </c>
      <c r="G68" s="1" t="s">
        <v>28</v>
      </c>
      <c r="I68" s="1" t="s">
        <v>5</v>
      </c>
    </row>
    <row r="69" spans="4:9">
      <c r="D69" s="28">
        <v>154</v>
      </c>
      <c r="G69" s="1" t="s">
        <v>29</v>
      </c>
    </row>
    <row r="70" spans="4:9">
      <c r="D70" s="28">
        <v>163</v>
      </c>
      <c r="G70" s="1" t="s">
        <v>30</v>
      </c>
    </row>
    <row r="71" spans="4:9">
      <c r="D71" s="28">
        <v>165</v>
      </c>
      <c r="G71" s="1" t="s">
        <v>31</v>
      </c>
    </row>
    <row r="72" spans="4:9">
      <c r="D72" s="28">
        <v>190</v>
      </c>
      <c r="G72" s="1" t="s">
        <v>32</v>
      </c>
    </row>
    <row r="73" spans="4:9">
      <c r="D73" s="28">
        <v>228</v>
      </c>
      <c r="G73" s="1" t="s">
        <v>33</v>
      </c>
    </row>
    <row r="74" spans="4:9">
      <c r="D74" s="28">
        <v>235</v>
      </c>
      <c r="G74" s="1" t="s">
        <v>34</v>
      </c>
    </row>
    <row r="75" spans="4:9">
      <c r="D75" s="28">
        <v>252</v>
      </c>
      <c r="G75" s="1" t="s">
        <v>35</v>
      </c>
    </row>
    <row r="76" spans="4:9">
      <c r="D76" s="28">
        <v>255</v>
      </c>
      <c r="G76" s="1" t="s">
        <v>36</v>
      </c>
    </row>
    <row r="77" spans="4:9">
      <c r="D77" s="28">
        <v>281</v>
      </c>
      <c r="G77" s="1" t="s">
        <v>37</v>
      </c>
    </row>
    <row r="78" spans="4:9">
      <c r="D78" s="28">
        <v>282</v>
      </c>
      <c r="G78" s="1" t="s">
        <v>38</v>
      </c>
    </row>
    <row r="79" spans="4:9">
      <c r="D79" s="28">
        <v>283</v>
      </c>
      <c r="G79" s="1" t="s">
        <v>39</v>
      </c>
    </row>
    <row r="80" spans="4:9">
      <c r="D80" s="28">
        <v>301</v>
      </c>
      <c r="G80" s="1" t="s">
        <v>40</v>
      </c>
    </row>
    <row r="81" spans="4:7">
      <c r="D81" s="28">
        <v>302</v>
      </c>
      <c r="G81" s="1" t="s">
        <v>41</v>
      </c>
    </row>
    <row r="82" spans="4:7">
      <c r="D82" s="28">
        <v>303</v>
      </c>
      <c r="G82" s="1" t="s">
        <v>42</v>
      </c>
    </row>
    <row r="83" spans="4:7">
      <c r="D83" s="28">
        <v>303</v>
      </c>
      <c r="G83" s="1" t="s">
        <v>43</v>
      </c>
    </row>
    <row r="84" spans="4:7">
      <c r="D84" s="28">
        <v>310</v>
      </c>
      <c r="G84" s="1" t="s">
        <v>44</v>
      </c>
    </row>
    <row r="85" spans="4:7">
      <c r="D85" s="28">
        <v>311</v>
      </c>
      <c r="G85" s="1" t="s">
        <v>45</v>
      </c>
    </row>
    <row r="86" spans="4:7">
      <c r="D86" s="28">
        <v>312</v>
      </c>
      <c r="G86" s="1" t="s">
        <v>46</v>
      </c>
    </row>
    <row r="87" spans="4:7">
      <c r="D87" s="28">
        <v>314</v>
      </c>
      <c r="G87" s="1" t="s">
        <v>47</v>
      </c>
    </row>
    <row r="88" spans="4:7">
      <c r="D88" s="28">
        <v>315</v>
      </c>
      <c r="G88" s="1" t="s">
        <v>48</v>
      </c>
    </row>
    <row r="89" spans="4:7">
      <c r="D89" s="28">
        <v>316</v>
      </c>
      <c r="G89" s="1" t="s">
        <v>49</v>
      </c>
    </row>
    <row r="90" spans="4:7">
      <c r="D90" s="28">
        <v>320</v>
      </c>
      <c r="G90" s="1" t="s">
        <v>50</v>
      </c>
    </row>
    <row r="91" spans="4:7">
      <c r="D91" s="28">
        <v>321</v>
      </c>
      <c r="G91" s="1" t="s">
        <v>51</v>
      </c>
    </row>
    <row r="92" spans="4:7">
      <c r="D92" s="28">
        <v>322</v>
      </c>
      <c r="G92" s="1" t="s">
        <v>52</v>
      </c>
    </row>
    <row r="93" spans="4:7">
      <c r="D93" s="28">
        <v>323</v>
      </c>
      <c r="G93" s="1" t="s">
        <v>53</v>
      </c>
    </row>
    <row r="94" spans="4:7">
      <c r="D94" s="28">
        <v>324</v>
      </c>
      <c r="G94" s="1" t="s">
        <v>54</v>
      </c>
    </row>
    <row r="95" spans="4:7">
      <c r="D95" s="28">
        <v>325</v>
      </c>
      <c r="G95" s="1" t="s">
        <v>55</v>
      </c>
    </row>
    <row r="96" spans="4:7">
      <c r="D96" s="28">
        <v>330</v>
      </c>
      <c r="G96" s="1" t="s">
        <v>56</v>
      </c>
    </row>
    <row r="97" spans="4:7">
      <c r="D97" s="28">
        <v>331</v>
      </c>
      <c r="G97" s="1" t="s">
        <v>57</v>
      </c>
    </row>
    <row r="98" spans="4:7">
      <c r="D98" s="28">
        <v>332</v>
      </c>
      <c r="G98" s="1" t="s">
        <v>58</v>
      </c>
    </row>
    <row r="99" spans="4:7">
      <c r="D99" s="28">
        <v>333</v>
      </c>
      <c r="G99" s="1" t="s">
        <v>59</v>
      </c>
    </row>
    <row r="100" spans="4:7">
      <c r="D100" s="28">
        <v>334</v>
      </c>
      <c r="G100" s="1" t="s">
        <v>60</v>
      </c>
    </row>
    <row r="101" spans="4:7">
      <c r="D101" s="28">
        <v>335</v>
      </c>
      <c r="G101" s="1" t="s">
        <v>61</v>
      </c>
    </row>
    <row r="102" spans="4:7">
      <c r="D102" s="28">
        <v>336</v>
      </c>
      <c r="G102" s="1" t="s">
        <v>62</v>
      </c>
    </row>
    <row r="103" spans="4:7">
      <c r="D103" s="28">
        <v>340</v>
      </c>
      <c r="G103" s="1" t="s">
        <v>63</v>
      </c>
    </row>
    <row r="104" spans="4:7">
      <c r="D104" s="28">
        <v>341</v>
      </c>
      <c r="G104" s="1" t="s">
        <v>64</v>
      </c>
    </row>
    <row r="105" spans="4:7">
      <c r="D105" s="28">
        <v>342</v>
      </c>
      <c r="G105" s="1" t="s">
        <v>65</v>
      </c>
    </row>
    <row r="106" spans="4:7">
      <c r="D106" s="28">
        <v>343</v>
      </c>
      <c r="G106" s="1" t="s">
        <v>66</v>
      </c>
    </row>
    <row r="107" spans="4:7">
      <c r="D107" s="28">
        <v>344</v>
      </c>
      <c r="G107" s="1" t="s">
        <v>67</v>
      </c>
    </row>
    <row r="108" spans="4:7">
      <c r="D108" s="28">
        <v>345</v>
      </c>
      <c r="G108" s="1" t="s">
        <v>68</v>
      </c>
    </row>
    <row r="109" spans="4:7">
      <c r="D109" s="28">
        <v>346</v>
      </c>
      <c r="G109" s="1" t="s">
        <v>69</v>
      </c>
    </row>
    <row r="110" spans="4:7">
      <c r="D110" s="28">
        <v>350</v>
      </c>
      <c r="G110" s="1" t="s">
        <v>70</v>
      </c>
    </row>
    <row r="111" spans="4:7">
      <c r="D111" s="28">
        <v>352</v>
      </c>
      <c r="G111" s="1" t="s">
        <v>71</v>
      </c>
    </row>
    <row r="112" spans="4:7">
      <c r="D112" s="28">
        <v>353</v>
      </c>
      <c r="G112" s="1" t="s">
        <v>72</v>
      </c>
    </row>
    <row r="113" spans="4:7">
      <c r="D113" s="28">
        <v>354</v>
      </c>
      <c r="G113" s="1" t="s">
        <v>73</v>
      </c>
    </row>
    <row r="114" spans="4:7">
      <c r="D114" s="28">
        <v>355</v>
      </c>
      <c r="G114" s="1" t="s">
        <v>74</v>
      </c>
    </row>
    <row r="115" spans="4:7">
      <c r="D115" s="28">
        <v>356</v>
      </c>
      <c r="G115" s="1" t="s">
        <v>75</v>
      </c>
    </row>
    <row r="116" spans="4:7">
      <c r="D116" s="28">
        <v>357</v>
      </c>
      <c r="G116" s="1" t="s">
        <v>76</v>
      </c>
    </row>
    <row r="117" spans="4:7">
      <c r="D117" s="28">
        <v>358</v>
      </c>
      <c r="G117" s="1" t="s">
        <v>77</v>
      </c>
    </row>
    <row r="118" spans="4:7">
      <c r="D118" s="28">
        <v>359</v>
      </c>
      <c r="G118" s="1" t="s">
        <v>78</v>
      </c>
    </row>
    <row r="119" spans="4:7">
      <c r="D119" s="28">
        <v>360</v>
      </c>
      <c r="G119" s="1" t="s">
        <v>79</v>
      </c>
    </row>
    <row r="120" spans="4:7">
      <c r="D120" s="28">
        <v>361</v>
      </c>
      <c r="G120" s="1" t="s">
        <v>80</v>
      </c>
    </row>
    <row r="121" spans="4:7">
      <c r="D121" s="28">
        <v>362</v>
      </c>
      <c r="G121" s="1" t="s">
        <v>81</v>
      </c>
    </row>
    <row r="122" spans="4:7">
      <c r="D122" s="28">
        <v>364</v>
      </c>
      <c r="G122" s="1" t="s">
        <v>82</v>
      </c>
    </row>
    <row r="123" spans="4:7">
      <c r="D123" s="28">
        <v>365</v>
      </c>
      <c r="G123" s="1" t="s">
        <v>83</v>
      </c>
    </row>
    <row r="124" spans="4:7">
      <c r="D124" s="28">
        <v>366</v>
      </c>
      <c r="G124" s="1" t="s">
        <v>84</v>
      </c>
    </row>
    <row r="125" spans="4:7">
      <c r="D125" s="28">
        <v>367</v>
      </c>
      <c r="G125" s="1" t="s">
        <v>85</v>
      </c>
    </row>
    <row r="126" spans="4:7">
      <c r="D126" s="28">
        <v>368</v>
      </c>
      <c r="G126" s="1" t="s">
        <v>86</v>
      </c>
    </row>
    <row r="127" spans="4:7">
      <c r="D127" s="28">
        <v>369</v>
      </c>
      <c r="G127" s="1" t="s">
        <v>87</v>
      </c>
    </row>
    <row r="128" spans="4:7">
      <c r="D128" s="28">
        <v>370</v>
      </c>
      <c r="G128" s="1" t="s">
        <v>88</v>
      </c>
    </row>
    <row r="129" spans="4:7">
      <c r="D129" s="28">
        <v>371</v>
      </c>
      <c r="G129" s="1" t="s">
        <v>89</v>
      </c>
    </row>
    <row r="130" spans="4:7">
      <c r="D130" s="28">
        <v>372</v>
      </c>
      <c r="G130" s="1" t="s">
        <v>90</v>
      </c>
    </row>
    <row r="131" spans="4:7">
      <c r="D131" s="28">
        <v>373</v>
      </c>
      <c r="G131" s="1" t="s">
        <v>91</v>
      </c>
    </row>
    <row r="132" spans="4:7">
      <c r="D132" s="28">
        <v>389</v>
      </c>
      <c r="G132" s="1" t="s">
        <v>92</v>
      </c>
    </row>
    <row r="133" spans="4:7">
      <c r="D133" s="28">
        <v>390</v>
      </c>
      <c r="G133" s="1" t="s">
        <v>93</v>
      </c>
    </row>
    <row r="134" spans="4:7">
      <c r="D134" s="28">
        <v>391</v>
      </c>
      <c r="G134" s="1" t="s">
        <v>94</v>
      </c>
    </row>
    <row r="135" spans="4:7">
      <c r="D135" s="28">
        <v>392</v>
      </c>
      <c r="G135" s="1" t="s">
        <v>95</v>
      </c>
    </row>
    <row r="136" spans="4:7">
      <c r="D136" s="28">
        <v>393</v>
      </c>
      <c r="G136" s="1" t="s">
        <v>96</v>
      </c>
    </row>
    <row r="137" spans="4:7">
      <c r="D137" s="28">
        <v>394</v>
      </c>
      <c r="G137" s="1" t="s">
        <v>97</v>
      </c>
    </row>
    <row r="138" spans="4:7">
      <c r="D138" s="28">
        <v>395</v>
      </c>
      <c r="G138" s="1" t="s">
        <v>98</v>
      </c>
    </row>
    <row r="139" spans="4:7">
      <c r="D139" s="28">
        <v>396</v>
      </c>
      <c r="G139" s="1" t="s">
        <v>99</v>
      </c>
    </row>
    <row r="140" spans="4:7">
      <c r="D140" s="28">
        <v>397</v>
      </c>
      <c r="G140" s="1" t="s">
        <v>100</v>
      </c>
    </row>
    <row r="141" spans="4:7">
      <c r="D141" s="28">
        <v>398</v>
      </c>
      <c r="G141" s="1" t="s">
        <v>101</v>
      </c>
    </row>
    <row r="142" spans="4:7">
      <c r="D142" s="28">
        <v>399</v>
      </c>
      <c r="G142" s="1" t="s">
        <v>102</v>
      </c>
    </row>
    <row r="143" spans="4:7">
      <c r="D143" s="28">
        <v>405</v>
      </c>
      <c r="G143" s="1" t="s">
        <v>103</v>
      </c>
    </row>
    <row r="144" spans="4:7">
      <c r="D144" s="28">
        <v>406</v>
      </c>
      <c r="G144" s="1" t="s">
        <v>104</v>
      </c>
    </row>
    <row r="145" spans="4:7">
      <c r="D145" s="28">
        <v>407</v>
      </c>
      <c r="G145" s="1" t="s">
        <v>105</v>
      </c>
    </row>
    <row r="146" spans="4:7">
      <c r="D146" s="28">
        <v>408</v>
      </c>
      <c r="G146" s="1" t="s">
        <v>106</v>
      </c>
    </row>
    <row r="147" spans="4:7">
      <c r="D147" s="28">
        <v>419</v>
      </c>
      <c r="G147" s="1" t="s">
        <v>107</v>
      </c>
    </row>
    <row r="148" spans="4:7">
      <c r="D148" s="28">
        <v>421</v>
      </c>
      <c r="G148" s="1" t="s">
        <v>108</v>
      </c>
    </row>
    <row r="149" spans="4:7">
      <c r="D149" s="28">
        <v>427</v>
      </c>
      <c r="G149" s="1" t="s">
        <v>109</v>
      </c>
    </row>
    <row r="150" spans="4:7">
      <c r="D150" s="28">
        <v>428</v>
      </c>
      <c r="G150" s="1" t="s">
        <v>110</v>
      </c>
    </row>
    <row r="151" spans="4:7">
      <c r="D151" s="28">
        <v>429</v>
      </c>
      <c r="G151" s="1" t="s">
        <v>111</v>
      </c>
    </row>
    <row r="152" spans="4:7">
      <c r="D152" s="28">
        <v>431</v>
      </c>
      <c r="G152" s="1" t="s">
        <v>112</v>
      </c>
    </row>
    <row r="153" spans="4:7">
      <c r="D153" s="28">
        <v>432</v>
      </c>
    </row>
    <row r="154" spans="4:7">
      <c r="D154" s="28">
        <v>440</v>
      </c>
    </row>
    <row r="155" spans="4:7">
      <c r="D155" s="28">
        <v>442</v>
      </c>
    </row>
    <row r="156" spans="4:7">
      <c r="D156" s="28">
        <v>444</v>
      </c>
    </row>
    <row r="157" spans="4:7">
      <c r="D157" s="28">
        <v>445</v>
      </c>
    </row>
    <row r="158" spans="4:7">
      <c r="D158" s="28">
        <v>447</v>
      </c>
    </row>
    <row r="159" spans="4:7">
      <c r="D159" s="28">
        <v>448</v>
      </c>
    </row>
    <row r="160" spans="4:7">
      <c r="D160" s="28">
        <v>449</v>
      </c>
    </row>
    <row r="161" spans="4:4">
      <c r="D161" s="28">
        <v>450</v>
      </c>
    </row>
    <row r="162" spans="4:4">
      <c r="D162" s="28">
        <v>451</v>
      </c>
    </row>
    <row r="163" spans="4:4">
      <c r="D163" s="28">
        <v>453</v>
      </c>
    </row>
    <row r="164" spans="4:4">
      <c r="D164" s="28">
        <v>454</v>
      </c>
    </row>
    <row r="165" spans="4:4">
      <c r="D165" s="28">
        <v>456</v>
      </c>
    </row>
    <row r="166" spans="4:4">
      <c r="D166" s="28">
        <v>500</v>
      </c>
    </row>
    <row r="167" spans="4:4">
      <c r="D167" s="28">
        <v>501</v>
      </c>
    </row>
    <row r="168" spans="4:4">
      <c r="D168" s="28">
        <v>502</v>
      </c>
    </row>
    <row r="169" spans="4:4">
      <c r="D169" s="28">
        <v>503</v>
      </c>
    </row>
    <row r="170" spans="4:4">
      <c r="D170" s="28">
        <v>505</v>
      </c>
    </row>
    <row r="171" spans="4:4">
      <c r="D171" s="28">
        <v>506</v>
      </c>
    </row>
    <row r="172" spans="4:4">
      <c r="D172" s="28">
        <v>507</v>
      </c>
    </row>
    <row r="173" spans="4:4">
      <c r="D173" s="28">
        <v>510</v>
      </c>
    </row>
    <row r="174" spans="4:4">
      <c r="D174" s="28">
        <v>511</v>
      </c>
    </row>
    <row r="175" spans="4:4">
      <c r="D175" s="28">
        <v>512</v>
      </c>
    </row>
    <row r="176" spans="4:4">
      <c r="D176" s="28">
        <v>513</v>
      </c>
    </row>
    <row r="177" spans="4:4">
      <c r="D177" s="28">
        <v>514</v>
      </c>
    </row>
    <row r="178" spans="4:4">
      <c r="D178" s="28">
        <v>517</v>
      </c>
    </row>
    <row r="179" spans="4:4">
      <c r="D179" s="28">
        <v>518</v>
      </c>
    </row>
    <row r="180" spans="4:4">
      <c r="D180" s="28">
        <v>519</v>
      </c>
    </row>
    <row r="181" spans="4:4">
      <c r="D181" s="28">
        <v>520</v>
      </c>
    </row>
    <row r="182" spans="4:4">
      <c r="D182" s="28">
        <v>523</v>
      </c>
    </row>
    <row r="183" spans="4:4">
      <c r="D183" s="28">
        <v>524</v>
      </c>
    </row>
    <row r="184" spans="4:4">
      <c r="D184" s="28">
        <v>528</v>
      </c>
    </row>
    <row r="185" spans="4:4">
      <c r="D185" s="28">
        <v>529</v>
      </c>
    </row>
    <row r="186" spans="4:4">
      <c r="D186" s="28">
        <v>530</v>
      </c>
    </row>
    <row r="187" spans="4:4">
      <c r="D187" s="28">
        <v>531</v>
      </c>
    </row>
    <row r="188" spans="4:4">
      <c r="D188" s="28">
        <v>532</v>
      </c>
    </row>
    <row r="189" spans="4:4">
      <c r="D189" s="28">
        <v>535</v>
      </c>
    </row>
    <row r="190" spans="4:4">
      <c r="D190" s="28">
        <v>536</v>
      </c>
    </row>
    <row r="191" spans="4:4">
      <c r="D191" s="28">
        <v>537</v>
      </c>
    </row>
    <row r="192" spans="4:4">
      <c r="D192" s="28">
        <v>538</v>
      </c>
    </row>
    <row r="193" spans="4:4">
      <c r="D193" s="28">
        <v>539</v>
      </c>
    </row>
    <row r="194" spans="4:4">
      <c r="D194" s="28">
        <v>540</v>
      </c>
    </row>
    <row r="195" spans="4:4">
      <c r="D195" s="28">
        <v>541</v>
      </c>
    </row>
    <row r="196" spans="4:4">
      <c r="D196" s="28">
        <v>542</v>
      </c>
    </row>
    <row r="197" spans="4:4">
      <c r="D197" s="28">
        <v>543</v>
      </c>
    </row>
    <row r="198" spans="4:4">
      <c r="D198" s="28">
        <v>544</v>
      </c>
    </row>
    <row r="199" spans="4:4">
      <c r="D199" s="28">
        <v>545</v>
      </c>
    </row>
    <row r="200" spans="4:4">
      <c r="D200" s="28">
        <v>546</v>
      </c>
    </row>
    <row r="201" spans="4:4">
      <c r="D201" s="28">
        <v>547</v>
      </c>
    </row>
    <row r="202" spans="4:4">
      <c r="D202" s="28">
        <v>548</v>
      </c>
    </row>
    <row r="203" spans="4:4">
      <c r="D203" s="28">
        <v>549</v>
      </c>
    </row>
    <row r="204" spans="4:4">
      <c r="D204" s="28">
        <v>550</v>
      </c>
    </row>
    <row r="205" spans="4:4">
      <c r="D205" s="28">
        <v>551</v>
      </c>
    </row>
    <row r="206" spans="4:4">
      <c r="D206" s="28">
        <v>552</v>
      </c>
    </row>
    <row r="207" spans="4:4">
      <c r="D207" s="28">
        <v>553</v>
      </c>
    </row>
    <row r="208" spans="4:4">
      <c r="D208" s="28">
        <v>554</v>
      </c>
    </row>
    <row r="209" spans="4:4">
      <c r="D209" s="28">
        <v>555</v>
      </c>
    </row>
    <row r="210" spans="4:4">
      <c r="D210" s="28">
        <v>556</v>
      </c>
    </row>
    <row r="211" spans="4:4">
      <c r="D211" s="28">
        <v>557</v>
      </c>
    </row>
    <row r="212" spans="4:4">
      <c r="D212" s="28">
        <v>560</v>
      </c>
    </row>
    <row r="213" spans="4:4">
      <c r="D213" s="28">
        <v>561</v>
      </c>
    </row>
    <row r="214" spans="4:4">
      <c r="D214" s="28">
        <v>562</v>
      </c>
    </row>
    <row r="215" spans="4:4">
      <c r="D215" s="28">
        <v>563</v>
      </c>
    </row>
    <row r="216" spans="4:4">
      <c r="D216" s="28">
        <v>564</v>
      </c>
    </row>
    <row r="217" spans="4:4">
      <c r="D217" s="28">
        <v>565</v>
      </c>
    </row>
    <row r="218" spans="4:4">
      <c r="D218" s="28">
        <v>566</v>
      </c>
    </row>
    <row r="219" spans="4:4">
      <c r="D219" s="28">
        <v>567</v>
      </c>
    </row>
    <row r="220" spans="4:4">
      <c r="D220" s="28">
        <v>568</v>
      </c>
    </row>
    <row r="221" spans="4:4">
      <c r="D221" s="28">
        <v>569</v>
      </c>
    </row>
    <row r="222" spans="4:4">
      <c r="D222" s="28">
        <v>570</v>
      </c>
    </row>
    <row r="223" spans="4:4">
      <c r="D223" s="28">
        <v>571</v>
      </c>
    </row>
    <row r="224" spans="4:4">
      <c r="D224" s="28">
        <v>572</v>
      </c>
    </row>
    <row r="225" spans="4:4">
      <c r="D225" s="28">
        <v>573</v>
      </c>
    </row>
    <row r="226" spans="4:4">
      <c r="D226" s="28">
        <v>580</v>
      </c>
    </row>
    <row r="227" spans="4:4">
      <c r="D227" s="28">
        <v>581</v>
      </c>
    </row>
    <row r="228" spans="4:4">
      <c r="D228" s="28">
        <v>582</v>
      </c>
    </row>
    <row r="229" spans="4:4">
      <c r="D229" s="28">
        <v>583</v>
      </c>
    </row>
    <row r="230" spans="4:4">
      <c r="D230" s="28">
        <v>584</v>
      </c>
    </row>
    <row r="231" spans="4:4">
      <c r="D231" s="28">
        <v>585</v>
      </c>
    </row>
    <row r="232" spans="4:4">
      <c r="D232" s="28">
        <v>586</v>
      </c>
    </row>
    <row r="233" spans="4:4">
      <c r="D233" s="28">
        <v>587</v>
      </c>
    </row>
    <row r="234" spans="4:4">
      <c r="D234" s="28">
        <v>588</v>
      </c>
    </row>
    <row r="235" spans="4:4">
      <c r="D235" s="28">
        <v>589</v>
      </c>
    </row>
    <row r="236" spans="4:4">
      <c r="D236" s="28">
        <v>590</v>
      </c>
    </row>
    <row r="237" spans="4:4">
      <c r="D237" s="28">
        <v>591</v>
      </c>
    </row>
    <row r="238" spans="4:4">
      <c r="D238" s="28">
        <v>592</v>
      </c>
    </row>
    <row r="239" spans="4:4">
      <c r="D239" s="28">
        <v>593</v>
      </c>
    </row>
    <row r="240" spans="4:4">
      <c r="D240" s="28">
        <v>594</v>
      </c>
    </row>
    <row r="241" spans="4:4">
      <c r="D241" s="28">
        <v>595</v>
      </c>
    </row>
    <row r="242" spans="4:4">
      <c r="D242" s="28">
        <v>596</v>
      </c>
    </row>
    <row r="243" spans="4:4">
      <c r="D243" s="28">
        <v>597</v>
      </c>
    </row>
    <row r="244" spans="4:4">
      <c r="D244" s="28">
        <v>598</v>
      </c>
    </row>
    <row r="245" spans="4:4">
      <c r="D245" s="28">
        <v>901</v>
      </c>
    </row>
    <row r="246" spans="4:4">
      <c r="D246" s="28">
        <v>902</v>
      </c>
    </row>
    <row r="247" spans="4:4">
      <c r="D247" s="28">
        <v>903</v>
      </c>
    </row>
    <row r="248" spans="4:4">
      <c r="D248" s="28">
        <v>904</v>
      </c>
    </row>
    <row r="249" spans="4:4">
      <c r="D249" s="28">
        <v>905</v>
      </c>
    </row>
    <row r="250" spans="4:4">
      <c r="D250" s="28">
        <v>907</v>
      </c>
    </row>
    <row r="251" spans="4:4">
      <c r="D251" s="28">
        <v>908</v>
      </c>
    </row>
    <row r="252" spans="4:4">
      <c r="D252" s="28">
        <v>909</v>
      </c>
    </row>
    <row r="253" spans="4:4">
      <c r="D253" s="28">
        <v>910</v>
      </c>
    </row>
    <row r="254" spans="4:4">
      <c r="D254" s="28">
        <v>911</v>
      </c>
    </row>
    <row r="255" spans="4:4">
      <c r="D255" s="28">
        <v>912</v>
      </c>
    </row>
    <row r="256" spans="4:4">
      <c r="D256" s="28">
        <v>913</v>
      </c>
    </row>
    <row r="257" spans="4:4">
      <c r="D257" s="28">
        <v>916</v>
      </c>
    </row>
    <row r="258" spans="4:4">
      <c r="D258" s="28">
        <v>920</v>
      </c>
    </row>
    <row r="259" spans="4:4">
      <c r="D259" s="28">
        <v>921</v>
      </c>
    </row>
    <row r="260" spans="4:4">
      <c r="D260" s="28">
        <v>922</v>
      </c>
    </row>
    <row r="261" spans="4:4">
      <c r="D261" s="28">
        <v>923</v>
      </c>
    </row>
    <row r="262" spans="4:4">
      <c r="D262" s="28">
        <v>924</v>
      </c>
    </row>
    <row r="263" spans="4:4">
      <c r="D263" s="28">
        <v>925</v>
      </c>
    </row>
    <row r="264" spans="4:4">
      <c r="D264" s="28">
        <v>926</v>
      </c>
    </row>
    <row r="265" spans="4:4">
      <c r="D265" s="28">
        <v>927</v>
      </c>
    </row>
    <row r="266" spans="4:4">
      <c r="D266" s="28">
        <v>928</v>
      </c>
    </row>
    <row r="267" spans="4:4">
      <c r="D267" s="28">
        <v>929</v>
      </c>
    </row>
    <row r="268" spans="4:4">
      <c r="D268" s="28">
        <v>930</v>
      </c>
    </row>
    <row r="269" spans="4:4">
      <c r="D269" s="28">
        <v>931</v>
      </c>
    </row>
    <row r="270" spans="4:4">
      <c r="D270" s="28">
        <v>935</v>
      </c>
    </row>
    <row r="271" spans="4:4">
      <c r="D271" s="28">
        <v>1869</v>
      </c>
    </row>
    <row r="272" spans="4:4">
      <c r="D272" s="28">
        <v>2281</v>
      </c>
    </row>
    <row r="273" spans="4:4">
      <c r="D273" s="28">
        <v>2282</v>
      </c>
    </row>
    <row r="274" spans="4:4">
      <c r="D274" s="28">
        <v>4118</v>
      </c>
    </row>
    <row r="275" spans="4:4">
      <c r="D275" s="28">
        <v>4194</v>
      </c>
    </row>
    <row r="276" spans="4:4">
      <c r="D276" s="28">
        <v>4311</v>
      </c>
    </row>
    <row r="277" spans="4:4">
      <c r="D277" s="28">
        <v>18221</v>
      </c>
    </row>
    <row r="278" spans="4:4">
      <c r="D278" s="28">
        <v>18222</v>
      </c>
    </row>
    <row r="279" spans="4:4">
      <c r="D279" s="28">
        <v>22842</v>
      </c>
    </row>
    <row r="280" spans="4:4">
      <c r="D280" s="28">
        <v>25316</v>
      </c>
    </row>
    <row r="281" spans="4:4">
      <c r="D281" s="28">
        <v>25317</v>
      </c>
    </row>
    <row r="282" spans="4:4">
      <c r="D282" s="28">
        <v>25318</v>
      </c>
    </row>
    <row r="283" spans="4:4">
      <c r="D283" s="28">
        <v>25319</v>
      </c>
    </row>
    <row r="284" spans="4:4">
      <c r="D284" s="28">
        <v>25399</v>
      </c>
    </row>
    <row r="285" spans="4:4">
      <c r="D285" s="28">
        <v>40910</v>
      </c>
    </row>
    <row r="286" spans="4:4">
      <c r="D286" s="28">
        <v>40911</v>
      </c>
    </row>
    <row r="287" spans="4:4">
      <c r="D287" s="28">
        <v>41010</v>
      </c>
    </row>
    <row r="288" spans="4:4">
      <c r="D288" s="28">
        <v>41011</v>
      </c>
    </row>
    <row r="289" spans="4:4">
      <c r="D289" s="28">
        <v>41110</v>
      </c>
    </row>
    <row r="290" spans="4:4">
      <c r="D290" s="28">
        <v>41111</v>
      </c>
    </row>
    <row r="291" spans="4:4">
      <c r="D291" s="28">
        <v>41140</v>
      </c>
    </row>
    <row r="292" spans="4:4">
      <c r="D292" s="28">
        <v>41141</v>
      </c>
    </row>
    <row r="293" spans="4:4">
      <c r="D293" s="28">
        <v>41160</v>
      </c>
    </row>
    <row r="294" spans="4:4">
      <c r="D294" s="28">
        <v>41170</v>
      </c>
    </row>
    <row r="295" spans="4:4">
      <c r="D295" s="28">
        <v>41181</v>
      </c>
    </row>
    <row r="296" spans="4:4">
      <c r="D296" s="28">
        <v>108360</v>
      </c>
    </row>
    <row r="297" spans="4:4">
      <c r="D297" s="28">
        <v>108361</v>
      </c>
    </row>
    <row r="298" spans="4:4">
      <c r="D298" s="28">
        <v>108362</v>
      </c>
    </row>
    <row r="299" spans="4:4">
      <c r="D299" s="28">
        <v>108364</v>
      </c>
    </row>
    <row r="300" spans="4:4">
      <c r="D300" s="28">
        <v>108365</v>
      </c>
    </row>
    <row r="301" spans="4:4">
      <c r="D301" s="28">
        <v>108366</v>
      </c>
    </row>
    <row r="302" spans="4:4">
      <c r="D302" s="28">
        <v>108367</v>
      </c>
    </row>
    <row r="303" spans="4:4">
      <c r="D303" s="28">
        <v>108368</v>
      </c>
    </row>
    <row r="304" spans="4:4">
      <c r="D304" s="28">
        <v>108369</v>
      </c>
    </row>
    <row r="305" spans="4:4">
      <c r="D305" s="28">
        <v>108370</v>
      </c>
    </row>
    <row r="306" spans="4:4">
      <c r="D306" s="28">
        <v>108371</v>
      </c>
    </row>
    <row r="307" spans="4:4">
      <c r="D307" s="28">
        <v>108372</v>
      </c>
    </row>
    <row r="308" spans="4:4">
      <c r="D308" s="28">
        <v>108373</v>
      </c>
    </row>
    <row r="309" spans="4:4">
      <c r="D309" s="28">
        <v>111399</v>
      </c>
    </row>
    <row r="310" spans="4:4">
      <c r="D310" s="28">
        <v>403360</v>
      </c>
    </row>
    <row r="311" spans="4:4">
      <c r="D311" s="28">
        <v>403361</v>
      </c>
    </row>
    <row r="312" spans="4:4">
      <c r="D312" s="28">
        <v>403362</v>
      </c>
    </row>
    <row r="313" spans="4:4">
      <c r="D313" s="28">
        <v>403364</v>
      </c>
    </row>
    <row r="314" spans="4:4">
      <c r="D314" s="28">
        <v>403365</v>
      </c>
    </row>
    <row r="315" spans="4:4">
      <c r="D315" s="28">
        <v>403366</v>
      </c>
    </row>
    <row r="316" spans="4:4">
      <c r="D316" s="28">
        <v>403367</v>
      </c>
    </row>
    <row r="317" spans="4:4">
      <c r="D317" s="28">
        <v>403368</v>
      </c>
    </row>
    <row r="318" spans="4:4">
      <c r="D318" s="28">
        <v>403369</v>
      </c>
    </row>
    <row r="319" spans="4:4">
      <c r="D319" s="28">
        <v>403370</v>
      </c>
    </row>
    <row r="320" spans="4:4">
      <c r="D320" s="28">
        <v>403371</v>
      </c>
    </row>
    <row r="321" spans="4:4">
      <c r="D321" s="28">
        <v>403372</v>
      </c>
    </row>
    <row r="322" spans="4:4">
      <c r="D322" s="28">
        <v>403373</v>
      </c>
    </row>
    <row r="323" spans="4:4">
      <c r="D323" s="28">
        <v>404330</v>
      </c>
    </row>
    <row r="324" spans="4:4">
      <c r="D324" s="28">
        <v>1081390</v>
      </c>
    </row>
    <row r="325" spans="4:4">
      <c r="D325" s="28">
        <v>1081399</v>
      </c>
    </row>
    <row r="326" spans="4:4">
      <c r="D326" s="28" t="s">
        <v>113</v>
      </c>
    </row>
    <row r="327" spans="4:4">
      <c r="D327" s="28" t="s">
        <v>114</v>
      </c>
    </row>
    <row r="328" spans="4:4">
      <c r="D328" s="28" t="s">
        <v>115</v>
      </c>
    </row>
    <row r="329" spans="4:4">
      <c r="D329" s="28" t="s">
        <v>116</v>
      </c>
    </row>
    <row r="330" spans="4:4">
      <c r="D330" s="28" t="s">
        <v>117</v>
      </c>
    </row>
    <row r="331" spans="4:4">
      <c r="D331" s="28" t="s">
        <v>118</v>
      </c>
    </row>
    <row r="332" spans="4:4">
      <c r="D332" s="28" t="s">
        <v>119</v>
      </c>
    </row>
    <row r="333" spans="4:4">
      <c r="D333" s="28" t="s">
        <v>119</v>
      </c>
    </row>
    <row r="334" spans="4:4">
      <c r="D334" s="28" t="s">
        <v>120</v>
      </c>
    </row>
    <row r="335" spans="4:4">
      <c r="D335" s="28" t="s">
        <v>121</v>
      </c>
    </row>
    <row r="336" spans="4:4">
      <c r="D336" s="28" t="s">
        <v>122</v>
      </c>
    </row>
    <row r="337" spans="4:4">
      <c r="D337" s="28" t="s">
        <v>123</v>
      </c>
    </row>
    <row r="338" spans="4:4">
      <c r="D338" s="28" t="s">
        <v>124</v>
      </c>
    </row>
    <row r="339" spans="4:4">
      <c r="D339" s="28" t="s">
        <v>125</v>
      </c>
    </row>
    <row r="340" spans="4:4">
      <c r="D340" s="28" t="s">
        <v>126</v>
      </c>
    </row>
    <row r="341" spans="4:4">
      <c r="D341" s="28" t="s">
        <v>127</v>
      </c>
    </row>
    <row r="342" spans="4:4">
      <c r="D342" s="28" t="s">
        <v>127</v>
      </c>
    </row>
    <row r="343" spans="4:4">
      <c r="D343" s="28" t="s">
        <v>128</v>
      </c>
    </row>
    <row r="344" spans="4:4">
      <c r="D344" s="28" t="s">
        <v>129</v>
      </c>
    </row>
    <row r="345" spans="4:4">
      <c r="D345" s="28" t="s">
        <v>130</v>
      </c>
    </row>
    <row r="346" spans="4:4">
      <c r="D346" s="28" t="s">
        <v>131</v>
      </c>
    </row>
    <row r="347" spans="4:4">
      <c r="D347" s="28" t="s">
        <v>132</v>
      </c>
    </row>
    <row r="348" spans="4:4">
      <c r="D348" s="28" t="s">
        <v>133</v>
      </c>
    </row>
    <row r="349" spans="4:4">
      <c r="D349" s="28" t="s">
        <v>134</v>
      </c>
    </row>
    <row r="350" spans="4:4">
      <c r="D350" s="28" t="s">
        <v>135</v>
      </c>
    </row>
    <row r="351" spans="4:4">
      <c r="D351" s="28" t="s">
        <v>136</v>
      </c>
    </row>
    <row r="352" spans="4:4">
      <c r="D352" s="28" t="s">
        <v>137</v>
      </c>
    </row>
    <row r="353" spans="4:4">
      <c r="D353" s="28" t="s">
        <v>138</v>
      </c>
    </row>
    <row r="354" spans="4:4">
      <c r="D354" s="28" t="s">
        <v>139</v>
      </c>
    </row>
    <row r="355" spans="4:4">
      <c r="D355" s="28" t="s">
        <v>140</v>
      </c>
    </row>
    <row r="356" spans="4:4">
      <c r="D356" s="28" t="s">
        <v>141</v>
      </c>
    </row>
    <row r="357" spans="4:4">
      <c r="D357" s="28" t="s">
        <v>142</v>
      </c>
    </row>
    <row r="358" spans="4:4">
      <c r="D358" s="28" t="s">
        <v>143</v>
      </c>
    </row>
    <row r="359" spans="4:4">
      <c r="D359" s="28" t="s">
        <v>144</v>
      </c>
    </row>
    <row r="360" spans="4:4">
      <c r="D360" s="28" t="s">
        <v>145</v>
      </c>
    </row>
    <row r="361" spans="4:4">
      <c r="D361" s="28" t="s">
        <v>146</v>
      </c>
    </row>
    <row r="362" spans="4:4">
      <c r="D362" s="28" t="s">
        <v>147</v>
      </c>
    </row>
    <row r="363" spans="4:4">
      <c r="D363" s="28" t="s">
        <v>148</v>
      </c>
    </row>
    <row r="364" spans="4:4">
      <c r="D364" s="28" t="s">
        <v>149</v>
      </c>
    </row>
    <row r="365" spans="4:4">
      <c r="D365" s="28" t="s">
        <v>150</v>
      </c>
    </row>
    <row r="366" spans="4:4">
      <c r="D366" s="28" t="s">
        <v>151</v>
      </c>
    </row>
    <row r="367" spans="4:4">
      <c r="D367" s="28" t="s">
        <v>152</v>
      </c>
    </row>
    <row r="368" spans="4:4">
      <c r="D368" s="28" t="s">
        <v>153</v>
      </c>
    </row>
    <row r="369" spans="4:4">
      <c r="D369" s="28" t="s">
        <v>154</v>
      </c>
    </row>
    <row r="370" spans="4:4">
      <c r="D370" s="28" t="s">
        <v>155</v>
      </c>
    </row>
    <row r="371" spans="4:4">
      <c r="D371" s="28" t="s">
        <v>156</v>
      </c>
    </row>
    <row r="372" spans="4:4">
      <c r="D372" s="28" t="s">
        <v>157</v>
      </c>
    </row>
    <row r="373" spans="4:4">
      <c r="D373" s="28" t="s">
        <v>158</v>
      </c>
    </row>
    <row r="374" spans="4:4">
      <c r="D374" s="28" t="s">
        <v>159</v>
      </c>
    </row>
    <row r="375" spans="4:4">
      <c r="D375" s="28" t="s">
        <v>160</v>
      </c>
    </row>
    <row r="376" spans="4:4">
      <c r="D376" s="28" t="s">
        <v>161</v>
      </c>
    </row>
    <row r="377" spans="4:4">
      <c r="D377" s="28" t="s">
        <v>162</v>
      </c>
    </row>
    <row r="378" spans="4:4">
      <c r="D378" s="28" t="s">
        <v>163</v>
      </c>
    </row>
    <row r="379" spans="4:4">
      <c r="D379" s="28" t="s">
        <v>164</v>
      </c>
    </row>
    <row r="380" spans="4:4">
      <c r="D380" s="28" t="s">
        <v>165</v>
      </c>
    </row>
    <row r="381" spans="4:4">
      <c r="D381" s="28" t="s">
        <v>166</v>
      </c>
    </row>
    <row r="382" spans="4:4">
      <c r="D382" s="28" t="s">
        <v>167</v>
      </c>
    </row>
    <row r="383" spans="4:4">
      <c r="D383" s="28" t="s">
        <v>168</v>
      </c>
    </row>
    <row r="384" spans="4:4">
      <c r="D384" s="28" t="s">
        <v>169</v>
      </c>
    </row>
    <row r="385" spans="4:4">
      <c r="D385" s="28" t="s">
        <v>170</v>
      </c>
    </row>
    <row r="386" spans="4:4">
      <c r="D386" s="28" t="s">
        <v>171</v>
      </c>
    </row>
    <row r="387" spans="4:4">
      <c r="D387" s="28" t="s">
        <v>172</v>
      </c>
    </row>
    <row r="388" spans="4:4">
      <c r="D388" s="28">
        <v>115</v>
      </c>
    </row>
    <row r="389" spans="4:4">
      <c r="D389" s="28">
        <v>2283</v>
      </c>
    </row>
    <row r="390" spans="4:4">
      <c r="D390" s="28">
        <v>230</v>
      </c>
    </row>
    <row r="391" spans="4:4">
      <c r="D391" s="28">
        <v>254</v>
      </c>
    </row>
    <row r="392" spans="4:4">
      <c r="D392" s="28">
        <v>2533</v>
      </c>
    </row>
    <row r="393" spans="4:4">
      <c r="D393" s="28">
        <v>254105</v>
      </c>
    </row>
    <row r="394" spans="4:4">
      <c r="D394" s="28">
        <v>22844</v>
      </c>
    </row>
    <row r="395" spans="4:4">
      <c r="D395" s="28" t="s">
        <v>173</v>
      </c>
    </row>
  </sheetData>
  <phoneticPr fontId="14" type="noConversion"/>
  <conditionalFormatting sqref="B20:B23 B11 B14:B15">
    <cfRule type="cellIs" dxfId="4" priority="2" stopIfTrue="1" operator="equal">
      <formula>"Title"</formula>
    </cfRule>
  </conditionalFormatting>
  <conditionalFormatting sqref="B19 B8:B10">
    <cfRule type="cellIs" dxfId="3" priority="3" stopIfTrue="1" operator="equal">
      <formula>"Adjustment to Income/Expense/Rate Base:"</formula>
    </cfRule>
  </conditionalFormatting>
  <conditionalFormatting sqref="J1">
    <cfRule type="cellIs" dxfId="2" priority="4" stopIfTrue="1" operator="equal">
      <formula>"x.x"</formula>
    </cfRule>
  </conditionalFormatting>
  <conditionalFormatting sqref="I6">
    <cfRule type="cellIs" dxfId="1" priority="5" stopIfTrue="1" operator="equal">
      <formula>"Update"</formula>
    </cfRule>
  </conditionalFormatting>
  <conditionalFormatting sqref="B13">
    <cfRule type="cellIs" dxfId="0" priority="1" stopIfTrue="1" operator="equal">
      <formula>"Title"</formula>
    </cfRule>
  </conditionalFormatting>
  <dataValidations count="4">
    <dataValidation type="list" errorStyle="warning" allowBlank="1" showInputMessage="1" showErrorMessage="1" errorTitle="FERC ACCOUNT" error="This FERC Account is not included in the drop-down list. Is this the account you want to use?" sqref="D20:D47 D13:D18 D11">
      <formula1>$D$61:$D$395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0:E47 E11 E13:E18">
      <formula1>"1, 2, 3"</formula1>
    </dataValidation>
    <dataValidation type="list" errorStyle="warning" allowBlank="1" showInputMessage="1" showErrorMessage="1" errorTitle="Factor" error="This factor is not included in the drop-down list. Is this the factor you want to use?" sqref="G20:G47 G13:G18 G11">
      <formula1>$G$61:$G$152</formula1>
    </dataValidation>
    <dataValidation type="list" allowBlank="1" showInputMessage="1" showErrorMessage="1" errorTitle="Oops!" error="You must enter a state, or, if the adjustment is system, enter all states." sqref="I6">
      <formula1>$I$61:$I$68</formula1>
    </dataValidation>
  </dataValidations>
  <pageMargins left="1" right="0.75" top="1" bottom="1" header="0.5" footer="0.5"/>
  <pageSetup scale="69" orientation="portrait" r:id="rId1"/>
  <headerFooter alignWithMargins="0">
    <oddHeader xml:space="preserve">&amp;R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09428-346E-450C-91DA-1D07B8B715BC}"/>
</file>

<file path=customXml/itemProps2.xml><?xml version="1.0" encoding="utf-8"?>
<ds:datastoreItem xmlns:ds="http://schemas.openxmlformats.org/officeDocument/2006/customXml" ds:itemID="{A98FC3E6-EDCB-4E42-BD51-CD76C54B9744}"/>
</file>

<file path=customXml/itemProps3.xml><?xml version="1.0" encoding="utf-8"?>
<ds:datastoreItem xmlns:ds="http://schemas.openxmlformats.org/officeDocument/2006/customXml" ds:itemID="{90D5FEC5-DE1A-43DC-B0B7-07C93FCF787E}"/>
</file>

<file path=customXml/itemProps4.xml><?xml version="1.0" encoding="utf-8"?>
<ds:datastoreItem xmlns:ds="http://schemas.openxmlformats.org/officeDocument/2006/customXml" ds:itemID="{98B4254F-F103-422E-9EF4-D703C793E0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Lead Sheet </vt:lpstr>
      <vt:lpstr>'Lead Sheet '!Print_Area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p14818</dc:creator>
  <cp:lastModifiedBy>R. Bryce Dalley</cp:lastModifiedBy>
  <cp:lastPrinted>2010-04-16T16:47:42Z</cp:lastPrinted>
  <dcterms:created xsi:type="dcterms:W3CDTF">2007-09-21T17:13:37Z</dcterms:created>
  <dcterms:modified xsi:type="dcterms:W3CDTF">2010-11-19T17:02:02Z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