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ustomProperty1.bin" ContentType="application/vnd.openxmlformats-officedocument.spreadsheetml.customProperty"/>
  <Override PartName="/docProps/app.xml" ContentType="application/vnd.openxmlformats-officedocument.extended-properties+xml"/>
  <Override PartName="/docProps/core.xml" ContentType="application/vnd.openxmlformats-package.core-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2022 GRC\Original Filing\RevReq-COS-Rate Years Exh\"/>
    </mc:Choice>
  </mc:AlternateContent>
  <bookViews>
    <workbookView xWindow="0" yWindow="0" windowWidth="19200" windowHeight="6420"/>
  </bookViews>
  <sheets>
    <sheet name="Exh SEF 14 page 1" sheetId="1" r:id="rId1"/>
    <sheet name="Exh SEF 14 page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 l="1"/>
  <c r="C43" i="1" l="1"/>
  <c r="C44" i="1" s="1"/>
  <c r="C45" i="1" s="1"/>
  <c r="C46" i="1" s="1"/>
  <c r="C47" i="1" s="1"/>
  <c r="C48" i="1" s="1"/>
  <c r="C49" i="1" s="1"/>
  <c r="C50" i="1" s="1"/>
  <c r="C52" i="1" s="1"/>
</calcChain>
</file>

<file path=xl/sharedStrings.xml><?xml version="1.0" encoding="utf-8"?>
<sst xmlns="http://schemas.openxmlformats.org/spreadsheetml/2006/main" count="391" uniqueCount="105">
  <si>
    <t>Revenues &amp; Expenses</t>
  </si>
  <si>
    <t>Pass-Through Rev &amp; Exp</t>
  </si>
  <si>
    <t>Temperature Normalization</t>
  </si>
  <si>
    <t>Federal Income Tax</t>
  </si>
  <si>
    <t>Bad Debts</t>
  </si>
  <si>
    <t>Rate Case Expense</t>
  </si>
  <si>
    <t>Employee Insurance</t>
  </si>
  <si>
    <t>Injuries &amp; Damages</t>
  </si>
  <si>
    <t>Incentive Pay</t>
  </si>
  <si>
    <t>Investment Plan</t>
  </si>
  <si>
    <t>D&amp;O Insurance</t>
  </si>
  <si>
    <t>Pension Plan</t>
  </si>
  <si>
    <t>Wage Increase</t>
  </si>
  <si>
    <t>Power Costs</t>
  </si>
  <si>
    <t>Montana Tax</t>
  </si>
  <si>
    <t>Wild Horse Solar</t>
  </si>
  <si>
    <t>Colstrip D&amp;R Tracker</t>
  </si>
  <si>
    <t>Property and Liability Insurance</t>
  </si>
  <si>
    <t>Deferred Gains and Losses on Property Sales</t>
  </si>
  <si>
    <t>AMA to EOP Rate Base</t>
  </si>
  <si>
    <t>AMA to EOP Depreciation</t>
  </si>
  <si>
    <t>Proforma O&amp;M</t>
  </si>
  <si>
    <t>AMI Plant and Deferral</t>
  </si>
  <si>
    <t>GTZ Deferral</t>
  </si>
  <si>
    <t>Environmental Remediation</t>
  </si>
  <si>
    <t>COVID Deferral</t>
  </si>
  <si>
    <t>Regulatory Assets &amp; Liability</t>
  </si>
  <si>
    <t>Green Direct Rate Base</t>
  </si>
  <si>
    <t>Electric Vehicles Deferral</t>
  </si>
  <si>
    <t>Colstrip Unit 4 2020 Major Maintenance</t>
  </si>
  <si>
    <t>Monetize PTCs For Colstrip</t>
  </si>
  <si>
    <t>Acquisition Adjustments</t>
  </si>
  <si>
    <t>Tacoma LNG Plant Deferral</t>
  </si>
  <si>
    <t>Restating</t>
  </si>
  <si>
    <t>Proforma</t>
  </si>
  <si>
    <t>Gap Period</t>
  </si>
  <si>
    <t>Rate Year 1</t>
  </si>
  <si>
    <t>Rate Year 2</t>
  </si>
  <si>
    <t>Rate Year 3</t>
  </si>
  <si>
    <t>Adjustment Name</t>
  </si>
  <si>
    <t>Electric</t>
  </si>
  <si>
    <t>Gas</t>
  </si>
  <si>
    <t>Adj. No.</t>
  </si>
  <si>
    <t>X</t>
  </si>
  <si>
    <t>Interest on Customer Deposits</t>
  </si>
  <si>
    <t>Tacoma LNG Upgrade Plant and Deferral</t>
  </si>
  <si>
    <t>Excise Tax</t>
  </si>
  <si>
    <t>Tax Benefit of Interest</t>
  </si>
  <si>
    <t>How it is Handled</t>
  </si>
  <si>
    <t>Remove amounts from plan and replace with restated test year amounts.</t>
  </si>
  <si>
    <t>The type of insurance expense is not tracked separately in the plan. Therefore, no special treatment for test year or plan amounts. Restated amounts get automatically adjusted to amounts included in plan.</t>
  </si>
  <si>
    <t>Maintained</t>
  </si>
  <si>
    <t>Incl in</t>
  </si>
  <si>
    <t>Power Costs (Prod O&amp;M)</t>
  </si>
  <si>
    <t>Low Income Amortization</t>
  </si>
  <si>
    <t>N/A</t>
  </si>
  <si>
    <t>Low Income Amortization is removed from GRCs as a pass-through, therefore, need to remove from plan.</t>
  </si>
  <si>
    <t>Yes</t>
  </si>
  <si>
    <t>No</t>
  </si>
  <si>
    <t xml:space="preserve">Remove amounts from plan and replace with 4 year average per plan amounts. </t>
  </si>
  <si>
    <t>Method</t>
  </si>
  <si>
    <t>Remove from Plan</t>
  </si>
  <si>
    <t>Add to Plan</t>
  </si>
  <si>
    <t>Remove and Replace</t>
  </si>
  <si>
    <t>Yes
(Pwr Csts)</t>
  </si>
  <si>
    <t>Green Power O&amp;M</t>
  </si>
  <si>
    <t>Green Power and Carbon Offset O&amp;M is removed from GRCs as a pass-through, therefore, need to remove from plan. Tags are not budgeted for in O&amp;M as they are charged to FERC 557 (power costs) and 805 (gas costs).</t>
  </si>
  <si>
    <t>No special treatment for test year or plan amounts. Restated amounts get automatically adjusted to amounts included in plan after ensuring labor overheads are not included in plan amounts being adjusted to.</t>
  </si>
  <si>
    <t>Labor Overheads</t>
  </si>
  <si>
    <t>For now, planning to leave plan unadjusted (Naomi to check if properly included in plan Prod O&amp;M amounts) and reflecting in the amounts being plugged to in the Production O&amp;M portion of the Power Cost Adjustment.</t>
  </si>
  <si>
    <t>Adjust to Plan</t>
  </si>
  <si>
    <t>Payroll Taxes</t>
  </si>
  <si>
    <t>Test Year Plant Roll Forward</t>
  </si>
  <si>
    <t>WUTC Filing Fee</t>
  </si>
  <si>
    <t>Provisional Proforma Retirements</t>
  </si>
  <si>
    <t>Programmatic Prov Proforma</t>
  </si>
  <si>
    <t>Specific Prov Proforma</t>
  </si>
  <si>
    <t>Projected Prov Proforma</t>
  </si>
  <si>
    <t>Storm Exepense Normalization</t>
  </si>
  <si>
    <t>Storm Deferral Amortization</t>
  </si>
  <si>
    <t>Programmatic Customer Driven Prov Proforma</t>
  </si>
  <si>
    <t>Storm Expense Normalization</t>
  </si>
  <si>
    <t>(1)</t>
  </si>
  <si>
    <t>(2)</t>
  </si>
  <si>
    <t>(3)</t>
  </si>
  <si>
    <t>(3) Included in Proforma O&amp;M Adjustments. See page two for more details.</t>
  </si>
  <si>
    <t>Overview of Revenue Requirement Adjustments</t>
  </si>
  <si>
    <t>Overview of Revenue Requirement Adjustments - Additional Detail</t>
  </si>
  <si>
    <t>This type of insurance expense is not tracked separately in the plan. Therefore, no special treatment for test year or plan amounts. Restated amounts get automatically adjusted to amounts included in plan.</t>
  </si>
  <si>
    <t>This type of labor benefit overhead is not tracked separately in the plan. Therefore, no special treatment for test year or plan amounts. Restated amounts get automatically adjusted to amounts included in plan.</t>
  </si>
  <si>
    <t>$0 included in the plan, therefore, need to add restated amount to total O&amp;M. Restated test year amounts are added to plan. Maintained on its separate adjustment.</t>
  </si>
  <si>
    <t>Remove amounts from plan and replace with 4 year average per plan amounts. Maintain on separate adjustment.</t>
  </si>
  <si>
    <t>Adjust to plan after ensuring labor overheads are not included in plan amounts. Maintain on its on adjustment (Power Costs).</t>
  </si>
  <si>
    <t>Plan amounts are selectively taken (not spread based on historical) and shown in taxes other than income taxes line of income statement</t>
  </si>
  <si>
    <t>Plan amounts are selectively taken (not spread based on historical) and shown in employee benefits line of income statement</t>
  </si>
  <si>
    <t>AMR Regulatory Asset</t>
  </si>
  <si>
    <t>Estimated Plant Retirements Rate Base</t>
  </si>
  <si>
    <t xml:space="preserve">Adjust to current threshold and maintain on its own adjustment. </t>
  </si>
  <si>
    <t>(1) The statutory tax rate of 21% is applied to all adjustments + change in EDIT, Hydro Grant and Flow-Through amortization each year.</t>
  </si>
  <si>
    <t>(2) Filing Fee Rate and Restated Bad Debt Rate Applied to all Revenue Adjustments.</t>
  </si>
  <si>
    <t>Bad Debt Expense</t>
  </si>
  <si>
    <t>Remove amounts from plan. Separate adjustments reflected at restated amounts plus application of restated bad debt rate to all revenue adjustments.</t>
  </si>
  <si>
    <t>Remove amounts from plan. Separate adjustments reflected at restated amounts plus application of WUTC Filing Fee perecentage to all revenue adjustments.</t>
  </si>
  <si>
    <t>in own Adj</t>
  </si>
  <si>
    <t>O&amp;M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</si>
</sst>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s>
  <fills count="5">
    <fill>
      <patternFill patternType="none"/>
    </fill>
    <fill>
      <patternFill patternType="gray125"/>
    </fill>
    <fill>
      <patternFill patternType="gray0625"/>
    </fill>
    <fill>
      <patternFill patternType="solid">
        <fgColor theme="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67">
    <xf numFmtId="0" fontId="0" fillId="0" borderId="0" xfId="0"/>
    <xf numFmtId="0" fontId="1" fillId="0" borderId="0" xfId="0" applyFont="1"/>
    <xf numFmtId="2" fontId="1" fillId="0" borderId="1" xfId="0" applyNumberFormat="1"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2" fillId="3" borderId="2" xfId="0" applyFont="1" applyFill="1" applyBorder="1"/>
    <xf numFmtId="0" fontId="2" fillId="3" borderId="1" xfId="0" applyFont="1" applyFill="1" applyBorder="1" applyAlignment="1">
      <alignment horizontal="centerContinuous"/>
    </xf>
    <xf numFmtId="0" fontId="2" fillId="3" borderId="3" xfId="0" applyFont="1" applyFill="1" applyBorder="1" applyAlignment="1">
      <alignment horizontal="center"/>
    </xf>
    <xf numFmtId="0" fontId="1" fillId="4" borderId="0" xfId="0" applyFont="1" applyFill="1"/>
    <xf numFmtId="0" fontId="1" fillId="0" borderId="1" xfId="0" applyFont="1" applyFill="1" applyBorder="1" applyAlignment="1">
      <alignment horizontal="center"/>
    </xf>
    <xf numFmtId="0" fontId="1" fillId="0" borderId="1" xfId="0" applyFont="1" applyBorder="1" applyAlignment="1">
      <alignment vertical="top"/>
    </xf>
    <xf numFmtId="2" fontId="1" fillId="0" borderId="1" xfId="0" applyNumberFormat="1" applyFont="1" applyBorder="1" applyAlignment="1">
      <alignment horizontal="center" vertical="top"/>
    </xf>
    <xf numFmtId="0" fontId="1" fillId="0" borderId="1" xfId="0" applyFont="1" applyBorder="1" applyAlignment="1">
      <alignment vertical="top" wrapText="1"/>
    </xf>
    <xf numFmtId="0" fontId="1" fillId="0" borderId="1" xfId="0" applyFont="1" applyFill="1" applyBorder="1" applyAlignment="1">
      <alignment vertical="top"/>
    </xf>
    <xf numFmtId="2" fontId="1" fillId="0" borderId="1" xfId="0" applyNumberFormat="1" applyFont="1" applyFill="1" applyBorder="1" applyAlignment="1">
      <alignment horizontal="center" vertical="top"/>
    </xf>
    <xf numFmtId="0" fontId="2" fillId="3" borderId="2" xfId="0" applyFont="1" applyFill="1" applyBorder="1" applyAlignment="1">
      <alignment horizontal="center"/>
    </xf>
    <xf numFmtId="0" fontId="1" fillId="0" borderId="1" xfId="0" applyFont="1" applyFill="1" applyBorder="1" applyAlignment="1">
      <alignment horizontal="center" vertical="top"/>
    </xf>
    <xf numFmtId="0" fontId="1" fillId="0" borderId="1" xfId="0" applyFont="1" applyBorder="1" applyAlignment="1">
      <alignment horizontal="center" vertical="top"/>
    </xf>
    <xf numFmtId="2" fontId="1" fillId="0" borderId="1" xfId="0" applyNumberFormat="1" applyFont="1" applyBorder="1" applyAlignment="1">
      <alignment horizontal="left" vertical="top"/>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3" fillId="0" borderId="0" xfId="0" applyFont="1"/>
    <xf numFmtId="0" fontId="3" fillId="0" borderId="0" xfId="0" applyFont="1" applyFill="1"/>
    <xf numFmtId="2" fontId="1" fillId="0" borderId="1" xfId="0" applyNumberFormat="1" applyFont="1" applyFill="1" applyBorder="1" applyAlignment="1">
      <alignment horizontal="center"/>
    </xf>
    <xf numFmtId="0" fontId="1" fillId="0" borderId="0" xfId="0" applyFont="1" applyFill="1"/>
    <xf numFmtId="2" fontId="1" fillId="4" borderId="0" xfId="0" applyNumberFormat="1" applyFont="1" applyFill="1"/>
    <xf numFmtId="2" fontId="2" fillId="3" borderId="3" xfId="0" applyNumberFormat="1" applyFont="1" applyFill="1" applyBorder="1" applyAlignment="1">
      <alignment horizontal="center"/>
    </xf>
    <xf numFmtId="2" fontId="1" fillId="4" borderId="0" xfId="0" applyNumberFormat="1" applyFont="1" applyFill="1" applyAlignment="1">
      <alignment horizontal="center"/>
    </xf>
    <xf numFmtId="2" fontId="1" fillId="0" borderId="0" xfId="0" applyNumberFormat="1" applyFont="1" applyAlignment="1">
      <alignment horizontal="center"/>
    </xf>
    <xf numFmtId="2" fontId="1" fillId="0" borderId="0" xfId="0" applyNumberFormat="1" applyFont="1"/>
    <xf numFmtId="2" fontId="1" fillId="0" borderId="0" xfId="0" applyNumberFormat="1" applyFont="1" applyAlignment="1">
      <alignment horizontal="left"/>
    </xf>
    <xf numFmtId="0" fontId="1" fillId="0" borderId="0" xfId="0" quotePrefix="1" applyFont="1" applyAlignment="1">
      <alignment horizontal="right" indent="1"/>
    </xf>
    <xf numFmtId="0" fontId="1" fillId="0" borderId="1" xfId="0" quotePrefix="1" applyFont="1" applyBorder="1" applyAlignment="1">
      <alignment horizontal="centerContinuous"/>
    </xf>
    <xf numFmtId="0" fontId="1" fillId="0" borderId="0" xfId="0" quotePrefix="1" applyFont="1" applyAlignment="1">
      <alignment horizontal="left"/>
    </xf>
    <xf numFmtId="0" fontId="2" fillId="4" borderId="0" xfId="0" applyFont="1" applyFill="1"/>
    <xf numFmtId="0" fontId="3" fillId="0" borderId="0" xfId="0" applyFont="1" applyAlignment="1">
      <alignment wrapText="1"/>
    </xf>
    <xf numFmtId="0" fontId="2" fillId="3" borderId="2" xfId="0" applyFont="1" applyFill="1" applyBorder="1" applyAlignment="1">
      <alignment wrapText="1"/>
    </xf>
    <xf numFmtId="0" fontId="2" fillId="3" borderId="3" xfId="0" applyFont="1" applyFill="1" applyBorder="1" applyAlignment="1">
      <alignment horizontal="center" wrapText="1"/>
    </xf>
    <xf numFmtId="0" fontId="2" fillId="3" borderId="5" xfId="0" applyFont="1" applyFill="1" applyBorder="1" applyAlignment="1">
      <alignment horizontal="center"/>
    </xf>
    <xf numFmtId="0" fontId="1" fillId="0" borderId="6" xfId="0" applyFont="1" applyBorder="1" applyAlignment="1">
      <alignment horizontal="center"/>
    </xf>
    <xf numFmtId="0" fontId="1" fillId="0" borderId="6" xfId="0" applyFont="1" applyFill="1" applyBorder="1" applyAlignment="1">
      <alignment horizontal="center"/>
    </xf>
    <xf numFmtId="0" fontId="1" fillId="2" borderId="6" xfId="0" applyFont="1" applyFill="1" applyBorder="1" applyAlignment="1">
      <alignment horizontal="center"/>
    </xf>
    <xf numFmtId="2" fontId="2" fillId="3" borderId="7" xfId="0" applyNumberFormat="1" applyFont="1" applyFill="1" applyBorder="1" applyAlignment="1">
      <alignment horizontal="center"/>
    </xf>
    <xf numFmtId="2" fontId="1" fillId="0" borderId="4" xfId="0" applyNumberFormat="1" applyFont="1" applyBorder="1" applyAlignment="1">
      <alignment horizontal="center"/>
    </xf>
    <xf numFmtId="2" fontId="1" fillId="0" borderId="4" xfId="0" applyNumberFormat="1" applyFont="1" applyFill="1" applyBorder="1" applyAlignment="1">
      <alignment horizontal="center"/>
    </xf>
    <xf numFmtId="0" fontId="1" fillId="2" borderId="4" xfId="0" applyFont="1" applyFill="1" applyBorder="1" applyAlignment="1">
      <alignment horizontal="center"/>
    </xf>
    <xf numFmtId="0" fontId="2" fillId="3" borderId="8" xfId="0" applyFont="1" applyFill="1" applyBorder="1"/>
    <xf numFmtId="2" fontId="2" fillId="3" borderId="9" xfId="0" applyNumberFormat="1" applyFont="1" applyFill="1" applyBorder="1" applyAlignment="1">
      <alignment horizontal="centerContinuous"/>
    </xf>
    <xf numFmtId="2" fontId="2" fillId="3" borderId="10" xfId="0" applyNumberFormat="1" applyFont="1" applyFill="1" applyBorder="1" applyAlignment="1">
      <alignment horizontal="centerContinuous"/>
    </xf>
    <xf numFmtId="0" fontId="1" fillId="3" borderId="11" xfId="0" applyFont="1" applyFill="1" applyBorder="1"/>
    <xf numFmtId="0" fontId="1" fillId="3" borderId="12" xfId="0" applyFont="1" applyFill="1" applyBorder="1"/>
    <xf numFmtId="0" fontId="1" fillId="3" borderId="13" xfId="0" applyFont="1" applyFill="1" applyBorder="1"/>
    <xf numFmtId="0" fontId="2" fillId="3" borderId="14" xfId="0" applyFont="1" applyFill="1" applyBorder="1" applyAlignment="1">
      <alignment horizontal="center"/>
    </xf>
    <xf numFmtId="0" fontId="2" fillId="3" borderId="7" xfId="0" applyFont="1" applyFill="1" applyBorder="1" applyAlignment="1">
      <alignment horizontal="center"/>
    </xf>
    <xf numFmtId="0" fontId="1" fillId="0" borderId="15" xfId="0" applyFont="1" applyFill="1" applyBorder="1"/>
    <xf numFmtId="0" fontId="1" fillId="0" borderId="4" xfId="0" applyFont="1" applyFill="1" applyBorder="1" applyAlignment="1">
      <alignment horizontal="center"/>
    </xf>
    <xf numFmtId="0" fontId="1" fillId="0" borderId="15" xfId="0" applyFont="1" applyBorder="1"/>
    <xf numFmtId="0" fontId="1" fillId="0" borderId="4" xfId="0" quotePrefix="1" applyFont="1" applyBorder="1" applyAlignment="1">
      <alignment horizontal="centerContinuous"/>
    </xf>
    <xf numFmtId="0" fontId="1" fillId="0" borderId="4" xfId="0" applyFont="1" applyBorder="1" applyAlignment="1">
      <alignment horizontal="center"/>
    </xf>
    <xf numFmtId="0" fontId="1" fillId="0" borderId="16" xfId="0" applyFont="1" applyBorder="1"/>
    <xf numFmtId="0" fontId="1" fillId="2" borderId="17" xfId="0" applyFont="1" applyFill="1" applyBorder="1" applyAlignment="1">
      <alignment horizontal="center"/>
    </xf>
    <xf numFmtId="2" fontId="1" fillId="0" borderId="18" xfId="0" applyNumberFormat="1" applyFont="1" applyFill="1" applyBorder="1" applyAlignment="1">
      <alignment horizontal="center"/>
    </xf>
    <xf numFmtId="0" fontId="1" fillId="2" borderId="19" xfId="0" applyFont="1" applyFill="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abSelected="1" zoomScale="60" zoomScaleNormal="60" workbookViewId="0">
      <pane xSplit="2" ySplit="7" topLeftCell="C8" activePane="bottomRight" state="frozen"/>
      <selection pane="topRight" activeCell="C1" sqref="C1"/>
      <selection pane="bottomLeft" activeCell="A5" sqref="A5"/>
      <selection pane="bottomRight" activeCell="B13" sqref="B13"/>
    </sheetView>
  </sheetViews>
  <sheetFormatPr defaultColWidth="9.109375" defaultRowHeight="15.6" outlineLevelRow="1" x14ac:dyDescent="0.3"/>
  <cols>
    <col min="1" max="1" width="1.33203125" style="1" customWidth="1"/>
    <col min="2" max="2" width="52" style="1" customWidth="1"/>
    <col min="3" max="4" width="12.33203125" style="31" bestFit="1" customWidth="1"/>
    <col min="5" max="10" width="13.88671875" style="1" customWidth="1"/>
    <col min="11" max="16384" width="9.109375" style="1"/>
  </cols>
  <sheetData>
    <row r="1" spans="1:10" ht="3" customHeight="1" outlineLevel="1" x14ac:dyDescent="0.3">
      <c r="A1" s="8"/>
      <c r="B1" s="8"/>
      <c r="C1" s="27"/>
      <c r="D1" s="27"/>
      <c r="E1" s="8"/>
      <c r="F1" s="8"/>
      <c r="G1" s="8"/>
      <c r="H1" s="8"/>
      <c r="I1" s="8"/>
      <c r="J1" s="8"/>
    </row>
    <row r="2" spans="1:10" ht="3" customHeight="1" outlineLevel="1" x14ac:dyDescent="0.3">
      <c r="A2" s="8"/>
      <c r="B2" s="8"/>
      <c r="C2" s="27"/>
      <c r="D2" s="27"/>
      <c r="E2" s="8"/>
      <c r="F2" s="8"/>
      <c r="G2" s="8"/>
      <c r="H2" s="8"/>
      <c r="I2" s="8"/>
      <c r="J2" s="8"/>
    </row>
    <row r="3" spans="1:10" ht="18" customHeight="1" outlineLevel="1" x14ac:dyDescent="0.3">
      <c r="A3" s="8"/>
      <c r="B3" s="36" t="s">
        <v>86</v>
      </c>
      <c r="C3" s="27"/>
      <c r="D3" s="27"/>
      <c r="E3" s="8"/>
      <c r="F3" s="8"/>
      <c r="G3" s="8"/>
      <c r="H3" s="8"/>
      <c r="I3" s="8"/>
      <c r="J3" s="8"/>
    </row>
    <row r="4" spans="1:10" ht="21.75" customHeight="1" outlineLevel="1" x14ac:dyDescent="0.3">
      <c r="A4" s="8"/>
      <c r="B4" s="8"/>
      <c r="C4" s="27"/>
      <c r="D4" s="27"/>
      <c r="E4" s="8"/>
      <c r="F4" s="8"/>
      <c r="G4" s="8"/>
      <c r="H4" s="8"/>
      <c r="I4" s="8"/>
      <c r="J4" s="8"/>
    </row>
    <row r="5" spans="1:10" ht="3" customHeight="1" outlineLevel="1" thickBot="1" x14ac:dyDescent="0.35">
      <c r="A5" s="8"/>
      <c r="B5" s="8"/>
      <c r="C5" s="27"/>
      <c r="D5" s="27"/>
      <c r="E5" s="8"/>
      <c r="F5" s="8"/>
      <c r="G5" s="8"/>
      <c r="H5" s="8"/>
      <c r="I5" s="8"/>
      <c r="J5" s="8"/>
    </row>
    <row r="6" spans="1:10" x14ac:dyDescent="0.3">
      <c r="A6" s="8"/>
      <c r="B6" s="48"/>
      <c r="C6" s="49" t="s">
        <v>42</v>
      </c>
      <c r="D6" s="50"/>
      <c r="E6" s="51"/>
      <c r="F6" s="52"/>
      <c r="G6" s="52"/>
      <c r="H6" s="52"/>
      <c r="I6" s="52"/>
      <c r="J6" s="53"/>
    </row>
    <row r="7" spans="1:10" x14ac:dyDescent="0.3">
      <c r="A7" s="8"/>
      <c r="B7" s="54" t="s">
        <v>39</v>
      </c>
      <c r="C7" s="28" t="s">
        <v>40</v>
      </c>
      <c r="D7" s="44" t="s">
        <v>41</v>
      </c>
      <c r="E7" s="40" t="s">
        <v>33</v>
      </c>
      <c r="F7" s="7" t="s">
        <v>34</v>
      </c>
      <c r="G7" s="7" t="s">
        <v>35</v>
      </c>
      <c r="H7" s="7" t="s">
        <v>36</v>
      </c>
      <c r="I7" s="7" t="s">
        <v>37</v>
      </c>
      <c r="J7" s="55" t="s">
        <v>38</v>
      </c>
    </row>
    <row r="8" spans="1:10" x14ac:dyDescent="0.3">
      <c r="A8" s="8"/>
      <c r="B8" s="56" t="s">
        <v>0</v>
      </c>
      <c r="C8" s="2">
        <v>6.01</v>
      </c>
      <c r="D8" s="45">
        <v>11.01</v>
      </c>
      <c r="E8" s="41" t="s">
        <v>43</v>
      </c>
      <c r="F8" s="3" t="s">
        <v>43</v>
      </c>
      <c r="G8" s="3" t="s">
        <v>43</v>
      </c>
      <c r="H8" s="9" t="s">
        <v>43</v>
      </c>
      <c r="I8" s="9" t="s">
        <v>43</v>
      </c>
      <c r="J8" s="57" t="s">
        <v>43</v>
      </c>
    </row>
    <row r="9" spans="1:10" x14ac:dyDescent="0.3">
      <c r="A9" s="8"/>
      <c r="B9" s="56" t="s">
        <v>1</v>
      </c>
      <c r="C9" s="2">
        <v>6.02</v>
      </c>
      <c r="D9" s="45">
        <v>11.02</v>
      </c>
      <c r="E9" s="41" t="s">
        <v>43</v>
      </c>
      <c r="F9" s="4"/>
      <c r="G9" s="4"/>
      <c r="H9" s="4"/>
      <c r="I9" s="4"/>
      <c r="J9" s="47"/>
    </row>
    <row r="10" spans="1:10" x14ac:dyDescent="0.3">
      <c r="A10" s="8"/>
      <c r="B10" s="58" t="s">
        <v>2</v>
      </c>
      <c r="C10" s="2">
        <v>6.0299999999999994</v>
      </c>
      <c r="D10" s="45">
        <v>11.03</v>
      </c>
      <c r="E10" s="41" t="s">
        <v>43</v>
      </c>
      <c r="F10" s="3" t="s">
        <v>43</v>
      </c>
      <c r="G10" s="4"/>
      <c r="H10" s="4"/>
      <c r="I10" s="4"/>
      <c r="J10" s="47"/>
    </row>
    <row r="11" spans="1:10" x14ac:dyDescent="0.3">
      <c r="A11" s="8"/>
      <c r="B11" s="58" t="s">
        <v>3</v>
      </c>
      <c r="C11" s="2">
        <v>6.0399999999999991</v>
      </c>
      <c r="D11" s="45">
        <v>11.04</v>
      </c>
      <c r="E11" s="41" t="s">
        <v>43</v>
      </c>
      <c r="F11" s="34" t="s">
        <v>82</v>
      </c>
      <c r="G11" s="34" t="s">
        <v>82</v>
      </c>
      <c r="H11" s="34" t="s">
        <v>82</v>
      </c>
      <c r="I11" s="34" t="s">
        <v>82</v>
      </c>
      <c r="J11" s="59" t="s">
        <v>82</v>
      </c>
    </row>
    <row r="12" spans="1:10" x14ac:dyDescent="0.3">
      <c r="A12" s="8"/>
      <c r="B12" s="58" t="s">
        <v>47</v>
      </c>
      <c r="C12" s="2">
        <v>6.0499999999999989</v>
      </c>
      <c r="D12" s="45">
        <v>11.049999999999999</v>
      </c>
      <c r="E12" s="41" t="s">
        <v>43</v>
      </c>
      <c r="F12" s="3" t="s">
        <v>43</v>
      </c>
      <c r="G12" s="3" t="s">
        <v>43</v>
      </c>
      <c r="H12" s="3" t="s">
        <v>43</v>
      </c>
      <c r="I12" s="3" t="s">
        <v>43</v>
      </c>
      <c r="J12" s="60" t="s">
        <v>43</v>
      </c>
    </row>
    <row r="13" spans="1:10" x14ac:dyDescent="0.3">
      <c r="A13" s="8"/>
      <c r="B13" s="58" t="s">
        <v>100</v>
      </c>
      <c r="C13" s="2">
        <v>6.0599999999999987</v>
      </c>
      <c r="D13" s="45">
        <v>11.059999999999999</v>
      </c>
      <c r="E13" s="41" t="s">
        <v>43</v>
      </c>
      <c r="F13" s="34" t="s">
        <v>83</v>
      </c>
      <c r="G13" s="34" t="s">
        <v>83</v>
      </c>
      <c r="H13" s="34" t="s">
        <v>83</v>
      </c>
      <c r="I13" s="34" t="s">
        <v>83</v>
      </c>
      <c r="J13" s="59" t="s">
        <v>83</v>
      </c>
    </row>
    <row r="14" spans="1:10" x14ac:dyDescent="0.3">
      <c r="A14" s="8"/>
      <c r="B14" s="56" t="s">
        <v>5</v>
      </c>
      <c r="C14" s="25">
        <v>6.0699999999999985</v>
      </c>
      <c r="D14" s="46">
        <v>11.069999999999999</v>
      </c>
      <c r="E14" s="42" t="s">
        <v>43</v>
      </c>
      <c r="F14" s="4"/>
      <c r="G14" s="4"/>
      <c r="H14" s="34" t="s">
        <v>84</v>
      </c>
      <c r="I14" s="34" t="s">
        <v>84</v>
      </c>
      <c r="J14" s="59" t="s">
        <v>84</v>
      </c>
    </row>
    <row r="15" spans="1:10" x14ac:dyDescent="0.3">
      <c r="A15" s="8"/>
      <c r="B15" s="56" t="s">
        <v>46</v>
      </c>
      <c r="C15" s="25">
        <v>6.0799999999999983</v>
      </c>
      <c r="D15" s="46">
        <v>11.079999999999998</v>
      </c>
      <c r="E15" s="42" t="s">
        <v>43</v>
      </c>
      <c r="F15" s="4"/>
      <c r="G15" s="4"/>
      <c r="H15" s="4"/>
      <c r="I15" s="4"/>
      <c r="J15" s="47"/>
    </row>
    <row r="16" spans="1:10" x14ac:dyDescent="0.3">
      <c r="A16" s="8"/>
      <c r="B16" s="58" t="s">
        <v>6</v>
      </c>
      <c r="C16" s="2">
        <v>6.0899999999999981</v>
      </c>
      <c r="D16" s="45">
        <v>11.089999999999998</v>
      </c>
      <c r="E16" s="41" t="s">
        <v>43</v>
      </c>
      <c r="F16" s="9" t="s">
        <v>43</v>
      </c>
      <c r="G16" s="34" t="s">
        <v>84</v>
      </c>
      <c r="H16" s="34" t="s">
        <v>84</v>
      </c>
      <c r="I16" s="34" t="s">
        <v>84</v>
      </c>
      <c r="J16" s="59" t="s">
        <v>84</v>
      </c>
    </row>
    <row r="17" spans="1:17" x14ac:dyDescent="0.3">
      <c r="A17" s="8"/>
      <c r="B17" s="58" t="s">
        <v>7</v>
      </c>
      <c r="C17" s="2">
        <v>6.0999999999999979</v>
      </c>
      <c r="D17" s="45">
        <v>11.099999999999998</v>
      </c>
      <c r="E17" s="41" t="s">
        <v>43</v>
      </c>
      <c r="F17" s="4"/>
      <c r="G17" s="4"/>
      <c r="H17" s="34" t="s">
        <v>84</v>
      </c>
      <c r="I17" s="34" t="s">
        <v>84</v>
      </c>
      <c r="J17" s="59" t="s">
        <v>84</v>
      </c>
    </row>
    <row r="18" spans="1:17" x14ac:dyDescent="0.3">
      <c r="A18" s="8"/>
      <c r="B18" s="56" t="s">
        <v>8</v>
      </c>
      <c r="C18" s="25">
        <v>6.1099999999999977</v>
      </c>
      <c r="D18" s="46">
        <v>11.109999999999998</v>
      </c>
      <c r="E18" s="42" t="s">
        <v>43</v>
      </c>
      <c r="F18" s="9" t="s">
        <v>43</v>
      </c>
      <c r="G18" s="9" t="s">
        <v>43</v>
      </c>
      <c r="H18" s="34" t="s">
        <v>84</v>
      </c>
      <c r="I18" s="34" t="s">
        <v>84</v>
      </c>
      <c r="J18" s="59" t="s">
        <v>84</v>
      </c>
    </row>
    <row r="19" spans="1:17" x14ac:dyDescent="0.3">
      <c r="A19" s="8"/>
      <c r="B19" s="56" t="s">
        <v>9</v>
      </c>
      <c r="C19" s="2">
        <v>6.1199999999999974</v>
      </c>
      <c r="D19" s="45">
        <v>11.119999999999997</v>
      </c>
      <c r="E19" s="41" t="s">
        <v>43</v>
      </c>
      <c r="F19" s="4"/>
      <c r="G19" s="4"/>
      <c r="H19" s="34" t="s">
        <v>84</v>
      </c>
      <c r="I19" s="34" t="s">
        <v>84</v>
      </c>
      <c r="J19" s="59" t="s">
        <v>84</v>
      </c>
    </row>
    <row r="20" spans="1:17" x14ac:dyDescent="0.3">
      <c r="A20" s="8"/>
      <c r="B20" s="58" t="s">
        <v>44</v>
      </c>
      <c r="C20" s="2">
        <v>6.1299999999999972</v>
      </c>
      <c r="D20" s="45">
        <v>11.129999999999997</v>
      </c>
      <c r="E20" s="41" t="s">
        <v>43</v>
      </c>
      <c r="F20" s="4"/>
      <c r="G20" s="4"/>
      <c r="H20" s="34" t="s">
        <v>84</v>
      </c>
      <c r="I20" s="34" t="s">
        <v>84</v>
      </c>
      <c r="J20" s="59" t="s">
        <v>84</v>
      </c>
    </row>
    <row r="21" spans="1:17" x14ac:dyDescent="0.3">
      <c r="A21" s="8"/>
      <c r="B21" s="56" t="s">
        <v>17</v>
      </c>
      <c r="C21" s="25">
        <v>6.139999999999997</v>
      </c>
      <c r="D21" s="46">
        <v>11.139999999999997</v>
      </c>
      <c r="E21" s="42" t="s">
        <v>43</v>
      </c>
      <c r="F21" s="9" t="s">
        <v>43</v>
      </c>
      <c r="G21" s="4"/>
      <c r="H21" s="34" t="s">
        <v>84</v>
      </c>
      <c r="I21" s="34" t="s">
        <v>84</v>
      </c>
      <c r="J21" s="59" t="s">
        <v>84</v>
      </c>
    </row>
    <row r="22" spans="1:17" x14ac:dyDescent="0.3">
      <c r="A22" s="8"/>
      <c r="B22" s="58" t="s">
        <v>18</v>
      </c>
      <c r="C22" s="2">
        <v>6.1499999999999968</v>
      </c>
      <c r="D22" s="45">
        <v>11.149999999999997</v>
      </c>
      <c r="E22" s="41" t="s">
        <v>43</v>
      </c>
      <c r="F22" s="3" t="s">
        <v>43</v>
      </c>
      <c r="G22" s="3" t="s">
        <v>43</v>
      </c>
      <c r="H22" s="3" t="s">
        <v>43</v>
      </c>
      <c r="I22" s="4"/>
      <c r="J22" s="47"/>
    </row>
    <row r="23" spans="1:17" x14ac:dyDescent="0.3">
      <c r="A23" s="8"/>
      <c r="B23" s="56" t="s">
        <v>10</v>
      </c>
      <c r="C23" s="2">
        <v>6.1599999999999966</v>
      </c>
      <c r="D23" s="45">
        <v>11.159999999999997</v>
      </c>
      <c r="E23" s="41" t="s">
        <v>43</v>
      </c>
      <c r="F23" s="4"/>
      <c r="G23" s="4"/>
      <c r="H23" s="34" t="s">
        <v>84</v>
      </c>
      <c r="I23" s="34" t="s">
        <v>84</v>
      </c>
      <c r="J23" s="59" t="s">
        <v>84</v>
      </c>
    </row>
    <row r="24" spans="1:17" x14ac:dyDescent="0.3">
      <c r="A24" s="8"/>
      <c r="B24" s="56" t="s">
        <v>11</v>
      </c>
      <c r="C24" s="25">
        <v>6.1699999999999964</v>
      </c>
      <c r="D24" s="46">
        <v>11.169999999999996</v>
      </c>
      <c r="E24" s="42" t="s">
        <v>43</v>
      </c>
      <c r="F24" s="9" t="s">
        <v>43</v>
      </c>
      <c r="G24" s="4"/>
      <c r="H24" s="34" t="s">
        <v>84</v>
      </c>
      <c r="I24" s="34" t="s">
        <v>84</v>
      </c>
      <c r="J24" s="59" t="s">
        <v>84</v>
      </c>
    </row>
    <row r="25" spans="1:17" x14ac:dyDescent="0.3">
      <c r="A25" s="8"/>
      <c r="B25" s="56" t="s">
        <v>12</v>
      </c>
      <c r="C25" s="2">
        <v>6.1799999999999962</v>
      </c>
      <c r="D25" s="45">
        <v>11.179999999999996</v>
      </c>
      <c r="E25" s="41" t="s">
        <v>43</v>
      </c>
      <c r="F25" s="4"/>
      <c r="G25" s="4"/>
      <c r="H25" s="34" t="s">
        <v>84</v>
      </c>
      <c r="I25" s="34" t="s">
        <v>84</v>
      </c>
      <c r="J25" s="59" t="s">
        <v>84</v>
      </c>
    </row>
    <row r="26" spans="1:17" x14ac:dyDescent="0.3">
      <c r="A26" s="8"/>
      <c r="B26" s="58" t="s">
        <v>19</v>
      </c>
      <c r="C26" s="2">
        <v>6.1899999999999959</v>
      </c>
      <c r="D26" s="45">
        <v>11.189999999999996</v>
      </c>
      <c r="E26" s="41" t="s">
        <v>43</v>
      </c>
      <c r="F26" s="4"/>
      <c r="G26" s="4"/>
      <c r="H26" s="4"/>
      <c r="I26" s="4"/>
      <c r="J26" s="47"/>
    </row>
    <row r="27" spans="1:17" x14ac:dyDescent="0.3">
      <c r="A27" s="8"/>
      <c r="B27" s="58" t="s">
        <v>20</v>
      </c>
      <c r="C27" s="2">
        <v>6.1999999999999957</v>
      </c>
      <c r="D27" s="45">
        <v>11.199999999999996</v>
      </c>
      <c r="E27" s="41" t="s">
        <v>43</v>
      </c>
      <c r="F27" s="4"/>
      <c r="G27" s="4"/>
      <c r="H27" s="4"/>
      <c r="I27" s="4"/>
      <c r="J27" s="47"/>
    </row>
    <row r="28" spans="1:17" s="26" customFormat="1" x14ac:dyDescent="0.3">
      <c r="B28" s="56" t="s">
        <v>73</v>
      </c>
      <c r="C28" s="25">
        <v>6.21</v>
      </c>
      <c r="D28" s="46">
        <v>11.21</v>
      </c>
      <c r="E28" s="42" t="s">
        <v>43</v>
      </c>
      <c r="F28" s="34" t="s">
        <v>83</v>
      </c>
      <c r="G28" s="34" t="s">
        <v>83</v>
      </c>
      <c r="H28" s="34" t="s">
        <v>83</v>
      </c>
      <c r="I28" s="34" t="s">
        <v>83</v>
      </c>
      <c r="J28" s="59" t="s">
        <v>83</v>
      </c>
      <c r="L28" s="1"/>
      <c r="M28" s="1"/>
      <c r="N28" s="1"/>
      <c r="O28" s="1"/>
      <c r="P28" s="1"/>
      <c r="Q28" s="1"/>
    </row>
    <row r="29" spans="1:17" x14ac:dyDescent="0.3">
      <c r="A29" s="8"/>
      <c r="B29" s="56" t="s">
        <v>21</v>
      </c>
      <c r="C29" s="2">
        <v>6.2199999999999953</v>
      </c>
      <c r="D29" s="45">
        <v>11.219999999999995</v>
      </c>
      <c r="E29" s="43"/>
      <c r="F29" s="4"/>
      <c r="G29" s="4"/>
      <c r="H29" s="3" t="s">
        <v>43</v>
      </c>
      <c r="I29" s="3" t="s">
        <v>43</v>
      </c>
      <c r="J29" s="60" t="s">
        <v>43</v>
      </c>
    </row>
    <row r="30" spans="1:17" x14ac:dyDescent="0.3">
      <c r="A30" s="8"/>
      <c r="B30" s="56" t="s">
        <v>95</v>
      </c>
      <c r="C30" s="2">
        <v>6.23</v>
      </c>
      <c r="D30" s="45">
        <v>11.23</v>
      </c>
      <c r="E30" s="43"/>
      <c r="F30" s="4"/>
      <c r="G30" s="4"/>
      <c r="H30" s="3" t="s">
        <v>43</v>
      </c>
      <c r="I30" s="3" t="s">
        <v>43</v>
      </c>
      <c r="J30" s="60" t="s">
        <v>43</v>
      </c>
    </row>
    <row r="31" spans="1:17" x14ac:dyDescent="0.3">
      <c r="A31" s="8"/>
      <c r="B31" s="58" t="s">
        <v>22</v>
      </c>
      <c r="C31" s="2">
        <v>6.2399999999999949</v>
      </c>
      <c r="D31" s="45">
        <v>11.239999999999995</v>
      </c>
      <c r="E31" s="41" t="s">
        <v>43</v>
      </c>
      <c r="F31" s="3" t="s">
        <v>43</v>
      </c>
      <c r="G31" s="4"/>
      <c r="H31" s="3" t="s">
        <v>43</v>
      </c>
      <c r="I31" s="4"/>
      <c r="J31" s="47"/>
    </row>
    <row r="32" spans="1:17" x14ac:dyDescent="0.3">
      <c r="A32" s="8"/>
      <c r="B32" s="58" t="s">
        <v>23</v>
      </c>
      <c r="C32" s="2">
        <v>6.2499999999999947</v>
      </c>
      <c r="D32" s="45">
        <v>11.249999999999995</v>
      </c>
      <c r="E32" s="43"/>
      <c r="F32" s="3" t="s">
        <v>43</v>
      </c>
      <c r="G32" s="3" t="s">
        <v>43</v>
      </c>
      <c r="H32" s="3" t="s">
        <v>43</v>
      </c>
      <c r="I32" s="3" t="s">
        <v>43</v>
      </c>
      <c r="J32" s="60" t="s">
        <v>43</v>
      </c>
    </row>
    <row r="33" spans="1:10" x14ac:dyDescent="0.3">
      <c r="A33" s="8"/>
      <c r="B33" s="58" t="s">
        <v>24</v>
      </c>
      <c r="C33" s="2">
        <v>6.2599999999999945</v>
      </c>
      <c r="D33" s="45">
        <v>11.259999999999994</v>
      </c>
      <c r="E33" s="41" t="s">
        <v>43</v>
      </c>
      <c r="F33" s="4"/>
      <c r="G33" s="4"/>
      <c r="H33" s="3" t="s">
        <v>43</v>
      </c>
      <c r="I33" s="4"/>
      <c r="J33" s="60" t="s">
        <v>43</v>
      </c>
    </row>
    <row r="34" spans="1:10" x14ac:dyDescent="0.3">
      <c r="A34" s="8"/>
      <c r="B34" s="58" t="s">
        <v>25</v>
      </c>
      <c r="C34" s="2">
        <v>6.2699999999999942</v>
      </c>
      <c r="D34" s="45">
        <v>11.269999999999994</v>
      </c>
      <c r="E34" s="43"/>
      <c r="F34" s="3" t="s">
        <v>43</v>
      </c>
      <c r="G34" s="3" t="s">
        <v>43</v>
      </c>
      <c r="H34" s="3" t="s">
        <v>43</v>
      </c>
      <c r="I34" s="3" t="s">
        <v>43</v>
      </c>
      <c r="J34" s="60" t="s">
        <v>43</v>
      </c>
    </row>
    <row r="35" spans="1:10" x14ac:dyDescent="0.3">
      <c r="A35" s="8"/>
      <c r="B35" s="58" t="s">
        <v>96</v>
      </c>
      <c r="C35" s="2">
        <v>6.28</v>
      </c>
      <c r="D35" s="45">
        <v>11.28</v>
      </c>
      <c r="E35" s="43"/>
      <c r="F35" s="3" t="s">
        <v>43</v>
      </c>
      <c r="G35" s="3" t="s">
        <v>43</v>
      </c>
      <c r="H35" s="3" t="s">
        <v>43</v>
      </c>
      <c r="I35" s="3" t="s">
        <v>43</v>
      </c>
      <c r="J35" s="60" t="s">
        <v>43</v>
      </c>
    </row>
    <row r="36" spans="1:10" x14ac:dyDescent="0.3">
      <c r="A36" s="8"/>
      <c r="B36" s="56" t="s">
        <v>72</v>
      </c>
      <c r="C36" s="25">
        <v>6.29</v>
      </c>
      <c r="D36" s="46">
        <v>11.29</v>
      </c>
      <c r="E36" s="43"/>
      <c r="F36" s="3" t="s">
        <v>43</v>
      </c>
      <c r="G36" s="3" t="s">
        <v>43</v>
      </c>
      <c r="H36" s="3" t="s">
        <v>43</v>
      </c>
      <c r="I36" s="3" t="s">
        <v>43</v>
      </c>
      <c r="J36" s="60" t="s">
        <v>43</v>
      </c>
    </row>
    <row r="37" spans="1:10" x14ac:dyDescent="0.3">
      <c r="A37" s="8"/>
      <c r="B37" s="56" t="s">
        <v>74</v>
      </c>
      <c r="C37" s="25">
        <v>6.3</v>
      </c>
      <c r="D37" s="46">
        <v>11.3</v>
      </c>
      <c r="E37" s="43"/>
      <c r="F37" s="3" t="s">
        <v>43</v>
      </c>
      <c r="G37" s="3" t="s">
        <v>43</v>
      </c>
      <c r="H37" s="3" t="s">
        <v>43</v>
      </c>
      <c r="I37" s="3" t="s">
        <v>43</v>
      </c>
      <c r="J37" s="60" t="s">
        <v>43</v>
      </c>
    </row>
    <row r="38" spans="1:10" x14ac:dyDescent="0.3">
      <c r="A38" s="8"/>
      <c r="B38" s="56" t="s">
        <v>75</v>
      </c>
      <c r="C38" s="25">
        <v>6.31</v>
      </c>
      <c r="D38" s="46">
        <v>11.31</v>
      </c>
      <c r="E38" s="43"/>
      <c r="F38" s="3" t="s">
        <v>43</v>
      </c>
      <c r="G38" s="3" t="s">
        <v>43</v>
      </c>
      <c r="H38" s="3" t="s">
        <v>43</v>
      </c>
      <c r="I38" s="3" t="s">
        <v>43</v>
      </c>
      <c r="J38" s="60" t="s">
        <v>43</v>
      </c>
    </row>
    <row r="39" spans="1:10" x14ac:dyDescent="0.3">
      <c r="A39" s="8"/>
      <c r="B39" s="56" t="s">
        <v>80</v>
      </c>
      <c r="C39" s="25">
        <v>6.32</v>
      </c>
      <c r="D39" s="46">
        <v>11.32</v>
      </c>
      <c r="E39" s="43"/>
      <c r="F39" s="3" t="s">
        <v>43</v>
      </c>
      <c r="G39" s="3" t="s">
        <v>43</v>
      </c>
      <c r="H39" s="3" t="s">
        <v>43</v>
      </c>
      <c r="I39" s="3" t="s">
        <v>43</v>
      </c>
      <c r="J39" s="60" t="s">
        <v>43</v>
      </c>
    </row>
    <row r="40" spans="1:10" x14ac:dyDescent="0.3">
      <c r="A40" s="8"/>
      <c r="B40" s="56" t="s">
        <v>76</v>
      </c>
      <c r="C40" s="25">
        <v>6.33</v>
      </c>
      <c r="D40" s="46">
        <v>11.33</v>
      </c>
      <c r="E40" s="43"/>
      <c r="F40" s="3" t="s">
        <v>43</v>
      </c>
      <c r="G40" s="3" t="s">
        <v>43</v>
      </c>
      <c r="H40" s="3" t="s">
        <v>43</v>
      </c>
      <c r="I40" s="3" t="s">
        <v>43</v>
      </c>
      <c r="J40" s="60" t="s">
        <v>43</v>
      </c>
    </row>
    <row r="41" spans="1:10" x14ac:dyDescent="0.3">
      <c r="A41" s="8"/>
      <c r="B41" s="56" t="s">
        <v>77</v>
      </c>
      <c r="C41" s="25">
        <v>6.34</v>
      </c>
      <c r="D41" s="46">
        <v>11.34</v>
      </c>
      <c r="E41" s="43"/>
      <c r="F41" s="3" t="s">
        <v>43</v>
      </c>
      <c r="G41" s="3" t="s">
        <v>43</v>
      </c>
      <c r="H41" s="3" t="s">
        <v>43</v>
      </c>
      <c r="I41" s="3" t="s">
        <v>43</v>
      </c>
      <c r="J41" s="60" t="s">
        <v>43</v>
      </c>
    </row>
    <row r="42" spans="1:10" x14ac:dyDescent="0.3">
      <c r="A42" s="8"/>
      <c r="B42" s="58" t="s">
        <v>13</v>
      </c>
      <c r="C42" s="2">
        <v>6.45</v>
      </c>
      <c r="D42" s="47"/>
      <c r="E42" s="41" t="s">
        <v>43</v>
      </c>
      <c r="F42" s="4"/>
      <c r="G42" s="4"/>
      <c r="H42" s="3" t="s">
        <v>43</v>
      </c>
      <c r="I42" s="3" t="s">
        <v>43</v>
      </c>
      <c r="J42" s="60" t="s">
        <v>43</v>
      </c>
    </row>
    <row r="43" spans="1:10" x14ac:dyDescent="0.3">
      <c r="A43" s="8"/>
      <c r="B43" s="58" t="s">
        <v>14</v>
      </c>
      <c r="C43" s="2">
        <f>C42+0.01</f>
        <v>6.46</v>
      </c>
      <c r="D43" s="47"/>
      <c r="E43" s="41" t="s">
        <v>43</v>
      </c>
      <c r="F43" s="4"/>
      <c r="G43" s="4"/>
      <c r="H43" s="3" t="s">
        <v>43</v>
      </c>
      <c r="I43" s="3" t="s">
        <v>43</v>
      </c>
      <c r="J43" s="60" t="s">
        <v>43</v>
      </c>
    </row>
    <row r="44" spans="1:10" x14ac:dyDescent="0.3">
      <c r="A44" s="8"/>
      <c r="B44" s="56" t="s">
        <v>15</v>
      </c>
      <c r="C44" s="2">
        <f t="shared" ref="C44:C52" si="0">C43+0.01</f>
        <v>6.47</v>
      </c>
      <c r="D44" s="47"/>
      <c r="E44" s="41" t="s">
        <v>43</v>
      </c>
      <c r="F44" s="3" t="s">
        <v>43</v>
      </c>
      <c r="G44" s="3" t="s">
        <v>43</v>
      </c>
      <c r="H44" s="3" t="s">
        <v>43</v>
      </c>
      <c r="I44" s="3" t="s">
        <v>43</v>
      </c>
      <c r="J44" s="60" t="s">
        <v>43</v>
      </c>
    </row>
    <row r="45" spans="1:10" x14ac:dyDescent="0.3">
      <c r="A45" s="8"/>
      <c r="B45" s="56" t="s">
        <v>78</v>
      </c>
      <c r="C45" s="2">
        <f t="shared" si="0"/>
        <v>6.4799999999999995</v>
      </c>
      <c r="D45" s="47"/>
      <c r="E45" s="42" t="s">
        <v>43</v>
      </c>
      <c r="F45" s="4"/>
      <c r="G45" s="4"/>
      <c r="H45" s="34" t="s">
        <v>84</v>
      </c>
      <c r="I45" s="34" t="s">
        <v>84</v>
      </c>
      <c r="J45" s="59" t="s">
        <v>84</v>
      </c>
    </row>
    <row r="46" spans="1:10" x14ac:dyDescent="0.3">
      <c r="A46" s="8"/>
      <c r="B46" s="58" t="s">
        <v>26</v>
      </c>
      <c r="C46" s="2">
        <f t="shared" si="0"/>
        <v>6.4899999999999993</v>
      </c>
      <c r="D46" s="47"/>
      <c r="E46" s="41" t="s">
        <v>43</v>
      </c>
      <c r="F46" s="3" t="s">
        <v>43</v>
      </c>
      <c r="G46" s="3" t="s">
        <v>43</v>
      </c>
      <c r="H46" s="3" t="s">
        <v>43</v>
      </c>
      <c r="I46" s="3" t="s">
        <v>43</v>
      </c>
      <c r="J46" s="60" t="s">
        <v>43</v>
      </c>
    </row>
    <row r="47" spans="1:10" x14ac:dyDescent="0.3">
      <c r="A47" s="8"/>
      <c r="B47" s="58" t="s">
        <v>27</v>
      </c>
      <c r="C47" s="2">
        <f t="shared" si="0"/>
        <v>6.4999999999999991</v>
      </c>
      <c r="D47" s="47"/>
      <c r="E47" s="41" t="s">
        <v>43</v>
      </c>
      <c r="F47" s="3" t="s">
        <v>43</v>
      </c>
      <c r="G47" s="3" t="s">
        <v>43</v>
      </c>
      <c r="H47" s="3" t="s">
        <v>43</v>
      </c>
      <c r="I47" s="3" t="s">
        <v>43</v>
      </c>
      <c r="J47" s="47"/>
    </row>
    <row r="48" spans="1:10" x14ac:dyDescent="0.3">
      <c r="A48" s="8"/>
      <c r="B48" s="58" t="s">
        <v>79</v>
      </c>
      <c r="C48" s="2">
        <f t="shared" si="0"/>
        <v>6.5099999999999989</v>
      </c>
      <c r="D48" s="47"/>
      <c r="E48" s="41" t="s">
        <v>43</v>
      </c>
      <c r="F48" s="4"/>
      <c r="G48" s="4"/>
      <c r="H48" s="3" t="s">
        <v>43</v>
      </c>
      <c r="I48" s="4"/>
      <c r="J48" s="60" t="s">
        <v>43</v>
      </c>
    </row>
    <row r="49" spans="1:10" x14ac:dyDescent="0.3">
      <c r="A49" s="8"/>
      <c r="B49" s="56" t="s">
        <v>28</v>
      </c>
      <c r="C49" s="2">
        <f t="shared" si="0"/>
        <v>6.5199999999999987</v>
      </c>
      <c r="D49" s="47"/>
      <c r="E49" s="43"/>
      <c r="F49" s="9" t="s">
        <v>43</v>
      </c>
      <c r="G49" s="9" t="s">
        <v>43</v>
      </c>
      <c r="H49" s="9" t="s">
        <v>43</v>
      </c>
      <c r="I49" s="9" t="s">
        <v>43</v>
      </c>
      <c r="J49" s="57" t="s">
        <v>43</v>
      </c>
    </row>
    <row r="50" spans="1:10" x14ac:dyDescent="0.3">
      <c r="A50" s="8"/>
      <c r="B50" s="58" t="s">
        <v>16</v>
      </c>
      <c r="C50" s="2">
        <f t="shared" si="0"/>
        <v>6.5299999999999985</v>
      </c>
      <c r="D50" s="47"/>
      <c r="E50" s="43"/>
      <c r="F50" s="3" t="s">
        <v>43</v>
      </c>
      <c r="G50" s="3" t="s">
        <v>43</v>
      </c>
      <c r="H50" s="3" t="s">
        <v>43</v>
      </c>
      <c r="I50" s="3" t="s">
        <v>43</v>
      </c>
      <c r="J50" s="60" t="s">
        <v>43</v>
      </c>
    </row>
    <row r="51" spans="1:10" x14ac:dyDescent="0.3">
      <c r="A51" s="8"/>
      <c r="B51" s="56" t="s">
        <v>30</v>
      </c>
      <c r="C51" s="2">
        <f>C50+0.02</f>
        <v>6.549999999999998</v>
      </c>
      <c r="D51" s="47"/>
      <c r="E51" s="43"/>
      <c r="F51" s="9" t="s">
        <v>43</v>
      </c>
      <c r="G51" s="9" t="s">
        <v>43</v>
      </c>
      <c r="H51" s="4"/>
      <c r="I51" s="4"/>
      <c r="J51" s="47"/>
    </row>
    <row r="52" spans="1:10" x14ac:dyDescent="0.3">
      <c r="A52" s="8"/>
      <c r="B52" s="56" t="s">
        <v>31</v>
      </c>
      <c r="C52" s="2">
        <f t="shared" si="0"/>
        <v>6.5599999999999978</v>
      </c>
      <c r="D52" s="47"/>
      <c r="E52" s="43"/>
      <c r="F52" s="9" t="s">
        <v>43</v>
      </c>
      <c r="G52" s="9" t="s">
        <v>43</v>
      </c>
      <c r="H52" s="9" t="s">
        <v>43</v>
      </c>
      <c r="I52" s="9" t="s">
        <v>43</v>
      </c>
      <c r="J52" s="57" t="s">
        <v>43</v>
      </c>
    </row>
    <row r="53" spans="1:10" x14ac:dyDescent="0.3">
      <c r="A53" s="8"/>
      <c r="B53" s="56" t="s">
        <v>45</v>
      </c>
      <c r="C53" s="4"/>
      <c r="D53" s="46">
        <v>11.48</v>
      </c>
      <c r="E53" s="42" t="s">
        <v>43</v>
      </c>
      <c r="F53" s="9" t="s">
        <v>43</v>
      </c>
      <c r="G53" s="4"/>
      <c r="H53" s="9" t="s">
        <v>43</v>
      </c>
      <c r="I53" s="9" t="s">
        <v>43</v>
      </c>
      <c r="J53" s="57" t="s">
        <v>43</v>
      </c>
    </row>
    <row r="54" spans="1:10" x14ac:dyDescent="0.3">
      <c r="A54" s="8"/>
      <c r="B54" s="56" t="s">
        <v>26</v>
      </c>
      <c r="C54" s="4"/>
      <c r="D54" s="46">
        <v>11.49</v>
      </c>
      <c r="E54" s="43"/>
      <c r="F54" s="9" t="s">
        <v>43</v>
      </c>
      <c r="G54" s="9" t="s">
        <v>43</v>
      </c>
      <c r="H54" s="9" t="s">
        <v>43</v>
      </c>
      <c r="I54" s="9" t="s">
        <v>43</v>
      </c>
      <c r="J54" s="47"/>
    </row>
    <row r="55" spans="1:10" ht="16.2" thickBot="1" x14ac:dyDescent="0.35">
      <c r="A55" s="8"/>
      <c r="B55" s="61" t="s">
        <v>32</v>
      </c>
      <c r="C55" s="62"/>
      <c r="D55" s="63">
        <v>11.5</v>
      </c>
      <c r="E55" s="64"/>
      <c r="F55" s="62"/>
      <c r="G55" s="62"/>
      <c r="H55" s="65" t="s">
        <v>43</v>
      </c>
      <c r="I55" s="65" t="s">
        <v>43</v>
      </c>
      <c r="J55" s="66" t="s">
        <v>43</v>
      </c>
    </row>
    <row r="56" spans="1:10" x14ac:dyDescent="0.3">
      <c r="C56" s="29"/>
      <c r="D56" s="29"/>
      <c r="E56" s="8"/>
      <c r="F56" s="8"/>
      <c r="G56" s="8"/>
      <c r="H56" s="8"/>
      <c r="I56" s="8"/>
      <c r="J56" s="8"/>
    </row>
    <row r="57" spans="1:10" x14ac:dyDescent="0.3">
      <c r="B57" s="35" t="s">
        <v>98</v>
      </c>
      <c r="C57" s="32"/>
      <c r="D57" s="30"/>
    </row>
    <row r="58" spans="1:10" x14ac:dyDescent="0.3">
      <c r="B58" s="35" t="s">
        <v>99</v>
      </c>
      <c r="C58" s="32"/>
      <c r="D58" s="30"/>
    </row>
    <row r="59" spans="1:10" x14ac:dyDescent="0.3">
      <c r="B59" s="35" t="s">
        <v>85</v>
      </c>
      <c r="C59" s="32"/>
      <c r="D59" s="30"/>
    </row>
    <row r="60" spans="1:10" x14ac:dyDescent="0.3">
      <c r="B60" s="33"/>
      <c r="C60" s="32"/>
      <c r="D60" s="30"/>
    </row>
    <row r="61" spans="1:10" x14ac:dyDescent="0.3">
      <c r="C61" s="30"/>
      <c r="D61" s="30"/>
    </row>
    <row r="62" spans="1:10" x14ac:dyDescent="0.3">
      <c r="C62" s="30"/>
      <c r="D62" s="30"/>
    </row>
    <row r="63" spans="1:10" x14ac:dyDescent="0.3">
      <c r="C63" s="30"/>
      <c r="D63" s="30"/>
    </row>
    <row r="64" spans="1:10" x14ac:dyDescent="0.3">
      <c r="C64" s="30"/>
      <c r="D64" s="30"/>
    </row>
    <row r="65" spans="3:4" x14ac:dyDescent="0.3">
      <c r="C65" s="30"/>
      <c r="D65" s="30"/>
    </row>
    <row r="66" spans="3:4" x14ac:dyDescent="0.3">
      <c r="C66" s="30"/>
      <c r="D66" s="30"/>
    </row>
    <row r="67" spans="3:4" x14ac:dyDescent="0.3">
      <c r="C67" s="30"/>
      <c r="D67" s="30"/>
    </row>
    <row r="68" spans="3:4" x14ac:dyDescent="0.3">
      <c r="C68" s="30"/>
      <c r="D68" s="30"/>
    </row>
    <row r="69" spans="3:4" x14ac:dyDescent="0.3">
      <c r="C69" s="30"/>
      <c r="D69" s="30"/>
    </row>
    <row r="70" spans="3:4" x14ac:dyDescent="0.3">
      <c r="C70" s="30"/>
      <c r="D70" s="30"/>
    </row>
    <row r="71" spans="3:4" x14ac:dyDescent="0.3">
      <c r="C71" s="30"/>
      <c r="D71" s="30"/>
    </row>
    <row r="72" spans="3:4" x14ac:dyDescent="0.3">
      <c r="C72" s="30"/>
      <c r="D72" s="30"/>
    </row>
    <row r="73" spans="3:4" x14ac:dyDescent="0.3">
      <c r="C73" s="30"/>
      <c r="D73" s="30"/>
    </row>
    <row r="74" spans="3:4" x14ac:dyDescent="0.3">
      <c r="C74" s="30"/>
      <c r="D74" s="30"/>
    </row>
    <row r="75" spans="3:4" x14ac:dyDescent="0.3">
      <c r="C75" s="30"/>
      <c r="D75" s="30"/>
    </row>
    <row r="76" spans="3:4" x14ac:dyDescent="0.3">
      <c r="C76" s="30"/>
      <c r="D76" s="30"/>
    </row>
    <row r="77" spans="3:4" x14ac:dyDescent="0.3">
      <c r="C77" s="30"/>
      <c r="D77" s="30"/>
    </row>
    <row r="78" spans="3:4" x14ac:dyDescent="0.3">
      <c r="C78" s="30"/>
      <c r="D78" s="30"/>
    </row>
    <row r="79" spans="3:4" x14ac:dyDescent="0.3">
      <c r="C79" s="30"/>
      <c r="D79" s="30"/>
    </row>
  </sheetData>
  <printOptions horizontalCentered="1"/>
  <pageMargins left="0.2" right="0.2" top="0.75" bottom="0.25" header="0.3" footer="0.3"/>
  <pageSetup scale="65" orientation="portrait" horizontalDpi="4294967293" verticalDpi="90" r:id="rId1"/>
  <headerFooter>
    <oddFooter>&amp;R&amp;"Times New Roman,Regular"&amp;12Exh. SEF-14 page 1 of 2</oddFooter>
  </headerFooter>
  <customProperties>
    <customPr name="_pios_id" r:id="rId2"/>
  </customProperties>
  <ignoredErrors>
    <ignoredError sqref="A36 H25:J25 F11:J13 K36:L36 N36:XFD36 G16:J16 F22:J22 H21:J21 F24 H23:J23 F15:J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workbookViewId="0">
      <pane xSplit="1" ySplit="5" topLeftCell="B6" activePane="bottomRight" state="frozen"/>
      <selection pane="topRight" activeCell="B1" sqref="B1"/>
      <selection pane="bottomLeft" activeCell="A4" sqref="A4"/>
      <selection pane="bottomRight" activeCell="C16" sqref="C16"/>
    </sheetView>
  </sheetViews>
  <sheetFormatPr defaultColWidth="8.88671875" defaultRowHeight="13.8" x14ac:dyDescent="0.25"/>
  <cols>
    <col min="1" max="1" width="2" style="23" customWidth="1"/>
    <col min="2" max="2" width="33.33203125" style="23" customWidth="1"/>
    <col min="3" max="4" width="8.88671875" style="23"/>
    <col min="5" max="5" width="20.5546875" style="23" customWidth="1"/>
    <col min="6" max="6" width="57.109375" style="37" customWidth="1"/>
    <col min="7" max="8" width="11.44140625" style="23" customWidth="1"/>
    <col min="9" max="16384" width="8.88671875" style="23"/>
  </cols>
  <sheetData>
    <row r="1" spans="2:8" ht="12.6" customHeight="1" x14ac:dyDescent="0.25"/>
    <row r="2" spans="2:8" ht="15.6" x14ac:dyDescent="0.3">
      <c r="B2" s="36" t="s">
        <v>87</v>
      </c>
    </row>
    <row r="3" spans="2:8" ht="9" customHeight="1" x14ac:dyDescent="0.25"/>
    <row r="4" spans="2:8" ht="15.6" x14ac:dyDescent="0.3">
      <c r="B4" s="5"/>
      <c r="C4" s="6" t="s">
        <v>42</v>
      </c>
      <c r="D4" s="6"/>
      <c r="E4" s="5"/>
      <c r="F4" s="38"/>
      <c r="G4" s="5" t="s">
        <v>51</v>
      </c>
      <c r="H4" s="15" t="s">
        <v>52</v>
      </c>
    </row>
    <row r="5" spans="2:8" ht="15.6" x14ac:dyDescent="0.3">
      <c r="B5" s="7" t="s">
        <v>39</v>
      </c>
      <c r="C5" s="7" t="s">
        <v>40</v>
      </c>
      <c r="D5" s="7" t="s">
        <v>41</v>
      </c>
      <c r="E5" s="7" t="s">
        <v>60</v>
      </c>
      <c r="F5" s="39" t="s">
        <v>48</v>
      </c>
      <c r="G5" s="7" t="s">
        <v>103</v>
      </c>
      <c r="H5" s="7" t="s">
        <v>104</v>
      </c>
    </row>
    <row r="6" spans="2:8" ht="31.2" x14ac:dyDescent="0.25">
      <c r="B6" s="10" t="s">
        <v>54</v>
      </c>
      <c r="C6" s="11">
        <v>6.02</v>
      </c>
      <c r="D6" s="11">
        <v>11.02</v>
      </c>
      <c r="E6" s="18" t="s">
        <v>61</v>
      </c>
      <c r="F6" s="22" t="s">
        <v>56</v>
      </c>
      <c r="G6" s="16" t="s">
        <v>55</v>
      </c>
      <c r="H6" s="16" t="s">
        <v>55</v>
      </c>
    </row>
    <row r="7" spans="2:8" ht="62.4" x14ac:dyDescent="0.25">
      <c r="B7" s="10" t="s">
        <v>65</v>
      </c>
      <c r="C7" s="11">
        <v>6.02</v>
      </c>
      <c r="D7" s="11">
        <v>11.02</v>
      </c>
      <c r="E7" s="18" t="s">
        <v>61</v>
      </c>
      <c r="F7" s="22" t="s">
        <v>66</v>
      </c>
      <c r="G7" s="16" t="s">
        <v>55</v>
      </c>
      <c r="H7" s="16" t="s">
        <v>55</v>
      </c>
    </row>
    <row r="8" spans="2:8" ht="46.8" x14ac:dyDescent="0.25">
      <c r="B8" s="10" t="s">
        <v>4</v>
      </c>
      <c r="C8" s="11">
        <v>6.0599999999999987</v>
      </c>
      <c r="D8" s="11">
        <v>11.059999999999999</v>
      </c>
      <c r="E8" s="18" t="s">
        <v>63</v>
      </c>
      <c r="F8" s="12" t="s">
        <v>101</v>
      </c>
      <c r="G8" s="14" t="s">
        <v>57</v>
      </c>
      <c r="H8" s="14" t="s">
        <v>58</v>
      </c>
    </row>
    <row r="9" spans="2:8" s="24" customFormat="1" ht="46.8" x14ac:dyDescent="0.25">
      <c r="B9" s="13" t="s">
        <v>5</v>
      </c>
      <c r="C9" s="14">
        <v>6.0699999999999985</v>
      </c>
      <c r="D9" s="14">
        <v>11.069999999999999</v>
      </c>
      <c r="E9" s="18" t="s">
        <v>63</v>
      </c>
      <c r="F9" s="22" t="s">
        <v>90</v>
      </c>
      <c r="G9" s="14" t="s">
        <v>57</v>
      </c>
      <c r="H9" s="14" t="s">
        <v>58</v>
      </c>
    </row>
    <row r="10" spans="2:8" ht="62.4" x14ac:dyDescent="0.25">
      <c r="B10" s="10" t="s">
        <v>6</v>
      </c>
      <c r="C10" s="11">
        <v>6.0899999999999981</v>
      </c>
      <c r="D10" s="11">
        <v>11.089999999999998</v>
      </c>
      <c r="E10" s="18" t="s">
        <v>70</v>
      </c>
      <c r="F10" s="12" t="s">
        <v>88</v>
      </c>
      <c r="G10" s="17" t="s">
        <v>58</v>
      </c>
      <c r="H10" s="17" t="s">
        <v>57</v>
      </c>
    </row>
    <row r="11" spans="2:8" ht="31.2" x14ac:dyDescent="0.25">
      <c r="B11" s="10" t="s">
        <v>7</v>
      </c>
      <c r="C11" s="11">
        <v>6.0999999999999979</v>
      </c>
      <c r="D11" s="11">
        <v>11.099999999999998</v>
      </c>
      <c r="E11" s="18" t="s">
        <v>63</v>
      </c>
      <c r="F11" s="12" t="s">
        <v>49</v>
      </c>
      <c r="G11" s="17" t="s">
        <v>57</v>
      </c>
      <c r="H11" s="17" t="s">
        <v>58</v>
      </c>
    </row>
    <row r="12" spans="2:8" ht="31.2" x14ac:dyDescent="0.25">
      <c r="B12" s="10" t="s">
        <v>8</v>
      </c>
      <c r="C12" s="11">
        <v>6.1099999999999977</v>
      </c>
      <c r="D12" s="11">
        <v>11.109999999999998</v>
      </c>
      <c r="E12" s="18" t="s">
        <v>63</v>
      </c>
      <c r="F12" s="12" t="s">
        <v>59</v>
      </c>
      <c r="G12" s="17" t="s">
        <v>57</v>
      </c>
      <c r="H12" s="17" t="s">
        <v>58</v>
      </c>
    </row>
    <row r="13" spans="2:8" ht="62.4" x14ac:dyDescent="0.25">
      <c r="B13" s="13" t="s">
        <v>9</v>
      </c>
      <c r="C13" s="14">
        <v>6.1199999999999974</v>
      </c>
      <c r="D13" s="14">
        <v>11.119999999999997</v>
      </c>
      <c r="E13" s="18" t="s">
        <v>70</v>
      </c>
      <c r="F13" s="12" t="s">
        <v>89</v>
      </c>
      <c r="G13" s="16" t="s">
        <v>58</v>
      </c>
      <c r="H13" s="16" t="s">
        <v>57</v>
      </c>
    </row>
    <row r="14" spans="2:8" ht="46.8" x14ac:dyDescent="0.25">
      <c r="B14" s="13" t="s">
        <v>44</v>
      </c>
      <c r="C14" s="14">
        <v>6.1299999999999972</v>
      </c>
      <c r="D14" s="14">
        <v>11.129999999999997</v>
      </c>
      <c r="E14" s="19" t="s">
        <v>62</v>
      </c>
      <c r="F14" s="22" t="s">
        <v>90</v>
      </c>
      <c r="G14" s="17" t="s">
        <v>57</v>
      </c>
      <c r="H14" s="17" t="s">
        <v>58</v>
      </c>
    </row>
    <row r="15" spans="2:8" ht="62.4" x14ac:dyDescent="0.25">
      <c r="B15" s="13" t="s">
        <v>17</v>
      </c>
      <c r="C15" s="14">
        <v>6.139999999999997</v>
      </c>
      <c r="D15" s="14">
        <v>11.139999999999997</v>
      </c>
      <c r="E15" s="18" t="s">
        <v>70</v>
      </c>
      <c r="F15" s="12" t="s">
        <v>50</v>
      </c>
      <c r="G15" s="17" t="s">
        <v>58</v>
      </c>
      <c r="H15" s="17" t="s">
        <v>57</v>
      </c>
    </row>
    <row r="16" spans="2:8" ht="62.4" x14ac:dyDescent="0.25">
      <c r="B16" s="13" t="s">
        <v>10</v>
      </c>
      <c r="C16" s="14">
        <v>6.1599999999999966</v>
      </c>
      <c r="D16" s="14">
        <v>11.159999999999997</v>
      </c>
      <c r="E16" s="18" t="s">
        <v>70</v>
      </c>
      <c r="F16" s="12" t="s">
        <v>88</v>
      </c>
      <c r="G16" s="17" t="s">
        <v>58</v>
      </c>
      <c r="H16" s="17" t="s">
        <v>57</v>
      </c>
    </row>
    <row r="17" spans="2:8" ht="31.2" x14ac:dyDescent="0.25">
      <c r="B17" s="13" t="s">
        <v>11</v>
      </c>
      <c r="C17" s="14">
        <v>6.1699999999999964</v>
      </c>
      <c r="D17" s="14">
        <v>11.169999999999996</v>
      </c>
      <c r="E17" s="19" t="s">
        <v>63</v>
      </c>
      <c r="F17" s="22" t="s">
        <v>91</v>
      </c>
      <c r="G17" s="17" t="s">
        <v>57</v>
      </c>
      <c r="H17" s="17" t="s">
        <v>58</v>
      </c>
    </row>
    <row r="18" spans="2:8" ht="62.4" x14ac:dyDescent="0.25">
      <c r="B18" s="13" t="s">
        <v>12</v>
      </c>
      <c r="C18" s="14">
        <v>6.1799999999999962</v>
      </c>
      <c r="D18" s="14">
        <v>11.179999999999996</v>
      </c>
      <c r="E18" s="19" t="s">
        <v>70</v>
      </c>
      <c r="F18" s="12" t="s">
        <v>67</v>
      </c>
      <c r="G18" s="16" t="s">
        <v>58</v>
      </c>
      <c r="H18" s="16" t="s">
        <v>57</v>
      </c>
    </row>
    <row r="19" spans="2:8" ht="46.8" x14ac:dyDescent="0.25">
      <c r="B19" s="13" t="s">
        <v>73</v>
      </c>
      <c r="C19" s="14">
        <v>6.21</v>
      </c>
      <c r="D19" s="14">
        <v>11.21</v>
      </c>
      <c r="E19" s="19" t="s">
        <v>63</v>
      </c>
      <c r="F19" s="12" t="s">
        <v>102</v>
      </c>
      <c r="G19" s="16" t="s">
        <v>57</v>
      </c>
      <c r="H19" s="16" t="s">
        <v>58</v>
      </c>
    </row>
    <row r="20" spans="2:8" ht="31.2" x14ac:dyDescent="0.25">
      <c r="B20" s="10" t="s">
        <v>53</v>
      </c>
      <c r="C20" s="11">
        <v>6.3099999999999934</v>
      </c>
      <c r="D20" s="16" t="s">
        <v>55</v>
      </c>
      <c r="E20" s="20" t="s">
        <v>70</v>
      </c>
      <c r="F20" s="22" t="s">
        <v>92</v>
      </c>
      <c r="G20" s="16" t="s">
        <v>57</v>
      </c>
      <c r="H20" s="17" t="s">
        <v>58</v>
      </c>
    </row>
    <row r="21" spans="2:8" ht="31.2" x14ac:dyDescent="0.25">
      <c r="B21" s="10" t="s">
        <v>81</v>
      </c>
      <c r="C21" s="11">
        <v>6.3399999999999928</v>
      </c>
      <c r="D21" s="16" t="s">
        <v>55</v>
      </c>
      <c r="E21" s="20" t="s">
        <v>70</v>
      </c>
      <c r="F21" s="22" t="s">
        <v>97</v>
      </c>
      <c r="G21" s="16" t="s">
        <v>57</v>
      </c>
      <c r="H21" s="17" t="s">
        <v>58</v>
      </c>
    </row>
    <row r="22" spans="2:8" ht="62.4" x14ac:dyDescent="0.25">
      <c r="B22" s="10" t="s">
        <v>28</v>
      </c>
      <c r="C22" s="11">
        <v>6.3799999999999919</v>
      </c>
      <c r="D22" s="16" t="s">
        <v>55</v>
      </c>
      <c r="E22" s="20" t="s">
        <v>70</v>
      </c>
      <c r="F22" s="12" t="s">
        <v>67</v>
      </c>
      <c r="G22" s="16" t="s">
        <v>58</v>
      </c>
      <c r="H22" s="16" t="s">
        <v>57</v>
      </c>
    </row>
    <row r="23" spans="2:8" ht="62.4" x14ac:dyDescent="0.25">
      <c r="B23" s="12" t="s">
        <v>29</v>
      </c>
      <c r="C23" s="11">
        <v>6.3999999999999915</v>
      </c>
      <c r="D23" s="16" t="s">
        <v>55</v>
      </c>
      <c r="E23" s="20" t="s">
        <v>70</v>
      </c>
      <c r="F23" s="22" t="s">
        <v>69</v>
      </c>
      <c r="G23" s="21" t="s">
        <v>64</v>
      </c>
      <c r="H23" s="16" t="s">
        <v>58</v>
      </c>
    </row>
    <row r="24" spans="2:8" ht="62.4" x14ac:dyDescent="0.25">
      <c r="B24" s="10" t="s">
        <v>32</v>
      </c>
      <c r="C24" s="16" t="s">
        <v>55</v>
      </c>
      <c r="D24" s="11">
        <v>11.36</v>
      </c>
      <c r="E24" s="18" t="s">
        <v>70</v>
      </c>
      <c r="F24" s="12" t="s">
        <v>67</v>
      </c>
      <c r="G24" s="16" t="s">
        <v>58</v>
      </c>
      <c r="H24" s="16" t="s">
        <v>57</v>
      </c>
    </row>
    <row r="25" spans="2:8" ht="46.8" x14ac:dyDescent="0.25">
      <c r="B25" s="10" t="s">
        <v>68</v>
      </c>
      <c r="C25" s="16" t="s">
        <v>55</v>
      </c>
      <c r="D25" s="16" t="s">
        <v>55</v>
      </c>
      <c r="E25" s="18" t="s">
        <v>70</v>
      </c>
      <c r="F25" s="22" t="s">
        <v>94</v>
      </c>
      <c r="G25" s="16" t="s">
        <v>58</v>
      </c>
      <c r="H25" s="16" t="s">
        <v>57</v>
      </c>
    </row>
    <row r="26" spans="2:8" ht="46.8" x14ac:dyDescent="0.25">
      <c r="B26" s="10" t="s">
        <v>71</v>
      </c>
      <c r="C26" s="16" t="s">
        <v>55</v>
      </c>
      <c r="D26" s="16" t="s">
        <v>55</v>
      </c>
      <c r="E26" s="18" t="s">
        <v>70</v>
      </c>
      <c r="F26" s="22" t="s">
        <v>93</v>
      </c>
      <c r="G26" s="16" t="s">
        <v>58</v>
      </c>
      <c r="H26" s="16" t="s">
        <v>57</v>
      </c>
    </row>
    <row r="27" spans="2:8" ht="28.2" customHeight="1" x14ac:dyDescent="0.25"/>
  </sheetData>
  <printOptions horizontalCentered="1"/>
  <pageMargins left="0.2" right="0.2" top="0.75" bottom="0.65" header="0.3" footer="0.3"/>
  <pageSetup scale="62"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documentManagement>
</p:properties>
</file>

<file path=customXml/itemProps1.xml><?xml version="1.0" encoding="utf-8"?>
<ds:datastoreItem xmlns:ds="http://schemas.openxmlformats.org/officeDocument/2006/customXml" ds:itemID="{1E00C2A9-F134-49D3-8764-47570CA6B4E2}"/>
</file>

<file path=customXml/itemProps2.xml><?xml version="1.0" encoding="utf-8"?>
<ds:datastoreItem xmlns:ds="http://schemas.openxmlformats.org/officeDocument/2006/customXml" ds:itemID="{9F9AD734-96C0-4A6A-BF2A-FF3DC1E264E1}"/>
</file>

<file path=customXml/itemProps3.xml><?xml version="1.0" encoding="utf-8"?>
<ds:datastoreItem xmlns:ds="http://schemas.openxmlformats.org/officeDocument/2006/customXml" ds:itemID="{44B9783D-6B24-408D-9FC0-BA78BA098551}"/>
</file>

<file path=customXml/itemProps4.xml><?xml version="1.0" encoding="utf-8"?>
<ds:datastoreItem xmlns:ds="http://schemas.openxmlformats.org/officeDocument/2006/customXml" ds:itemID="{4B761BDD-EA06-4875-95FD-A7913BEB4F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 SEF 14 page 1</vt:lpstr>
      <vt:lpstr>Exh SEF 14 page 2</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 Susan</dc:creator>
  <cp:lastModifiedBy>Iov, Marina</cp:lastModifiedBy>
  <cp:lastPrinted>2022-01-23T18:45:18Z</cp:lastPrinted>
  <dcterms:created xsi:type="dcterms:W3CDTF">2021-11-07T20:32:30Z</dcterms:created>
  <dcterms:modified xsi:type="dcterms:W3CDTF">2022-01-23T21:27:16Z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