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January 2018\Jan 29\170929\CNGC Response\"/>
    </mc:Choice>
  </mc:AlternateContent>
  <bookViews>
    <workbookView xWindow="0" yWindow="0" windowWidth="19200" windowHeight="11685"/>
  </bookViews>
  <sheets>
    <sheet name="Sheet1" sheetId="1" r:id="rId1"/>
  </sheets>
  <calcPr calcId="171027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8" i="1" s="1"/>
  <c r="D10" i="1" s="1"/>
  <c r="D12" i="1" s="1"/>
  <c r="D13" i="1" s="1"/>
</calcChain>
</file>

<file path=xl/sharedStrings.xml><?xml version="1.0" encoding="utf-8"?>
<sst xmlns="http://schemas.openxmlformats.org/spreadsheetml/2006/main" count="10" uniqueCount="10">
  <si>
    <t>Taxable Income</t>
  </si>
  <si>
    <t>Seven months divided twelve months</t>
  </si>
  <si>
    <t>Estimated FIT 1/1/18-7/31/18</t>
  </si>
  <si>
    <t>2018 tax rate</t>
  </si>
  <si>
    <t xml:space="preserve">Old tax rate </t>
  </si>
  <si>
    <t>Estimated taxes at old rate 1/1/18-7/31/18</t>
  </si>
  <si>
    <t>Cascade Natural Gas Corp</t>
  </si>
  <si>
    <t>Bench Request 01</t>
  </si>
  <si>
    <t>FIT before rates (From BR-01(01) Supplemental.xlsx)</t>
  </si>
  <si>
    <t>Estimated Tax Benefit until Rate Case Assummed Effective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</si>
</sst>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38" fontId="0" fillId="0" borderId="0" xfId="0" applyNumberFormat="1"/>
    <xf numFmtId="38" fontId="0" fillId="0" borderId="1" xfId="0" applyNumberFormat="1" applyBorder="1"/>
    <xf numFmtId="3" fontId="0" fillId="0" borderId="2" xfId="0" applyNumberFormat="1" applyBorder="1"/>
    <xf numFmtId="0" fontId="0" fillId="0" borderId="3" xfId="0" applyBorder="1"/>
    <xf numFmtId="9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activeCell="A10" sqref="A10"/>
    </sheetView>
  </sheetViews>
  <sheetFormatPr defaultRowHeight="15" x14ac:dyDescent="0.25"/>
  <cols>
    <col min="1" max="1" width="45.140625" customWidth="1"/>
    <col min="4" max="4" width="9.85546875" bestFit="1" customWidth="1"/>
  </cols>
  <sheetData>
    <row r="1" spans="1:4" x14ac:dyDescent="0.25">
      <c r="A1" t="s">
        <v>6</v>
      </c>
    </row>
    <row r="2" spans="1:4" x14ac:dyDescent="0.25">
      <c r="A2" t="s">
        <v>7</v>
      </c>
    </row>
    <row r="6" spans="1:4" x14ac:dyDescent="0.25">
      <c r="A6" t="s">
        <v>8</v>
      </c>
      <c r="D6" s="1">
        <v>3585990</v>
      </c>
    </row>
    <row r="7" spans="1:4" x14ac:dyDescent="0.25">
      <c r="A7" t="s">
        <v>1</v>
      </c>
      <c r="D7" s="4">
        <f>7/12</f>
        <v>0.58333333333333337</v>
      </c>
    </row>
    <row r="8" spans="1:4" x14ac:dyDescent="0.25">
      <c r="A8" t="s">
        <v>2</v>
      </c>
      <c r="D8" s="1">
        <f>+D6*D7</f>
        <v>2091827.5000000002</v>
      </c>
    </row>
    <row r="9" spans="1:4" x14ac:dyDescent="0.25">
      <c r="A9" t="s">
        <v>3</v>
      </c>
      <c r="D9" s="5">
        <v>0.21</v>
      </c>
    </row>
    <row r="10" spans="1:4" x14ac:dyDescent="0.25">
      <c r="A10" t="s">
        <v>0</v>
      </c>
      <c r="D10" s="1">
        <f>+D8/D9</f>
        <v>9961083.333333334</v>
      </c>
    </row>
    <row r="11" spans="1:4" x14ac:dyDescent="0.25">
      <c r="A11" t="s">
        <v>4</v>
      </c>
      <c r="D11" s="5">
        <v>0.35</v>
      </c>
    </row>
    <row r="12" spans="1:4" ht="15.75" thickBot="1" x14ac:dyDescent="0.3">
      <c r="A12" t="s">
        <v>5</v>
      </c>
      <c r="D12" s="2">
        <f>+D10*D11</f>
        <v>3486379.1666666665</v>
      </c>
    </row>
    <row r="13" spans="1:4" ht="15.75" thickBot="1" x14ac:dyDescent="0.3">
      <c r="A13" t="s">
        <v>9</v>
      </c>
      <c r="D13" s="3">
        <f>+D12-D8</f>
        <v>1394551.6666666663</v>
      </c>
    </row>
    <row r="14" spans="1:4" ht="15.75" thickTop="1" x14ac:dyDescent="0.25"/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206095F44BB694BA20BDD0C7793D36E" ma:contentTypeVersion="92" ma:contentTypeDescription="" ma:contentTypeScope="" ma:versionID="f96814c37ae029d81a1e8c3d1b37a1d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2017-08-31T07:00:00+00:00</OpenedDate>
    <SignificantOrder xmlns="dc463f71-b30c-4ab2-9473-d307f9d35888">false</SignificantOrder>
    <Date1 xmlns="dc463f71-b30c-4ab2-9473-d307f9d35888">2018-01-29T08:00:00+00:00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170929</DocketNumber>
    <DelegatedOrder xmlns="dc463f71-b30c-4ab2-9473-d307f9d35888">false</Delegated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451E3651-EA77-4542-876B-02D3C2012D19}"/>
</file>

<file path=customXml/itemProps2.xml><?xml version="1.0" encoding="utf-8"?>
<ds:datastoreItem xmlns:ds="http://schemas.openxmlformats.org/officeDocument/2006/customXml" ds:itemID="{4F688B21-7A99-493B-A7AF-7B9A03411E88}">
  <ds:schemaRefs>
    <ds:schemaRef ds:uri="6a7bd91e-004b-490a-8704-e368d63d59a0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F6A5874-FE56-42FE-AA54-9FA615B88CB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2FA3868-77F5-47F5-AFB1-99E8E01E3D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Cascade Natural Gas</dc:creator>
  <cp:lastModifiedBy>Huey, Lorilyn (UTC)</cp:lastModifiedBy>
  <dcterms:created xsi:type="dcterms:W3CDTF">2018-01-26T00:39:27Z</dcterms:created>
  <dcterms:modified xsi:type="dcterms:W3CDTF">2018-01-30T00:27:03Z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0x0101006E56B4D1795A2E4DB2F0B01679ED314A008206095F44BB694BA20BDD0C7793D36E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