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804" activeTab="5"/>
  </bookViews>
  <sheets>
    <sheet name="VZLDRevd" sheetId="1" r:id="rId1"/>
    <sheet name="VZWirelessRevd" sheetId="2" r:id="rId2"/>
    <sheet name="GTE.NetRevd" sheetId="3" r:id="rId3"/>
    <sheet name="NYNEX LD-Ent SoRevdl" sheetId="4" r:id="rId4"/>
    <sheet name="VZ Directories" sheetId="5" r:id="rId5"/>
    <sheet name="VSSIRevd" sheetId="6" r:id="rId6"/>
  </sheets>
  <definedNames>
    <definedName name="_xlnm.Print_Area" localSheetId="2">'GTE.NetRevd'!$A$1:$F$50</definedName>
    <definedName name="_xlnm.Print_Area" localSheetId="3">'NYNEX LD-Ent SoRevdl'!$A$1:$F$37</definedName>
    <definedName name="_xlnm.Print_Area" localSheetId="5">'VSSIRevd'!$A$1:$E$63</definedName>
    <definedName name="_xlnm.Print_Area" localSheetId="4">'VZ Directories'!$A$1:$E$45</definedName>
    <definedName name="_xlnm.Print_Area" localSheetId="0">'VZLDRevd'!$A$1:$F$63</definedName>
    <definedName name="_xlnm.Print_Area" localSheetId="1">'VZWirelessRevd'!$A$1:$F$52</definedName>
  </definedNames>
  <calcPr fullCalcOnLoad="1"/>
</workbook>
</file>

<file path=xl/sharedStrings.xml><?xml version="1.0" encoding="utf-8"?>
<sst xmlns="http://schemas.openxmlformats.org/spreadsheetml/2006/main" count="383" uniqueCount="102">
  <si>
    <t>Verizon Northwest Inc - Washington Operations</t>
  </si>
  <si>
    <t>09/04 Revised</t>
  </si>
  <si>
    <t>Attachment 3.b.2</t>
  </si>
  <si>
    <t>2004 Washington General Rate Case</t>
  </si>
  <si>
    <t>Page 1 of 18</t>
  </si>
  <si>
    <t>Affiliated Interests Transactions</t>
  </si>
  <si>
    <t>For Period 10/01/02 to 9/30/03</t>
  </si>
  <si>
    <t>AMOUNTS CHARGED BY</t>
  </si>
  <si>
    <t>BELL ATLANTIC COMMUNICATIONS, INC d/b/a VERIZON LONG DISTANCE</t>
  </si>
  <si>
    <t>TO VERIZON NORTHWEST INC</t>
  </si>
  <si>
    <t>FCC</t>
  </si>
  <si>
    <t>Total</t>
  </si>
  <si>
    <t>Washington</t>
  </si>
  <si>
    <t>Acct. No.</t>
  </si>
  <si>
    <t>Account Description</t>
  </si>
  <si>
    <t>Company</t>
  </si>
  <si>
    <t>Intrastate</t>
  </si>
  <si>
    <t>6121</t>
  </si>
  <si>
    <t>Land and Building Expense</t>
  </si>
  <si>
    <t>6532</t>
  </si>
  <si>
    <t>Network Administration Expense</t>
  </si>
  <si>
    <t>6534</t>
  </si>
  <si>
    <t>Plant Operations Administration Expense</t>
  </si>
  <si>
    <t>6540</t>
  </si>
  <si>
    <t>Access Expense</t>
  </si>
  <si>
    <t>6612</t>
  </si>
  <si>
    <t>Sales</t>
  </si>
  <si>
    <t>6623</t>
  </si>
  <si>
    <t>Customer Services</t>
  </si>
  <si>
    <t>6724</t>
  </si>
  <si>
    <t>Information Management</t>
  </si>
  <si>
    <t>6728</t>
  </si>
  <si>
    <t>Other General and Administrative</t>
  </si>
  <si>
    <t>AMOUNTS CHARGED BY VERIZON NORTHWEST INC TO</t>
  </si>
  <si>
    <t>Carrier Billing and Collection Revenue - Intrastate</t>
  </si>
  <si>
    <t>Carrier Billing and Collection Revenue - Interstate</t>
  </si>
  <si>
    <t>End User Revenue</t>
  </si>
  <si>
    <t>Switched Access Revenue</t>
  </si>
  <si>
    <t>Special Access Revenue</t>
  </si>
  <si>
    <t>Switched Access Revenue - Intrastate</t>
  </si>
  <si>
    <t>Special Access Revenue - Intrastate</t>
  </si>
  <si>
    <t>Long Distance Message Revenue-Intrastate</t>
  </si>
  <si>
    <t>Long Distance Message Revenue-Interstate</t>
  </si>
  <si>
    <t>Other Incidental Regulated Revenue</t>
  </si>
  <si>
    <t>Rent Revenue</t>
  </si>
  <si>
    <t>Land &amp; Building Expense</t>
  </si>
  <si>
    <t>Executive</t>
  </si>
  <si>
    <t>Planning</t>
  </si>
  <si>
    <t>Accounting &amp; Finance</t>
  </si>
  <si>
    <t>External Relations</t>
  </si>
  <si>
    <t>Human Resources</t>
  </si>
  <si>
    <t>Legal</t>
  </si>
  <si>
    <t>Procurement</t>
  </si>
  <si>
    <t>Other Taxes</t>
  </si>
  <si>
    <t>Page 16 of 18</t>
  </si>
  <si>
    <t>VERIZON SELECT SERVICES INC</t>
  </si>
  <si>
    <t>Basic Area Revenue</t>
  </si>
  <si>
    <t>Optional Extended Area Revenue</t>
  </si>
  <si>
    <t>Other Local Exchange Revenue</t>
  </si>
  <si>
    <t>Directory Revenue</t>
  </si>
  <si>
    <t>Accounting and Finance</t>
  </si>
  <si>
    <t>Page 4 of 18</t>
  </si>
  <si>
    <t xml:space="preserve">GTE.Net d/b/a VERIZON INTERNET SOLUTIONS </t>
  </si>
  <si>
    <t>Carrier Billing and Collection Revenue</t>
  </si>
  <si>
    <t>Special Access Revenue - Interstate</t>
  </si>
  <si>
    <t>Page 2 of 18</t>
  </si>
  <si>
    <t>CELLCO PARTNERSHIP d/b/a VERIZON WIRELESS</t>
  </si>
  <si>
    <t>6123</t>
  </si>
  <si>
    <t>Office Equipment Expense</t>
  </si>
  <si>
    <t>6533</t>
  </si>
  <si>
    <t>Testing Expense</t>
  </si>
  <si>
    <t>Plant Operations Administration  Expense</t>
  </si>
  <si>
    <t>6535</t>
  </si>
  <si>
    <t>Engineering Expense</t>
  </si>
  <si>
    <t>6711</t>
  </si>
  <si>
    <t>6721</t>
  </si>
  <si>
    <t>6722</t>
  </si>
  <si>
    <t>6723</t>
  </si>
  <si>
    <t>Other Interest Deductions</t>
  </si>
  <si>
    <t>Buried Cable</t>
  </si>
  <si>
    <t>Other Incidental Regulated Revenue-Intrastate</t>
  </si>
  <si>
    <t>Other Incidental Regulated Revenue-Interstate</t>
  </si>
  <si>
    <t>Product Management Expense</t>
  </si>
  <si>
    <t>Number Services</t>
  </si>
  <si>
    <t>Page 5 of 18</t>
  </si>
  <si>
    <t>NYNEX LONG DISTANCE COMPANY d/b/a VERIZON ENTERPRISE SOLUTIONS</t>
  </si>
  <si>
    <t>Other Incidential Regulated Revenue</t>
  </si>
  <si>
    <t>Note 1</t>
  </si>
  <si>
    <t>Note 1:</t>
  </si>
  <si>
    <t>Page 10 of 18</t>
  </si>
  <si>
    <t>VERIZON DIRECTORIES CORPORATION</t>
  </si>
  <si>
    <t>Local Private Line Revenue</t>
  </si>
  <si>
    <t>Long Distance Outward-Only Revenue</t>
  </si>
  <si>
    <t>Other Long Distance Private Network Revenue</t>
  </si>
  <si>
    <t>Exhibit</t>
  </si>
  <si>
    <t>NWH-5</t>
  </si>
  <si>
    <t>These are sales and  marketing costs incurred by Verizon Northwest and billed to Verizon Long</t>
  </si>
  <si>
    <t>Distance.  These appear as a contra expense on Verizon Northwest's books but are shown here as a positive</t>
  </si>
  <si>
    <t>amount to properly reflect total charges to Verizon Long Distance.</t>
  </si>
  <si>
    <t>These are sales and  marketing costs incurred by Verizon Northwest and billed to Verizon Internet</t>
  </si>
  <si>
    <t>Solutions.  These appear as a contra expense on Verizon Northwest's books but are shown here as a positive</t>
  </si>
  <si>
    <t>amount to properly reflect total charges to Verizon Internet Solutions.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</si>
</sst>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7" fontId="0" fillId="2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2" borderId="2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7" fontId="0" fillId="2" borderId="2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2" borderId="0" xfId="0" applyNumberFormat="1" applyFont="1" applyFill="1" applyAlignment="1" applyProtection="1">
      <alignment horizontal="left"/>
      <protection locked="0"/>
    </xf>
    <xf numFmtId="37" fontId="0" fillId="2" borderId="0" xfId="0" applyNumberFormat="1" applyFont="1" applyFill="1" applyAlignment="1">
      <alignment/>
    </xf>
    <xf numFmtId="0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>
      <alignment/>
    </xf>
    <xf numFmtId="10" fontId="0" fillId="2" borderId="0" xfId="19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0" fontId="0" fillId="0" borderId="0" xfId="19" applyNumberFormat="1" applyFont="1" applyFill="1" applyAlignment="1">
      <alignment horizontal="center"/>
    </xf>
    <xf numFmtId="3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37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workbookViewId="0" topLeftCell="A33">
      <selection activeCell="D57" sqref="D57:E57"/>
    </sheetView>
  </sheetViews>
  <sheetFormatPr defaultColWidth="9.140625" defaultRowHeight="12.75"/>
  <cols>
    <col min="2" max="2" width="45.140625" style="0" customWidth="1"/>
    <col min="3" max="5" width="12.7109375" style="0" customWidth="1"/>
    <col min="6" max="6" width="12.8515625" style="43" customWidth="1"/>
    <col min="7" max="81" width="9.140625" style="67" customWidth="1"/>
  </cols>
  <sheetData>
    <row r="1" spans="1:4" ht="12.75">
      <c r="A1" s="26" t="s">
        <v>0</v>
      </c>
      <c r="B1" s="26"/>
      <c r="C1" s="76" t="s">
        <v>94</v>
      </c>
      <c r="D1" s="76" t="s">
        <v>95</v>
      </c>
    </row>
    <row r="2" spans="1:5" ht="12.75">
      <c r="A2" s="28" t="s">
        <v>3</v>
      </c>
      <c r="B2" s="28"/>
      <c r="C2" s="27" t="s">
        <v>1</v>
      </c>
      <c r="D2" s="28"/>
      <c r="E2" s="77" t="s">
        <v>2</v>
      </c>
    </row>
    <row r="3" spans="1:5" ht="12.75">
      <c r="A3" s="28" t="s">
        <v>5</v>
      </c>
      <c r="B3" s="28"/>
      <c r="C3" s="28"/>
      <c r="D3" s="28"/>
      <c r="E3" s="29" t="s">
        <v>4</v>
      </c>
    </row>
    <row r="4" spans="1:2" ht="12.75">
      <c r="A4" s="30" t="s">
        <v>6</v>
      </c>
      <c r="B4" s="31"/>
    </row>
    <row r="5" spans="1:4" ht="12.75">
      <c r="A5" s="31"/>
      <c r="B5" s="31"/>
      <c r="C5" s="31"/>
      <c r="D5" s="31"/>
    </row>
    <row r="6" spans="1:5" ht="12.75">
      <c r="A6" s="32" t="s">
        <v>7</v>
      </c>
      <c r="B6" s="28"/>
      <c r="C6" s="28"/>
      <c r="D6" s="28"/>
      <c r="E6" s="28"/>
    </row>
    <row r="7" spans="1:5" ht="12.75">
      <c r="A7" s="32" t="s">
        <v>8</v>
      </c>
      <c r="B7" s="28"/>
      <c r="C7" s="28"/>
      <c r="D7" s="28"/>
      <c r="E7" s="28"/>
    </row>
    <row r="8" spans="1:5" ht="12.75">
      <c r="A8" s="32" t="s">
        <v>9</v>
      </c>
      <c r="B8" s="32"/>
      <c r="C8" s="28"/>
      <c r="D8" s="28"/>
      <c r="E8" s="28"/>
    </row>
    <row r="9" spans="1:8" ht="12.75">
      <c r="A9" s="28"/>
      <c r="B9" s="32"/>
      <c r="C9" s="29"/>
      <c r="D9" s="29"/>
      <c r="E9" s="29"/>
      <c r="G9" s="73"/>
      <c r="H9" s="73"/>
    </row>
    <row r="10" spans="1:8" ht="12.75">
      <c r="A10" s="33" t="s">
        <v>10</v>
      </c>
      <c r="B10" s="33"/>
      <c r="C10" s="33" t="s">
        <v>11</v>
      </c>
      <c r="D10" s="33" t="s">
        <v>11</v>
      </c>
      <c r="E10" s="33" t="s">
        <v>12</v>
      </c>
      <c r="G10" s="73"/>
      <c r="H10" s="73"/>
    </row>
    <row r="11" spans="1:8" ht="12.75">
      <c r="A11" s="34" t="s">
        <v>13</v>
      </c>
      <c r="B11" s="34" t="s">
        <v>14</v>
      </c>
      <c r="C11" s="34" t="s">
        <v>15</v>
      </c>
      <c r="D11" s="34" t="s">
        <v>12</v>
      </c>
      <c r="E11" s="34" t="s">
        <v>16</v>
      </c>
      <c r="G11" s="73"/>
      <c r="H11" s="73"/>
    </row>
    <row r="12" spans="1:81" s="65" customFormat="1" ht="12.75">
      <c r="A12" s="62">
        <v>6611</v>
      </c>
      <c r="B12" s="64" t="s">
        <v>82</v>
      </c>
      <c r="C12" s="63">
        <v>26665</v>
      </c>
      <c r="D12" s="63">
        <v>26665</v>
      </c>
      <c r="E12" s="63">
        <v>21408.79440005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</row>
    <row r="13" spans="1:81" s="65" customFormat="1" ht="12.75">
      <c r="A13" s="75" t="s">
        <v>19</v>
      </c>
      <c r="B13" s="75" t="s">
        <v>20</v>
      </c>
      <c r="C13" s="63">
        <v>0</v>
      </c>
      <c r="D13" s="63">
        <v>0</v>
      </c>
      <c r="E13" s="63">
        <v>0</v>
      </c>
      <c r="F13" s="43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</row>
    <row r="14" spans="1:81" s="65" customFormat="1" ht="12.75">
      <c r="A14" s="75" t="s">
        <v>21</v>
      </c>
      <c r="B14" s="75" t="s">
        <v>22</v>
      </c>
      <c r="C14" s="63">
        <v>0</v>
      </c>
      <c r="D14" s="63">
        <v>0</v>
      </c>
      <c r="E14" s="63">
        <v>0</v>
      </c>
      <c r="F14" s="43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</row>
    <row r="15" spans="1:81" s="65" customFormat="1" ht="12.75">
      <c r="A15" s="75" t="s">
        <v>23</v>
      </c>
      <c r="B15" s="75" t="s">
        <v>24</v>
      </c>
      <c r="C15" s="63">
        <v>0</v>
      </c>
      <c r="D15" s="63">
        <v>0</v>
      </c>
      <c r="E15" s="63">
        <v>0</v>
      </c>
      <c r="F15" s="43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</row>
    <row r="16" spans="1:81" s="65" customFormat="1" ht="12.75">
      <c r="A16" s="75" t="s">
        <v>25</v>
      </c>
      <c r="B16" s="75" t="s">
        <v>26</v>
      </c>
      <c r="C16" s="63">
        <v>0</v>
      </c>
      <c r="D16" s="63">
        <v>0</v>
      </c>
      <c r="E16" s="63">
        <v>0</v>
      </c>
      <c r="F16" s="43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</row>
    <row r="17" spans="1:81" s="65" customFormat="1" ht="12.75">
      <c r="A17" s="75" t="s">
        <v>27</v>
      </c>
      <c r="B17" s="75" t="s">
        <v>28</v>
      </c>
      <c r="C17" s="63">
        <v>0</v>
      </c>
      <c r="D17" s="63">
        <v>0</v>
      </c>
      <c r="E17" s="63">
        <v>0</v>
      </c>
      <c r="F17" s="43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</row>
    <row r="18" spans="1:81" s="65" customFormat="1" ht="12.75">
      <c r="A18" s="75" t="s">
        <v>29</v>
      </c>
      <c r="B18" s="75" t="s">
        <v>30</v>
      </c>
      <c r="C18" s="63">
        <v>0</v>
      </c>
      <c r="D18" s="63">
        <v>0</v>
      </c>
      <c r="E18" s="63">
        <v>0</v>
      </c>
      <c r="F18" s="43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</row>
    <row r="19" spans="1:81" s="65" customFormat="1" ht="12.75">
      <c r="A19" s="75" t="s">
        <v>31</v>
      </c>
      <c r="B19" s="75" t="s">
        <v>32</v>
      </c>
      <c r="C19" s="63">
        <v>0</v>
      </c>
      <c r="D19" s="63">
        <v>0</v>
      </c>
      <c r="E19" s="63">
        <v>0</v>
      </c>
      <c r="F19" s="43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</row>
    <row r="20" spans="1:5" ht="13.5" thickBot="1">
      <c r="A20" s="33"/>
      <c r="B20" s="28"/>
      <c r="C20" s="47">
        <f>SUM(C12:C19)</f>
        <v>26665</v>
      </c>
      <c r="D20" s="47">
        <f>SUM(D12:D19)</f>
        <v>26665</v>
      </c>
      <c r="E20" s="47">
        <f>SUM(E12:E19)</f>
        <v>21408.79440005</v>
      </c>
    </row>
    <row r="21" spans="1:5" ht="13.5" thickTop="1">
      <c r="A21" s="36"/>
      <c r="B21" s="28"/>
      <c r="C21" s="28"/>
      <c r="D21" s="28"/>
      <c r="E21" s="28"/>
    </row>
    <row r="22" spans="1:5" ht="12.75">
      <c r="A22" s="36"/>
      <c r="B22" s="28"/>
      <c r="C22" s="28"/>
      <c r="D22" s="28"/>
      <c r="E22" s="28"/>
    </row>
    <row r="23" spans="1:5" ht="12.75">
      <c r="A23" s="28"/>
      <c r="B23" s="28"/>
      <c r="C23" s="28"/>
      <c r="D23" s="28"/>
      <c r="E23" s="28"/>
    </row>
    <row r="24" spans="1:5" ht="12.75">
      <c r="A24" s="28"/>
      <c r="B24" s="28"/>
      <c r="C24" s="28"/>
      <c r="D24" s="28"/>
      <c r="E24" s="28"/>
    </row>
    <row r="25" spans="1:5" ht="12.75">
      <c r="A25" s="28"/>
      <c r="B25" s="28"/>
      <c r="C25" s="28"/>
      <c r="D25" s="28"/>
      <c r="E25" s="28"/>
    </row>
    <row r="26" spans="1:5" ht="12.75">
      <c r="A26" s="32" t="s">
        <v>33</v>
      </c>
      <c r="B26" s="28"/>
      <c r="C26" s="28"/>
      <c r="D26" s="28"/>
      <c r="E26" s="28"/>
    </row>
    <row r="27" spans="1:5" ht="12.75">
      <c r="A27" s="32" t="s">
        <v>8</v>
      </c>
      <c r="B27" s="28"/>
      <c r="C27" s="28"/>
      <c r="D27" s="28"/>
      <c r="E27" s="28"/>
    </row>
    <row r="28" spans="1:5" ht="12.75">
      <c r="A28" s="28"/>
      <c r="B28" s="28"/>
      <c r="C28" s="28"/>
      <c r="D28" s="28"/>
      <c r="E28" s="28"/>
    </row>
    <row r="29" spans="1:5" ht="12.75">
      <c r="A29" s="28"/>
      <c r="B29" s="28"/>
      <c r="C29" s="29"/>
      <c r="D29" s="29"/>
      <c r="E29" s="29"/>
    </row>
    <row r="30" spans="1:5" ht="12.75">
      <c r="A30" s="33" t="s">
        <v>10</v>
      </c>
      <c r="B30" s="33"/>
      <c r="C30" s="33" t="s">
        <v>11</v>
      </c>
      <c r="D30" s="33" t="s">
        <v>11</v>
      </c>
      <c r="E30" s="33" t="s">
        <v>12</v>
      </c>
    </row>
    <row r="31" spans="1:5" ht="12.75">
      <c r="A31" s="34" t="s">
        <v>13</v>
      </c>
      <c r="B31" s="34" t="s">
        <v>14</v>
      </c>
      <c r="C31" s="34" t="s">
        <v>15</v>
      </c>
      <c r="D31" s="34" t="s">
        <v>12</v>
      </c>
      <c r="E31" s="34" t="s">
        <v>16</v>
      </c>
    </row>
    <row r="32" spans="1:5" ht="12.75">
      <c r="A32" s="37">
        <v>5270</v>
      </c>
      <c r="B32" s="38" t="s">
        <v>34</v>
      </c>
      <c r="C32" s="35">
        <v>4699910.2185678</v>
      </c>
      <c r="D32" s="35">
        <v>2941404</v>
      </c>
      <c r="E32" s="35">
        <v>2941404</v>
      </c>
    </row>
    <row r="33" spans="1:5" ht="12.75">
      <c r="A33" s="37">
        <v>5270</v>
      </c>
      <c r="B33" s="38" t="s">
        <v>35</v>
      </c>
      <c r="C33" s="35">
        <v>10277196</v>
      </c>
      <c r="D33" s="35">
        <v>6431906</v>
      </c>
      <c r="E33" s="35">
        <v>0</v>
      </c>
    </row>
    <row r="34" spans="1:81" s="24" customFormat="1" ht="12.75">
      <c r="A34" s="40">
        <v>5081</v>
      </c>
      <c r="B34" s="41" t="s">
        <v>36</v>
      </c>
      <c r="C34" s="44">
        <v>40765</v>
      </c>
      <c r="D34" s="44">
        <v>40736</v>
      </c>
      <c r="E34" s="45">
        <v>0</v>
      </c>
      <c r="F34" s="68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</row>
    <row r="35" spans="1:81" s="24" customFormat="1" ht="12.75">
      <c r="A35" s="40">
        <v>5082</v>
      </c>
      <c r="B35" s="23" t="s">
        <v>37</v>
      </c>
      <c r="C35" s="44">
        <v>2955081</v>
      </c>
      <c r="D35" s="44">
        <v>1770160</v>
      </c>
      <c r="E35" s="45">
        <v>0</v>
      </c>
      <c r="F35" s="68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</row>
    <row r="36" spans="1:81" s="24" customFormat="1" ht="12.75">
      <c r="A36" s="40">
        <v>5083</v>
      </c>
      <c r="B36" s="23" t="s">
        <v>38</v>
      </c>
      <c r="C36" s="44">
        <v>5555</v>
      </c>
      <c r="D36" s="44">
        <v>5663</v>
      </c>
      <c r="E36" s="45">
        <v>0</v>
      </c>
      <c r="F36" s="68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</row>
    <row r="37" spans="1:5" ht="12.75">
      <c r="A37" s="40">
        <v>5085</v>
      </c>
      <c r="B37" s="42" t="s">
        <v>39</v>
      </c>
      <c r="C37" s="46">
        <v>312690</v>
      </c>
      <c r="D37" s="46">
        <v>0</v>
      </c>
      <c r="E37" s="46">
        <v>0</v>
      </c>
    </row>
    <row r="38" spans="1:81" s="24" customFormat="1" ht="12.75">
      <c r="A38" s="40">
        <v>5086</v>
      </c>
      <c r="B38" s="42" t="s">
        <v>40</v>
      </c>
      <c r="C38" s="44">
        <v>3229</v>
      </c>
      <c r="D38" s="44">
        <v>3229</v>
      </c>
      <c r="E38" s="44">
        <v>3229</v>
      </c>
      <c r="F38" s="68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</row>
    <row r="39" spans="1:81" s="24" customFormat="1" ht="12.75">
      <c r="A39" s="40">
        <v>5100</v>
      </c>
      <c r="B39" s="41" t="s">
        <v>41</v>
      </c>
      <c r="C39" s="44">
        <v>17397864</v>
      </c>
      <c r="D39" s="44">
        <v>13378354</v>
      </c>
      <c r="E39" s="44">
        <v>13378354</v>
      </c>
      <c r="F39" s="68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</row>
    <row r="40" spans="1:5" ht="12.75">
      <c r="A40" s="37">
        <v>5100</v>
      </c>
      <c r="B40" s="38" t="s">
        <v>42</v>
      </c>
      <c r="C40" s="46">
        <v>3732</v>
      </c>
      <c r="D40" s="46">
        <v>2798</v>
      </c>
      <c r="E40" s="46">
        <v>0</v>
      </c>
    </row>
    <row r="41" spans="1:6" ht="12.75">
      <c r="A41" s="37">
        <v>5264</v>
      </c>
      <c r="B41" s="39" t="s">
        <v>43</v>
      </c>
      <c r="C41" s="44">
        <v>122429</v>
      </c>
      <c r="D41" s="46">
        <v>-99</v>
      </c>
      <c r="E41" s="46">
        <v>0</v>
      </c>
      <c r="F41" s="69"/>
    </row>
    <row r="42" spans="1:81" s="25" customFormat="1" ht="12.75">
      <c r="A42" s="50">
        <v>5240</v>
      </c>
      <c r="B42" s="52" t="s">
        <v>44</v>
      </c>
      <c r="C42" s="44">
        <v>316794</v>
      </c>
      <c r="D42" s="44">
        <v>312138</v>
      </c>
      <c r="E42" s="44">
        <v>234846.21676409998</v>
      </c>
      <c r="F42" s="69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</row>
    <row r="43" spans="1:81" s="25" customFormat="1" ht="12.75">
      <c r="A43" s="50">
        <v>5264</v>
      </c>
      <c r="B43" s="52" t="s">
        <v>43</v>
      </c>
      <c r="C43" s="44">
        <v>149372</v>
      </c>
      <c r="D43" s="44">
        <v>147881</v>
      </c>
      <c r="E43" s="44">
        <v>88722.7882767</v>
      </c>
      <c r="F43" s="69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</row>
    <row r="44" spans="1:81" s="25" customFormat="1" ht="12.75">
      <c r="A44" s="50">
        <v>6121</v>
      </c>
      <c r="B44" s="52" t="s">
        <v>45</v>
      </c>
      <c r="C44" s="44">
        <v>92018</v>
      </c>
      <c r="D44" s="44">
        <v>90963</v>
      </c>
      <c r="E44" s="44">
        <v>69487.30154916</v>
      </c>
      <c r="F44" s="66" t="s">
        <v>87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</row>
    <row r="45" spans="1:81" s="25" customFormat="1" ht="12.75">
      <c r="A45" s="50">
        <v>6612</v>
      </c>
      <c r="B45" s="52" t="s">
        <v>26</v>
      </c>
      <c r="C45" s="44">
        <v>180061</v>
      </c>
      <c r="D45" s="44">
        <v>180061</v>
      </c>
      <c r="E45" s="44">
        <v>144567.37027817</v>
      </c>
      <c r="F45" s="66" t="s">
        <v>87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</row>
    <row r="46" spans="1:81" s="25" customFormat="1" ht="12.75">
      <c r="A46" s="50">
        <v>6623</v>
      </c>
      <c r="B46" s="52" t="s">
        <v>28</v>
      </c>
      <c r="C46" s="44">
        <v>1488211</v>
      </c>
      <c r="D46" s="44">
        <v>1488211</v>
      </c>
      <c r="E46" s="44">
        <v>1194854.80303367</v>
      </c>
      <c r="F46" s="66" t="s">
        <v>87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</row>
    <row r="47" spans="1:81" s="25" customFormat="1" ht="12.75">
      <c r="A47" s="50">
        <v>6711</v>
      </c>
      <c r="B47" s="52" t="s">
        <v>46</v>
      </c>
      <c r="C47" s="44">
        <v>22784</v>
      </c>
      <c r="D47" s="44">
        <v>22557</v>
      </c>
      <c r="E47" s="44">
        <v>17524.4633733</v>
      </c>
      <c r="F47" s="66" t="s">
        <v>87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</row>
    <row r="48" spans="1:81" s="25" customFormat="1" ht="12.75">
      <c r="A48" s="50">
        <v>6712</v>
      </c>
      <c r="B48" s="52" t="s">
        <v>47</v>
      </c>
      <c r="C48" s="44">
        <v>7256</v>
      </c>
      <c r="D48" s="44">
        <v>7126</v>
      </c>
      <c r="E48" s="44">
        <v>5536.1673094</v>
      </c>
      <c r="F48" s="66" t="s">
        <v>87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</row>
    <row r="49" spans="1:81" s="25" customFormat="1" ht="12.75">
      <c r="A49" s="50">
        <v>6721</v>
      </c>
      <c r="B49" s="52" t="s">
        <v>48</v>
      </c>
      <c r="C49" s="44">
        <v>40500</v>
      </c>
      <c r="D49" s="44">
        <v>40170</v>
      </c>
      <c r="E49" s="44">
        <v>31207.948473</v>
      </c>
      <c r="F49" s="66" t="s">
        <v>87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</row>
    <row r="50" spans="1:81" s="25" customFormat="1" ht="12.75">
      <c r="A50" s="50">
        <v>6722</v>
      </c>
      <c r="B50" s="52" t="s">
        <v>49</v>
      </c>
      <c r="C50" s="44">
        <v>43922</v>
      </c>
      <c r="D50" s="44">
        <v>43574</v>
      </c>
      <c r="E50" s="44">
        <v>33852.5055206</v>
      </c>
      <c r="F50" s="66" t="s">
        <v>87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</row>
    <row r="51" spans="1:81" s="25" customFormat="1" ht="12.75">
      <c r="A51" s="50">
        <v>6723</v>
      </c>
      <c r="B51" s="52" t="s">
        <v>50</v>
      </c>
      <c r="C51" s="44">
        <v>51041</v>
      </c>
      <c r="D51" s="44">
        <v>50576</v>
      </c>
      <c r="E51" s="44">
        <v>39292.3376144</v>
      </c>
      <c r="F51" s="66" t="s">
        <v>87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</row>
    <row r="52" spans="1:81" s="25" customFormat="1" ht="12.75">
      <c r="A52" s="50">
        <v>6724</v>
      </c>
      <c r="B52" s="52" t="s">
        <v>30</v>
      </c>
      <c r="C52" s="44">
        <v>169633</v>
      </c>
      <c r="D52" s="44">
        <v>167731</v>
      </c>
      <c r="E52" s="44">
        <v>130309.6939339</v>
      </c>
      <c r="F52" s="66" t="s">
        <v>87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</row>
    <row r="53" spans="1:81" s="25" customFormat="1" ht="12.75">
      <c r="A53" s="50">
        <v>6725</v>
      </c>
      <c r="B53" s="52" t="s">
        <v>51</v>
      </c>
      <c r="C53" s="44">
        <v>17039</v>
      </c>
      <c r="D53" s="44">
        <v>16846</v>
      </c>
      <c r="E53" s="44">
        <v>13087.6051774</v>
      </c>
      <c r="F53" s="66" t="s">
        <v>87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</row>
    <row r="54" spans="1:81" s="25" customFormat="1" ht="12.75">
      <c r="A54" s="50">
        <v>6726</v>
      </c>
      <c r="B54" s="52" t="s">
        <v>52</v>
      </c>
      <c r="C54" s="44">
        <v>11152</v>
      </c>
      <c r="D54" s="44">
        <v>11061</v>
      </c>
      <c r="E54" s="44">
        <v>8593.2566109</v>
      </c>
      <c r="F54" s="66" t="s">
        <v>87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</row>
    <row r="55" spans="1:81" s="25" customFormat="1" ht="12.75">
      <c r="A55" s="50">
        <v>6728</v>
      </c>
      <c r="B55" s="52" t="s">
        <v>32</v>
      </c>
      <c r="C55" s="44">
        <v>305602</v>
      </c>
      <c r="D55" s="44">
        <v>301015</v>
      </c>
      <c r="E55" s="44">
        <v>233857.6203535</v>
      </c>
      <c r="F55" s="66" t="s">
        <v>87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</row>
    <row r="56" spans="1:81" s="25" customFormat="1" ht="12.75">
      <c r="A56" s="50">
        <v>7240</v>
      </c>
      <c r="B56" s="58" t="s">
        <v>53</v>
      </c>
      <c r="C56" s="44">
        <v>13104</v>
      </c>
      <c r="D56" s="44">
        <v>12931</v>
      </c>
      <c r="E56" s="44">
        <v>9769.37683619</v>
      </c>
      <c r="F56" s="66" t="s">
        <v>87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</row>
    <row r="57" spans="1:5" ht="13.5" thickBot="1">
      <c r="A57" s="33"/>
      <c r="B57" s="28"/>
      <c r="C57" s="47">
        <f>SUM(C32:C56)</f>
        <v>38726940.2185678</v>
      </c>
      <c r="D57" s="47">
        <f>SUM(D32:D56)</f>
        <v>27466992</v>
      </c>
      <c r="E57" s="47">
        <f>SUM(E32:E56)</f>
        <v>18578496.45510439</v>
      </c>
    </row>
    <row r="58" ht="13.5" thickTop="1"/>
    <row r="59" spans="1:6" ht="12.75">
      <c r="A59" s="78" t="s">
        <v>88</v>
      </c>
      <c r="B59" s="25" t="s">
        <v>96</v>
      </c>
      <c r="C59" s="79"/>
      <c r="D59" s="79"/>
      <c r="E59" s="65"/>
      <c r="F59" s="49"/>
    </row>
    <row r="60" spans="1:6" ht="12.75">
      <c r="A60" s="65"/>
      <c r="B60" s="25" t="s">
        <v>97</v>
      </c>
      <c r="C60" s="65"/>
      <c r="D60" s="65"/>
      <c r="E60" s="65"/>
      <c r="F60" s="49"/>
    </row>
    <row r="61" spans="1:6" ht="12.75">
      <c r="A61" s="65"/>
      <c r="B61" s="25" t="s">
        <v>98</v>
      </c>
      <c r="C61" s="65"/>
      <c r="D61" s="65"/>
      <c r="E61" s="65"/>
      <c r="F61" s="49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workbookViewId="0" topLeftCell="A33">
      <selection activeCell="D52" sqref="D52:E52"/>
    </sheetView>
  </sheetViews>
  <sheetFormatPr defaultColWidth="9.140625" defaultRowHeight="12.75"/>
  <cols>
    <col min="2" max="2" width="41.421875" style="0" customWidth="1"/>
    <col min="3" max="3" width="11.7109375" style="0" customWidth="1"/>
    <col min="4" max="4" width="11.28125" style="0" customWidth="1"/>
    <col min="5" max="5" width="10.7109375" style="0" customWidth="1"/>
    <col min="6" max="36" width="9.140625" style="67" customWidth="1"/>
  </cols>
  <sheetData>
    <row r="1" spans="1:4" ht="12.75">
      <c r="A1" t="s">
        <v>0</v>
      </c>
      <c r="C1" s="76" t="s">
        <v>94</v>
      </c>
      <c r="D1" s="76" t="s">
        <v>95</v>
      </c>
    </row>
    <row r="2" spans="1:5" ht="12.75">
      <c r="A2" t="s">
        <v>3</v>
      </c>
      <c r="C2" s="27" t="s">
        <v>1</v>
      </c>
      <c r="D2" s="28"/>
      <c r="E2" s="77" t="s">
        <v>2</v>
      </c>
    </row>
    <row r="3" spans="1:5" ht="12.75">
      <c r="A3" t="s">
        <v>5</v>
      </c>
      <c r="E3" s="29" t="s">
        <v>65</v>
      </c>
    </row>
    <row r="4" ht="12.75">
      <c r="A4" t="s">
        <v>6</v>
      </c>
    </row>
    <row r="6" ht="12.75">
      <c r="A6" s="3" t="s">
        <v>7</v>
      </c>
    </row>
    <row r="7" ht="12.75">
      <c r="A7" s="3" t="s">
        <v>66</v>
      </c>
    </row>
    <row r="8" spans="1:2" ht="12.75">
      <c r="A8" s="3" t="s">
        <v>9</v>
      </c>
      <c r="B8" s="3"/>
    </row>
    <row r="9" spans="2:6" ht="12.75">
      <c r="B9" s="3"/>
      <c r="C9" s="1"/>
      <c r="D9" s="1"/>
      <c r="E9" s="1"/>
      <c r="F9" s="73"/>
    </row>
    <row r="10" spans="1:6" ht="12.75">
      <c r="A10" s="4" t="s">
        <v>10</v>
      </c>
      <c r="B10" s="4"/>
      <c r="C10" s="4" t="s">
        <v>11</v>
      </c>
      <c r="D10" s="4" t="s">
        <v>11</v>
      </c>
      <c r="E10" s="4" t="s">
        <v>12</v>
      </c>
      <c r="F10" s="73"/>
    </row>
    <row r="11" spans="1:6" ht="12.75">
      <c r="A11" s="5" t="s">
        <v>13</v>
      </c>
      <c r="B11" s="5" t="s">
        <v>14</v>
      </c>
      <c r="C11" s="5" t="s">
        <v>15</v>
      </c>
      <c r="D11" s="5" t="s">
        <v>12</v>
      </c>
      <c r="E11" s="5" t="s">
        <v>16</v>
      </c>
      <c r="F11" s="73"/>
    </row>
    <row r="12" spans="1:5" ht="12.75">
      <c r="A12" s="20" t="s">
        <v>17</v>
      </c>
      <c r="B12" t="s">
        <v>18</v>
      </c>
      <c r="C12" s="7">
        <v>4553</v>
      </c>
      <c r="D12" s="7">
        <v>3470</v>
      </c>
      <c r="E12" s="7">
        <v>2650.7562837</v>
      </c>
    </row>
    <row r="13" spans="1:5" ht="12.75">
      <c r="A13" s="20" t="s">
        <v>67</v>
      </c>
      <c r="B13" s="6" t="s">
        <v>68</v>
      </c>
      <c r="C13" s="7">
        <v>45884</v>
      </c>
      <c r="D13" s="7">
        <v>8080</v>
      </c>
      <c r="E13" s="7">
        <v>6172.3662168</v>
      </c>
    </row>
    <row r="14" spans="1:5" ht="12.75">
      <c r="A14" s="20" t="s">
        <v>19</v>
      </c>
      <c r="B14" s="6" t="s">
        <v>20</v>
      </c>
      <c r="C14" s="7">
        <v>8660</v>
      </c>
      <c r="D14" s="7">
        <v>8303</v>
      </c>
      <c r="E14" s="7">
        <v>6244.52812785</v>
      </c>
    </row>
    <row r="15" spans="1:5" ht="12.75">
      <c r="A15" s="20" t="s">
        <v>69</v>
      </c>
      <c r="B15" s="6" t="s">
        <v>70</v>
      </c>
      <c r="C15" s="7">
        <v>5401</v>
      </c>
      <c r="D15" s="7">
        <v>5401</v>
      </c>
      <c r="E15" s="7">
        <v>4061.9892109499997</v>
      </c>
    </row>
    <row r="16" spans="1:5" ht="12.75">
      <c r="A16" s="20" t="s">
        <v>21</v>
      </c>
      <c r="B16" s="6" t="s">
        <v>71</v>
      </c>
      <c r="C16" s="7">
        <v>417438</v>
      </c>
      <c r="D16" s="7">
        <v>274019</v>
      </c>
      <c r="E16" s="7">
        <v>206084.46983805</v>
      </c>
    </row>
    <row r="17" spans="1:5" ht="12.75">
      <c r="A17" s="20" t="s">
        <v>72</v>
      </c>
      <c r="B17" s="6" t="s">
        <v>73</v>
      </c>
      <c r="C17" s="7">
        <v>60048</v>
      </c>
      <c r="D17" s="7">
        <v>60048</v>
      </c>
      <c r="E17" s="7">
        <v>45160.9568856</v>
      </c>
    </row>
    <row r="18" spans="1:5" ht="12.75">
      <c r="A18" s="20" t="s">
        <v>25</v>
      </c>
      <c r="B18" s="6" t="s">
        <v>26</v>
      </c>
      <c r="C18" s="7">
        <v>8066</v>
      </c>
      <c r="D18" s="7">
        <v>7448</v>
      </c>
      <c r="E18" s="7">
        <v>5979.85001656</v>
      </c>
    </row>
    <row r="19" spans="1:5" ht="12.75">
      <c r="A19" s="20" t="s">
        <v>27</v>
      </c>
      <c r="B19" s="6" t="s">
        <v>28</v>
      </c>
      <c r="C19" s="7">
        <v>6514</v>
      </c>
      <c r="D19" s="7">
        <v>5894</v>
      </c>
      <c r="E19" s="7">
        <v>4732.17454318</v>
      </c>
    </row>
    <row r="20" spans="1:5" ht="12.75">
      <c r="A20" s="20" t="s">
        <v>74</v>
      </c>
      <c r="B20" s="6" t="s">
        <v>46</v>
      </c>
      <c r="C20" s="7">
        <v>4242</v>
      </c>
      <c r="D20" s="7">
        <v>4242</v>
      </c>
      <c r="E20" s="7">
        <v>3295.59508026</v>
      </c>
    </row>
    <row r="21" spans="1:5" ht="12.75">
      <c r="A21" s="20" t="s">
        <v>75</v>
      </c>
      <c r="B21" s="6" t="s">
        <v>60</v>
      </c>
      <c r="C21" s="7">
        <v>809</v>
      </c>
      <c r="D21" s="7">
        <v>809</v>
      </c>
      <c r="E21" s="7">
        <v>628.50929277</v>
      </c>
    </row>
    <row r="22" spans="1:5" ht="12.75">
      <c r="A22" s="20" t="s">
        <v>76</v>
      </c>
      <c r="B22" s="6" t="s">
        <v>49</v>
      </c>
      <c r="C22" s="7">
        <v>593</v>
      </c>
      <c r="D22" s="7">
        <v>593</v>
      </c>
      <c r="E22" s="7">
        <v>460.69964229000004</v>
      </c>
    </row>
    <row r="23" spans="1:5" ht="12.75">
      <c r="A23" s="20" t="s">
        <v>77</v>
      </c>
      <c r="B23" s="6" t="s">
        <v>50</v>
      </c>
      <c r="C23" s="7">
        <v>6885</v>
      </c>
      <c r="D23" s="7">
        <v>0</v>
      </c>
      <c r="E23" s="7">
        <v>0</v>
      </c>
    </row>
    <row r="24" spans="1:5" ht="12.75">
      <c r="A24" s="20" t="s">
        <v>29</v>
      </c>
      <c r="B24" s="6" t="s">
        <v>30</v>
      </c>
      <c r="C24" s="7">
        <v>72</v>
      </c>
      <c r="D24" s="7">
        <v>72</v>
      </c>
      <c r="E24" s="7">
        <v>55.93655016</v>
      </c>
    </row>
    <row r="25" spans="1:5" ht="12.75">
      <c r="A25" s="20" t="s">
        <v>31</v>
      </c>
      <c r="B25" s="6" t="s">
        <v>32</v>
      </c>
      <c r="C25" s="7">
        <v>24539</v>
      </c>
      <c r="D25" s="7">
        <v>20334</v>
      </c>
      <c r="E25" s="7">
        <v>15797.41404102</v>
      </c>
    </row>
    <row r="26" spans="1:5" ht="12.75">
      <c r="A26" s="13">
        <v>7540</v>
      </c>
      <c r="B26" s="6" t="s">
        <v>78</v>
      </c>
      <c r="C26" s="7">
        <v>74</v>
      </c>
      <c r="D26" s="7">
        <v>69</v>
      </c>
      <c r="E26" s="7">
        <v>51.87813162</v>
      </c>
    </row>
    <row r="27" spans="3:5" ht="13.5" thickBot="1">
      <c r="C27" s="8">
        <f>SUM(C12:C26)</f>
        <v>593778</v>
      </c>
      <c r="D27" s="8">
        <f>SUM(D12:D26)</f>
        <v>398782</v>
      </c>
      <c r="E27" s="8">
        <f>SUM(E12:E26)</f>
        <v>301377.12386080995</v>
      </c>
    </row>
    <row r="28" spans="3:5" ht="13.5" thickTop="1">
      <c r="C28" s="14"/>
      <c r="D28" s="14"/>
      <c r="E28" s="14"/>
    </row>
    <row r="30" spans="3:5" ht="12.75">
      <c r="C30" s="14"/>
      <c r="D30" s="14"/>
      <c r="E30" s="14"/>
    </row>
    <row r="31" spans="3:5" ht="12.75">
      <c r="C31" s="14"/>
      <c r="D31" s="14"/>
      <c r="E31" s="14"/>
    </row>
    <row r="32" spans="3:5" ht="12.75">
      <c r="C32" s="14"/>
      <c r="D32" s="14"/>
      <c r="E32" s="14"/>
    </row>
    <row r="33" spans="3:5" ht="12.75">
      <c r="C33" s="14"/>
      <c r="D33" s="14"/>
      <c r="E33" s="14"/>
    </row>
    <row r="34" spans="3:5" ht="12.75">
      <c r="C34" s="14"/>
      <c r="D34" s="14"/>
      <c r="E34" s="14"/>
    </row>
    <row r="35" spans="1:5" ht="12.75">
      <c r="A35" s="3" t="s">
        <v>33</v>
      </c>
      <c r="C35" s="14"/>
      <c r="D35" s="14"/>
      <c r="E35" s="14"/>
    </row>
    <row r="36" spans="1:5" ht="12.75">
      <c r="A36" s="3" t="s">
        <v>66</v>
      </c>
      <c r="C36" s="14"/>
      <c r="D36" s="14"/>
      <c r="E36" s="14"/>
    </row>
    <row r="37" spans="3:5" ht="12.75">
      <c r="C37" s="14"/>
      <c r="D37" s="14"/>
      <c r="E37" s="14"/>
    </row>
    <row r="38" spans="3:6" ht="12.75">
      <c r="C38" s="16"/>
      <c r="D38" s="16"/>
      <c r="E38" s="16"/>
      <c r="F38" s="73"/>
    </row>
    <row r="39" spans="1:6" ht="12.75">
      <c r="A39" s="4" t="s">
        <v>10</v>
      </c>
      <c r="B39" s="4"/>
      <c r="C39" s="17" t="s">
        <v>11</v>
      </c>
      <c r="D39" s="17" t="s">
        <v>11</v>
      </c>
      <c r="E39" s="17" t="s">
        <v>12</v>
      </c>
      <c r="F39" s="73"/>
    </row>
    <row r="40" spans="1:6" ht="12.75">
      <c r="A40" s="5" t="s">
        <v>13</v>
      </c>
      <c r="B40" s="5" t="s">
        <v>14</v>
      </c>
      <c r="C40" s="18" t="s">
        <v>15</v>
      </c>
      <c r="D40" s="18" t="s">
        <v>12</v>
      </c>
      <c r="E40" s="18" t="s">
        <v>16</v>
      </c>
      <c r="F40" s="73"/>
    </row>
    <row r="41" spans="1:6" ht="12.75">
      <c r="A41" s="10">
        <v>2423</v>
      </c>
      <c r="B41" s="11" t="s">
        <v>79</v>
      </c>
      <c r="C41" s="7">
        <v>11403</v>
      </c>
      <c r="D41" s="7">
        <v>0</v>
      </c>
      <c r="E41" s="7">
        <v>0</v>
      </c>
      <c r="F41" s="73"/>
    </row>
    <row r="42" spans="1:5" ht="12.75">
      <c r="A42" s="4">
        <v>5001</v>
      </c>
      <c r="B42" s="12" t="s">
        <v>56</v>
      </c>
      <c r="C42" s="7">
        <v>106673</v>
      </c>
      <c r="D42" s="7">
        <v>53603</v>
      </c>
      <c r="E42" s="7">
        <v>53603</v>
      </c>
    </row>
    <row r="43" spans="1:5" ht="12.75">
      <c r="A43" s="4">
        <v>5060</v>
      </c>
      <c r="B43" s="12" t="s">
        <v>58</v>
      </c>
      <c r="C43" s="7">
        <v>9697</v>
      </c>
      <c r="D43" s="7">
        <v>7183</v>
      </c>
      <c r="E43" s="7">
        <v>7183</v>
      </c>
    </row>
    <row r="44" spans="1:5" ht="12.75">
      <c r="A44" s="4">
        <v>5081</v>
      </c>
      <c r="B44" s="12" t="s">
        <v>36</v>
      </c>
      <c r="C44" s="7">
        <v>31849</v>
      </c>
      <c r="D44" s="7">
        <v>17366</v>
      </c>
      <c r="E44" s="7">
        <v>0</v>
      </c>
    </row>
    <row r="45" spans="1:5" ht="12.75">
      <c r="A45" s="4">
        <v>5082</v>
      </c>
      <c r="B45" s="12" t="s">
        <v>37</v>
      </c>
      <c r="C45" s="7">
        <v>9695</v>
      </c>
      <c r="D45" s="7">
        <v>9695</v>
      </c>
      <c r="E45" s="7">
        <v>0</v>
      </c>
    </row>
    <row r="46" spans="1:36" s="24" customFormat="1" ht="12.75">
      <c r="A46" s="43">
        <v>5083</v>
      </c>
      <c r="B46" s="23" t="s">
        <v>38</v>
      </c>
      <c r="C46" s="44">
        <v>5161082</v>
      </c>
      <c r="D46" s="44">
        <v>3780958</v>
      </c>
      <c r="E46" s="45"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5" ht="12.75">
      <c r="A47" s="43">
        <v>5085</v>
      </c>
      <c r="B47" s="42" t="s">
        <v>39</v>
      </c>
      <c r="C47" s="46">
        <v>2124025</v>
      </c>
      <c r="D47" s="46">
        <v>597042</v>
      </c>
      <c r="E47" s="46">
        <v>597042</v>
      </c>
    </row>
    <row r="48" spans="1:36" s="24" customFormat="1" ht="12.75">
      <c r="A48" s="43">
        <v>5086</v>
      </c>
      <c r="B48" s="42" t="s">
        <v>40</v>
      </c>
      <c r="C48" s="44">
        <v>597128</v>
      </c>
      <c r="D48" s="44">
        <v>520167</v>
      </c>
      <c r="E48" s="44">
        <v>520167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5" ht="12.75">
      <c r="A49" s="4">
        <v>5264</v>
      </c>
      <c r="B49" s="12" t="s">
        <v>80</v>
      </c>
      <c r="C49" s="7">
        <v>-124018.62719999999</v>
      </c>
      <c r="D49" s="7">
        <v>3185</v>
      </c>
      <c r="E49" s="7">
        <v>3185</v>
      </c>
    </row>
    <row r="50" spans="1:5" ht="12.75">
      <c r="A50" s="4">
        <v>5264</v>
      </c>
      <c r="B50" s="12" t="s">
        <v>81</v>
      </c>
      <c r="C50" s="7">
        <v>-259702</v>
      </c>
      <c r="D50" s="7">
        <v>6672</v>
      </c>
      <c r="E50" s="7">
        <v>0</v>
      </c>
    </row>
    <row r="51" spans="1:5" ht="12.75">
      <c r="A51" s="4">
        <v>5270</v>
      </c>
      <c r="B51" s="12" t="s">
        <v>63</v>
      </c>
      <c r="C51" s="7">
        <v>697306</v>
      </c>
      <c r="D51" s="7">
        <v>410361</v>
      </c>
      <c r="E51" s="7">
        <v>0</v>
      </c>
    </row>
    <row r="52" spans="1:5" ht="13.5" thickBot="1">
      <c r="A52" s="4"/>
      <c r="C52" s="48">
        <f>SUM(C41:C51)</f>
        <v>8365137.3728</v>
      </c>
      <c r="D52" s="48">
        <f>SUM(D41:D51)</f>
        <v>5406232</v>
      </c>
      <c r="E52" s="48">
        <f>SUM(E41:E51)</f>
        <v>1181180</v>
      </c>
    </row>
    <row r="53" ht="13.5" thickTop="1"/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workbookViewId="0" topLeftCell="A33">
      <selection activeCell="D45" sqref="D45:E45"/>
    </sheetView>
  </sheetViews>
  <sheetFormatPr defaultColWidth="9.140625" defaultRowHeight="12.75"/>
  <cols>
    <col min="2" max="2" width="42.7109375" style="0" customWidth="1"/>
    <col min="3" max="3" width="11.7109375" style="0" customWidth="1"/>
    <col min="4" max="5" width="10.7109375" style="0" customWidth="1"/>
    <col min="6" max="6" width="12.7109375" style="0" customWidth="1"/>
    <col min="7" max="47" width="9.140625" style="67" customWidth="1"/>
  </cols>
  <sheetData>
    <row r="1" spans="1:4" ht="12.75">
      <c r="A1" t="s">
        <v>0</v>
      </c>
      <c r="C1" s="76" t="s">
        <v>94</v>
      </c>
      <c r="D1" s="76" t="s">
        <v>95</v>
      </c>
    </row>
    <row r="2" spans="1:5" ht="12.75">
      <c r="A2" t="s">
        <v>3</v>
      </c>
      <c r="C2" s="27" t="s">
        <v>1</v>
      </c>
      <c r="D2" s="28"/>
      <c r="E2" s="77" t="s">
        <v>2</v>
      </c>
    </row>
    <row r="3" spans="1:5" ht="12.75">
      <c r="A3" t="s">
        <v>5</v>
      </c>
      <c r="C3" s="28"/>
      <c r="D3" s="28"/>
      <c r="E3" s="29" t="s">
        <v>61</v>
      </c>
    </row>
    <row r="4" ht="12.75">
      <c r="A4" t="s">
        <v>6</v>
      </c>
    </row>
    <row r="6" ht="12.75">
      <c r="A6" s="3" t="s">
        <v>7</v>
      </c>
    </row>
    <row r="7" spans="1:2" ht="12.75">
      <c r="A7" s="3" t="s">
        <v>62</v>
      </c>
      <c r="B7" s="3"/>
    </row>
    <row r="8" spans="1:5" ht="12.75">
      <c r="A8" s="3" t="s">
        <v>9</v>
      </c>
      <c r="B8" s="3"/>
      <c r="C8" s="1"/>
      <c r="D8" s="1"/>
      <c r="E8" s="1"/>
    </row>
    <row r="9" spans="1:5" ht="12.75">
      <c r="A9" s="4" t="s">
        <v>10</v>
      </c>
      <c r="B9" s="4"/>
      <c r="C9" s="4" t="s">
        <v>11</v>
      </c>
      <c r="D9" s="4" t="s">
        <v>11</v>
      </c>
      <c r="E9" s="4" t="s">
        <v>12</v>
      </c>
    </row>
    <row r="10" spans="1:5" ht="12.75">
      <c r="A10" s="5" t="s">
        <v>13</v>
      </c>
      <c r="B10" s="5" t="s">
        <v>14</v>
      </c>
      <c r="C10" s="5" t="s">
        <v>15</v>
      </c>
      <c r="D10" s="5" t="s">
        <v>12</v>
      </c>
      <c r="E10" s="5" t="s">
        <v>16</v>
      </c>
    </row>
    <row r="11" spans="1:5" ht="12.75">
      <c r="A11" s="4">
        <v>6534</v>
      </c>
      <c r="B11" s="12" t="s">
        <v>22</v>
      </c>
      <c r="C11" s="7">
        <v>1379</v>
      </c>
      <c r="D11" s="7">
        <v>1379</v>
      </c>
      <c r="E11" s="7">
        <v>1037.11963005</v>
      </c>
    </row>
    <row r="12" spans="1:5" ht="12.75">
      <c r="A12" s="4">
        <v>6612</v>
      </c>
      <c r="B12" s="12" t="s">
        <v>26</v>
      </c>
      <c r="C12" s="7">
        <v>99</v>
      </c>
      <c r="D12" s="7">
        <v>0</v>
      </c>
      <c r="E12" s="7">
        <v>0</v>
      </c>
    </row>
    <row r="13" spans="1:5" ht="13.5" thickBot="1">
      <c r="A13" s="4"/>
      <c r="C13" s="8">
        <f>SUM(C11:C12)</f>
        <v>1478</v>
      </c>
      <c r="D13" s="8">
        <f>SUM(D11:D12)</f>
        <v>1379</v>
      </c>
      <c r="E13" s="8">
        <f>SUM(E11:E12)</f>
        <v>1037.11963005</v>
      </c>
    </row>
    <row r="14" ht="13.5" thickTop="1">
      <c r="A14" s="9"/>
    </row>
    <row r="15" ht="12.75">
      <c r="A15" s="9"/>
    </row>
    <row r="21" ht="12.75">
      <c r="A21" s="3" t="s">
        <v>33</v>
      </c>
    </row>
    <row r="22" ht="12.75">
      <c r="A22" s="3" t="s">
        <v>62</v>
      </c>
    </row>
    <row r="23" spans="1:5" ht="12.75">
      <c r="A23" s="3"/>
      <c r="C23" s="1"/>
      <c r="D23" s="1"/>
      <c r="E23" s="1"/>
    </row>
    <row r="24" spans="1:5" ht="12.75">
      <c r="A24" s="4" t="s">
        <v>10</v>
      </c>
      <c r="B24" s="4"/>
      <c r="C24" s="4" t="s">
        <v>11</v>
      </c>
      <c r="D24" s="4" t="s">
        <v>11</v>
      </c>
      <c r="E24" s="4" t="s">
        <v>12</v>
      </c>
    </row>
    <row r="25" spans="1:5" ht="12.75">
      <c r="A25" s="5" t="s">
        <v>13</v>
      </c>
      <c r="B25" s="5" t="s">
        <v>14</v>
      </c>
      <c r="C25" s="5" t="s">
        <v>15</v>
      </c>
      <c r="D25" s="5" t="s">
        <v>12</v>
      </c>
      <c r="E25" s="5" t="s">
        <v>16</v>
      </c>
    </row>
    <row r="26" spans="1:5" ht="12.75">
      <c r="A26" s="4">
        <v>5001</v>
      </c>
      <c r="B26" s="12" t="s">
        <v>56</v>
      </c>
      <c r="C26" s="7">
        <v>235</v>
      </c>
      <c r="D26" s="7">
        <v>178</v>
      </c>
      <c r="E26" s="7">
        <v>178</v>
      </c>
    </row>
    <row r="27" spans="1:5" ht="12.75">
      <c r="A27" s="19">
        <v>5002</v>
      </c>
      <c r="B27" s="12" t="s">
        <v>57</v>
      </c>
      <c r="C27" s="7">
        <v>16</v>
      </c>
      <c r="D27" s="7">
        <v>0</v>
      </c>
      <c r="E27" s="7">
        <v>0</v>
      </c>
    </row>
    <row r="28" spans="1:5" ht="12.75">
      <c r="A28" s="4">
        <v>5081</v>
      </c>
      <c r="B28" s="12" t="s">
        <v>36</v>
      </c>
      <c r="C28" s="7">
        <v>83</v>
      </c>
      <c r="D28" s="7">
        <v>55</v>
      </c>
      <c r="E28" s="7">
        <v>0</v>
      </c>
    </row>
    <row r="29" spans="1:47" s="25" customFormat="1" ht="12.75">
      <c r="A29" s="49">
        <v>5083</v>
      </c>
      <c r="B29" s="25" t="s">
        <v>64</v>
      </c>
      <c r="C29" s="44">
        <v>37472795</v>
      </c>
      <c r="D29" s="44">
        <v>26321768</v>
      </c>
      <c r="E29" s="44">
        <v>0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1:47" s="25" customFormat="1" ht="12.75">
      <c r="A30" s="50">
        <v>5086</v>
      </c>
      <c r="B30" s="25" t="s">
        <v>40</v>
      </c>
      <c r="C30" s="44">
        <v>5190</v>
      </c>
      <c r="D30" s="44">
        <v>5190</v>
      </c>
      <c r="E30" s="44">
        <v>5190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1:5" ht="12.75">
      <c r="A31" s="10">
        <v>5240</v>
      </c>
      <c r="B31" s="12" t="s">
        <v>44</v>
      </c>
      <c r="C31" s="7">
        <v>13420</v>
      </c>
      <c r="D31" s="70">
        <v>13420</v>
      </c>
      <c r="E31" s="70">
        <v>10096.932218999998</v>
      </c>
    </row>
    <row r="32" spans="1:5" ht="12.75">
      <c r="A32" s="19">
        <v>5264</v>
      </c>
      <c r="B32" s="12" t="s">
        <v>43</v>
      </c>
      <c r="C32" s="7">
        <v>2217</v>
      </c>
      <c r="D32" s="70">
        <v>2217</v>
      </c>
      <c r="E32" s="70">
        <v>1330.1128719</v>
      </c>
    </row>
    <row r="33" spans="1:5" ht="12.75">
      <c r="A33" s="19">
        <v>5270</v>
      </c>
      <c r="B33" s="12" t="s">
        <v>63</v>
      </c>
      <c r="C33" s="7">
        <v>951773</v>
      </c>
      <c r="D33" s="72">
        <v>666054</v>
      </c>
      <c r="E33" s="72">
        <v>0</v>
      </c>
    </row>
    <row r="34" spans="1:6" ht="12.75">
      <c r="A34" s="19">
        <v>6121</v>
      </c>
      <c r="B34" s="12" t="s">
        <v>18</v>
      </c>
      <c r="C34" s="7">
        <v>3750</v>
      </c>
      <c r="D34" s="70">
        <v>3750</v>
      </c>
      <c r="E34" s="70">
        <v>2864.6524499999996</v>
      </c>
      <c r="F34" s="66" t="s">
        <v>87</v>
      </c>
    </row>
    <row r="35" spans="1:6" ht="12.75">
      <c r="A35" s="19">
        <v>6711</v>
      </c>
      <c r="B35" s="12" t="s">
        <v>46</v>
      </c>
      <c r="C35" s="7">
        <v>814</v>
      </c>
      <c r="D35" s="70">
        <v>814</v>
      </c>
      <c r="E35" s="70">
        <v>632.3940766</v>
      </c>
      <c r="F35" s="66" t="s">
        <v>87</v>
      </c>
    </row>
    <row r="36" spans="1:6" ht="12.75">
      <c r="A36" s="19">
        <v>6712</v>
      </c>
      <c r="B36" s="12" t="s">
        <v>47</v>
      </c>
      <c r="C36" s="7">
        <v>236</v>
      </c>
      <c r="D36" s="70">
        <v>236</v>
      </c>
      <c r="E36" s="70">
        <v>183.3476684</v>
      </c>
      <c r="F36" s="66" t="s">
        <v>87</v>
      </c>
    </row>
    <row r="37" spans="1:6" ht="12.75">
      <c r="A37" s="19">
        <v>6721</v>
      </c>
      <c r="B37" s="12" t="s">
        <v>60</v>
      </c>
      <c r="C37" s="7">
        <v>1478</v>
      </c>
      <c r="D37" s="70">
        <v>1478</v>
      </c>
      <c r="E37" s="70">
        <v>1148.2536182</v>
      </c>
      <c r="F37" s="66" t="s">
        <v>87</v>
      </c>
    </row>
    <row r="38" spans="1:6" ht="12.75">
      <c r="A38" s="19">
        <v>6722</v>
      </c>
      <c r="B38" s="12" t="s">
        <v>49</v>
      </c>
      <c r="C38" s="7">
        <v>1607</v>
      </c>
      <c r="D38" s="70">
        <v>1607</v>
      </c>
      <c r="E38" s="70">
        <v>1248.4733183</v>
      </c>
      <c r="F38" s="66" t="s">
        <v>87</v>
      </c>
    </row>
    <row r="39" spans="1:6" ht="12.75">
      <c r="A39" s="19">
        <v>6723</v>
      </c>
      <c r="B39" s="12" t="s">
        <v>50</v>
      </c>
      <c r="C39" s="7">
        <v>1843</v>
      </c>
      <c r="D39" s="70">
        <v>1843</v>
      </c>
      <c r="E39" s="70">
        <v>1431.8209867</v>
      </c>
      <c r="F39" s="66" t="s">
        <v>87</v>
      </c>
    </row>
    <row r="40" spans="1:6" ht="12.75">
      <c r="A40" s="19">
        <v>6724</v>
      </c>
      <c r="B40" s="12" t="s">
        <v>30</v>
      </c>
      <c r="C40" s="7">
        <v>5978</v>
      </c>
      <c r="D40" s="70">
        <v>5978</v>
      </c>
      <c r="E40" s="70">
        <v>4644.2896682</v>
      </c>
      <c r="F40" s="66" t="s">
        <v>87</v>
      </c>
    </row>
    <row r="41" spans="1:6" ht="12.75">
      <c r="A41" s="19">
        <v>6725</v>
      </c>
      <c r="B41" s="12" t="s">
        <v>51</v>
      </c>
      <c r="C41" s="7">
        <v>600</v>
      </c>
      <c r="D41" s="70">
        <v>600</v>
      </c>
      <c r="E41" s="70">
        <v>466.13814</v>
      </c>
      <c r="F41" s="66" t="s">
        <v>87</v>
      </c>
    </row>
    <row r="42" spans="1:6" ht="12.75">
      <c r="A42" s="19">
        <v>6726</v>
      </c>
      <c r="B42" s="12" t="s">
        <v>52</v>
      </c>
      <c r="C42" s="7">
        <v>407</v>
      </c>
      <c r="D42" s="70">
        <v>407</v>
      </c>
      <c r="E42" s="70">
        <v>316.1970383</v>
      </c>
      <c r="F42" s="66" t="s">
        <v>87</v>
      </c>
    </row>
    <row r="43" spans="1:6" ht="12.75">
      <c r="A43" s="19">
        <v>6728</v>
      </c>
      <c r="B43" s="12" t="s">
        <v>32</v>
      </c>
      <c r="C43" s="7">
        <v>11028</v>
      </c>
      <c r="D43" s="70">
        <v>11028</v>
      </c>
      <c r="E43" s="70">
        <v>8567.6190132</v>
      </c>
      <c r="F43" s="66" t="s">
        <v>87</v>
      </c>
    </row>
    <row r="44" spans="1:6" ht="12.75">
      <c r="A44" s="19"/>
      <c r="B44" s="12"/>
      <c r="C44" s="7"/>
      <c r="D44" s="7"/>
      <c r="E44" s="7"/>
      <c r="F44" s="69"/>
    </row>
    <row r="45" spans="3:6" ht="13.5" thickBot="1">
      <c r="C45" s="51">
        <f>SUM(C26:C44)</f>
        <v>38473470</v>
      </c>
      <c r="D45" s="51">
        <f>SUM(D26:D44)</f>
        <v>27036623</v>
      </c>
      <c r="E45" s="51">
        <f>SUM(E26:E44)</f>
        <v>38298.2310688</v>
      </c>
      <c r="F45" s="69"/>
    </row>
    <row r="46" ht="13.5" thickTop="1">
      <c r="F46" s="69"/>
    </row>
    <row r="47" spans="1:7" ht="12.75">
      <c r="A47" s="78" t="s">
        <v>88</v>
      </c>
      <c r="B47" s="25" t="s">
        <v>99</v>
      </c>
      <c r="C47" s="65"/>
      <c r="D47" s="65"/>
      <c r="E47" s="65"/>
      <c r="F47" s="65"/>
      <c r="G47" s="65"/>
    </row>
    <row r="48" spans="1:7" ht="12.75">
      <c r="A48" s="65"/>
      <c r="B48" s="25" t="s">
        <v>100</v>
      </c>
      <c r="C48" s="65"/>
      <c r="D48" s="65"/>
      <c r="E48" s="65"/>
      <c r="F48" s="65"/>
      <c r="G48" s="65"/>
    </row>
    <row r="49" spans="1:7" ht="12.75">
      <c r="A49" s="65"/>
      <c r="B49" s="25" t="s">
        <v>101</v>
      </c>
      <c r="C49" s="65"/>
      <c r="D49" s="65"/>
      <c r="E49" s="65"/>
      <c r="F49" s="65"/>
      <c r="G49" s="65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workbookViewId="0" topLeftCell="A5">
      <selection activeCell="D34" sqref="D34:E34"/>
    </sheetView>
  </sheetViews>
  <sheetFormatPr defaultColWidth="9.140625" defaultRowHeight="12.75"/>
  <cols>
    <col min="2" max="2" width="44.00390625" style="0" customWidth="1"/>
    <col min="3" max="3" width="13.421875" style="0" customWidth="1"/>
    <col min="4" max="4" width="12.57421875" style="0" customWidth="1"/>
    <col min="5" max="5" width="13.28125" style="0" customWidth="1"/>
    <col min="6" max="24" width="9.140625" style="67" customWidth="1"/>
  </cols>
  <sheetData>
    <row r="1" spans="1:4" ht="12.75">
      <c r="A1" t="s">
        <v>0</v>
      </c>
      <c r="C1" s="76" t="s">
        <v>94</v>
      </c>
      <c r="D1" s="76" t="s">
        <v>95</v>
      </c>
    </row>
    <row r="2" spans="1:5" ht="12.75">
      <c r="A2" t="s">
        <v>3</v>
      </c>
      <c r="C2" s="27" t="s">
        <v>1</v>
      </c>
      <c r="D2" s="28"/>
      <c r="E2" s="77" t="s">
        <v>2</v>
      </c>
    </row>
    <row r="3" spans="1:5" ht="12.75">
      <c r="A3" t="s">
        <v>5</v>
      </c>
      <c r="C3" s="28"/>
      <c r="D3" s="28"/>
      <c r="E3" s="29" t="s">
        <v>84</v>
      </c>
    </row>
    <row r="4" ht="12.75">
      <c r="A4" t="s">
        <v>6</v>
      </c>
    </row>
    <row r="6" ht="12.75">
      <c r="A6" s="3" t="s">
        <v>7</v>
      </c>
    </row>
    <row r="7" ht="12.75">
      <c r="A7" s="3" t="s">
        <v>85</v>
      </c>
    </row>
    <row r="8" spans="1:2" ht="12.75">
      <c r="A8" s="3" t="s">
        <v>9</v>
      </c>
      <c r="B8" s="3"/>
    </row>
    <row r="9" spans="1:5" ht="12.75">
      <c r="A9" s="4" t="s">
        <v>10</v>
      </c>
      <c r="B9" s="4"/>
      <c r="C9" s="4" t="s">
        <v>11</v>
      </c>
      <c r="D9" s="4" t="s">
        <v>11</v>
      </c>
      <c r="E9" s="4" t="s">
        <v>12</v>
      </c>
    </row>
    <row r="10" spans="1:5" ht="12.75">
      <c r="A10" s="5" t="s">
        <v>13</v>
      </c>
      <c r="B10" s="5" t="s">
        <v>14</v>
      </c>
      <c r="C10" s="5" t="s">
        <v>15</v>
      </c>
      <c r="D10" s="5" t="s">
        <v>12</v>
      </c>
      <c r="E10" s="5" t="s">
        <v>16</v>
      </c>
    </row>
    <row r="11" spans="1:5" ht="12.75">
      <c r="A11" s="6"/>
      <c r="B11" s="6"/>
      <c r="C11" s="14"/>
      <c r="D11" s="14"/>
      <c r="E11" s="14"/>
    </row>
    <row r="12" spans="1:5" ht="13.5" thickBot="1">
      <c r="A12" s="9"/>
      <c r="C12" s="15">
        <v>0</v>
      </c>
      <c r="D12" s="15">
        <v>0</v>
      </c>
      <c r="E12" s="15">
        <v>0</v>
      </c>
    </row>
    <row r="13" spans="1:5" ht="13.5" thickTop="1">
      <c r="A13" s="9"/>
      <c r="C13" s="21"/>
      <c r="D13" s="21"/>
      <c r="E13" s="21"/>
    </row>
    <row r="14" spans="1:5" ht="12.75">
      <c r="A14" s="9"/>
      <c r="C14" s="21"/>
      <c r="D14" s="21"/>
      <c r="E14" s="21"/>
    </row>
    <row r="15" spans="1:5" ht="12.75">
      <c r="A15" s="9"/>
      <c r="C15" s="21"/>
      <c r="D15" s="21"/>
      <c r="E15" s="21"/>
    </row>
    <row r="16" spans="1:5" ht="12.75">
      <c r="A16" s="9"/>
      <c r="C16" s="21"/>
      <c r="D16" s="21"/>
      <c r="E16" s="21"/>
    </row>
    <row r="17" spans="1:5" ht="12.75">
      <c r="A17" s="9"/>
      <c r="C17" s="21"/>
      <c r="D17" s="21"/>
      <c r="E17" s="21"/>
    </row>
    <row r="18" spans="3:5" ht="12.75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1" spans="3:5" ht="12.75">
      <c r="C21" s="14"/>
      <c r="D21" s="14"/>
      <c r="E21" s="14"/>
    </row>
    <row r="22" spans="1:5" ht="12.75">
      <c r="A22" s="3" t="s">
        <v>33</v>
      </c>
      <c r="C22" s="14"/>
      <c r="D22" s="14"/>
      <c r="E22" s="14"/>
    </row>
    <row r="23" spans="1:5" ht="12.75">
      <c r="A23" s="3" t="s">
        <v>85</v>
      </c>
      <c r="C23" s="14"/>
      <c r="D23" s="14"/>
      <c r="E23" s="14"/>
    </row>
    <row r="24" spans="1:5" ht="12.75">
      <c r="A24" s="3"/>
      <c r="C24" s="14"/>
      <c r="D24" s="14"/>
      <c r="E24" s="14"/>
    </row>
    <row r="25" spans="1:5" ht="12.75">
      <c r="A25" s="4" t="s">
        <v>10</v>
      </c>
      <c r="B25" s="4"/>
      <c r="C25" s="17" t="s">
        <v>11</v>
      </c>
      <c r="D25" s="17" t="s">
        <v>11</v>
      </c>
      <c r="E25" s="17" t="s">
        <v>12</v>
      </c>
    </row>
    <row r="26" spans="1:5" ht="12.75">
      <c r="A26" s="5" t="s">
        <v>13</v>
      </c>
      <c r="B26" s="5" t="s">
        <v>14</v>
      </c>
      <c r="C26" s="18" t="s">
        <v>15</v>
      </c>
      <c r="D26" s="18" t="s">
        <v>12</v>
      </c>
      <c r="E26" s="18" t="s">
        <v>16</v>
      </c>
    </row>
    <row r="27" spans="1:24" s="25" customFormat="1" ht="12.75">
      <c r="A27" s="43">
        <v>5001</v>
      </c>
      <c r="B27" s="23" t="s">
        <v>56</v>
      </c>
      <c r="C27" s="53">
        <v>19996</v>
      </c>
      <c r="D27" s="54">
        <v>19312</v>
      </c>
      <c r="E27" s="53">
        <v>19312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s="2" customFormat="1" ht="12.75">
      <c r="A28" s="55">
        <v>5002</v>
      </c>
      <c r="B28" s="12" t="s">
        <v>57</v>
      </c>
      <c r="C28" s="56">
        <v>190</v>
      </c>
      <c r="D28" s="57">
        <v>0</v>
      </c>
      <c r="E28" s="56">
        <v>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s="2" customFormat="1" ht="12.75">
      <c r="A29" s="55">
        <v>5060</v>
      </c>
      <c r="B29" s="12" t="s">
        <v>58</v>
      </c>
      <c r="C29" s="56">
        <v>2950</v>
      </c>
      <c r="D29" s="57">
        <v>2950</v>
      </c>
      <c r="E29" s="56">
        <v>2950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s="2" customFormat="1" ht="12.75">
      <c r="A30" s="55">
        <v>5081</v>
      </c>
      <c r="B30" s="12" t="s">
        <v>36</v>
      </c>
      <c r="C30" s="56">
        <v>1454</v>
      </c>
      <c r="D30" s="57">
        <v>1454</v>
      </c>
      <c r="E30" s="56">
        <v>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s="25" customFormat="1" ht="12.75">
      <c r="A31" s="43">
        <v>5100</v>
      </c>
      <c r="B31" s="41" t="s">
        <v>41</v>
      </c>
      <c r="C31" s="53">
        <v>0</v>
      </c>
      <c r="D31" s="54">
        <v>0</v>
      </c>
      <c r="E31" s="53">
        <v>0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5" ht="12.75">
      <c r="A32" s="4">
        <v>5264</v>
      </c>
      <c r="B32" s="23" t="s">
        <v>86</v>
      </c>
      <c r="C32" s="71">
        <v>0</v>
      </c>
      <c r="D32" s="22">
        <v>0</v>
      </c>
      <c r="E32" s="14">
        <v>0</v>
      </c>
    </row>
    <row r="33" spans="1:5" ht="12.75">
      <c r="A33" s="4"/>
      <c r="C33" s="14"/>
      <c r="D33" s="22"/>
      <c r="E33" s="14"/>
    </row>
    <row r="34" spans="1:5" ht="13.5" thickBot="1">
      <c r="A34" s="4"/>
      <c r="C34" s="48">
        <f>SUM(C27:C33)</f>
        <v>24590</v>
      </c>
      <c r="D34" s="48">
        <f>SUM(D27:D33)</f>
        <v>23716</v>
      </c>
      <c r="E34" s="48">
        <f>SUM(E27:E33)</f>
        <v>22262</v>
      </c>
    </row>
    <row r="35" spans="1:5" ht="13.5" thickTop="1">
      <c r="A35" s="4"/>
      <c r="C35" s="7"/>
      <c r="D35" s="7"/>
      <c r="E35" s="7"/>
    </row>
    <row r="36" spans="1:5" ht="12.75">
      <c r="A36" s="9"/>
      <c r="C36" s="7"/>
      <c r="D36" s="7"/>
      <c r="E36" s="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33">
      <selection activeCell="D44" sqref="D44:E44"/>
    </sheetView>
  </sheetViews>
  <sheetFormatPr defaultColWidth="9.140625" defaultRowHeight="12.75"/>
  <cols>
    <col min="1" max="1" width="9.421875" style="0" bestFit="1" customWidth="1"/>
    <col min="2" max="2" width="40.57421875" style="0" customWidth="1"/>
    <col min="3" max="3" width="9.8515625" style="0" customWidth="1"/>
    <col min="4" max="5" width="11.8515625" style="0" customWidth="1"/>
  </cols>
  <sheetData>
    <row r="1" spans="1:4" ht="12.75">
      <c r="A1" t="s">
        <v>0</v>
      </c>
      <c r="C1" s="76" t="s">
        <v>94</v>
      </c>
      <c r="D1" s="76" t="s">
        <v>95</v>
      </c>
    </row>
    <row r="2" spans="1:5" ht="12.75">
      <c r="A2" t="s">
        <v>3</v>
      </c>
      <c r="C2" s="27" t="s">
        <v>1</v>
      </c>
      <c r="D2" s="28"/>
      <c r="E2" s="77" t="s">
        <v>2</v>
      </c>
    </row>
    <row r="3" spans="1:5" ht="12.75">
      <c r="A3" t="s">
        <v>5</v>
      </c>
      <c r="C3" s="28"/>
      <c r="D3" s="28"/>
      <c r="E3" s="29" t="s">
        <v>89</v>
      </c>
    </row>
    <row r="4" ht="12.75">
      <c r="A4" t="s">
        <v>6</v>
      </c>
    </row>
    <row r="6" ht="12.75">
      <c r="A6" s="3" t="s">
        <v>7</v>
      </c>
    </row>
    <row r="7" ht="12.75">
      <c r="A7" s="3" t="s">
        <v>90</v>
      </c>
    </row>
    <row r="8" spans="1:2" ht="12.75">
      <c r="A8" s="3" t="s">
        <v>9</v>
      </c>
      <c r="B8" s="3"/>
    </row>
    <row r="9" spans="2:5" ht="12.75">
      <c r="B9" s="3"/>
      <c r="C9" s="1"/>
      <c r="D9" s="1"/>
      <c r="E9" s="1"/>
    </row>
    <row r="10" spans="1:5" ht="12.75">
      <c r="A10" s="4" t="s">
        <v>10</v>
      </c>
      <c r="B10" s="4"/>
      <c r="C10" s="4" t="s">
        <v>11</v>
      </c>
      <c r="D10" s="4" t="s">
        <v>11</v>
      </c>
      <c r="E10" s="4" t="s">
        <v>12</v>
      </c>
    </row>
    <row r="11" spans="1:5" ht="12.75">
      <c r="A11" s="5" t="s">
        <v>13</v>
      </c>
      <c r="B11" s="5" t="s">
        <v>14</v>
      </c>
      <c r="C11" s="5" t="s">
        <v>15</v>
      </c>
      <c r="D11" s="5" t="s">
        <v>12</v>
      </c>
      <c r="E11" s="5" t="s">
        <v>16</v>
      </c>
    </row>
    <row r="12" spans="1:5" ht="12.75">
      <c r="A12" s="10">
        <v>5230</v>
      </c>
      <c r="B12" s="11" t="s">
        <v>59</v>
      </c>
      <c r="C12" s="14"/>
      <c r="D12" s="14">
        <v>0</v>
      </c>
      <c r="E12" s="14">
        <v>0</v>
      </c>
    </row>
    <row r="13" spans="1:5" ht="12.75">
      <c r="A13" s="4">
        <v>6622</v>
      </c>
      <c r="B13" t="s">
        <v>83</v>
      </c>
      <c r="C13" s="14">
        <v>132767</v>
      </c>
      <c r="D13" s="71">
        <v>97064</v>
      </c>
      <c r="E13" s="71">
        <v>77931.07550601546</v>
      </c>
    </row>
    <row r="14" spans="1:5" ht="13.5" thickBot="1">
      <c r="A14" s="4"/>
      <c r="C14" s="15">
        <f>SUM(C12:C13)</f>
        <v>132767</v>
      </c>
      <c r="D14" s="48">
        <f>SUM(D12:D13)</f>
        <v>97064</v>
      </c>
      <c r="E14" s="48">
        <f>SUM(E12:E13)</f>
        <v>77931.07550601546</v>
      </c>
    </row>
    <row r="15" ht="13.5" thickTop="1">
      <c r="A15" s="9"/>
    </row>
    <row r="16" ht="12.75">
      <c r="A16" s="9"/>
    </row>
    <row r="27" ht="12.75">
      <c r="A27" s="3" t="s">
        <v>33</v>
      </c>
    </row>
    <row r="28" ht="12.75">
      <c r="A28" s="3" t="s">
        <v>90</v>
      </c>
    </row>
    <row r="30" spans="3:5" ht="12.75">
      <c r="C30" s="1"/>
      <c r="D30" s="1"/>
      <c r="E30" s="1"/>
    </row>
    <row r="31" spans="1:5" ht="12.75">
      <c r="A31" s="4" t="s">
        <v>10</v>
      </c>
      <c r="B31" s="4"/>
      <c r="C31" s="4" t="s">
        <v>11</v>
      </c>
      <c r="D31" s="4" t="s">
        <v>11</v>
      </c>
      <c r="E31" s="4" t="s">
        <v>12</v>
      </c>
    </row>
    <row r="32" spans="1:5" ht="12.75">
      <c r="A32" s="5" t="s">
        <v>13</v>
      </c>
      <c r="B32" s="5" t="s">
        <v>14</v>
      </c>
      <c r="C32" s="5" t="s">
        <v>15</v>
      </c>
      <c r="D32" s="5" t="s">
        <v>12</v>
      </c>
      <c r="E32" s="5" t="s">
        <v>16</v>
      </c>
    </row>
    <row r="33" spans="1:5" ht="12.75">
      <c r="A33" s="10">
        <v>5001</v>
      </c>
      <c r="B33" s="12" t="s">
        <v>56</v>
      </c>
      <c r="C33" s="7">
        <v>73871</v>
      </c>
      <c r="D33" s="7">
        <v>54601</v>
      </c>
      <c r="E33" s="7">
        <v>54601</v>
      </c>
    </row>
    <row r="34" spans="1:5" ht="12.75">
      <c r="A34" s="10">
        <v>5002</v>
      </c>
      <c r="B34" s="12" t="s">
        <v>57</v>
      </c>
      <c r="C34" s="7">
        <v>3168</v>
      </c>
      <c r="D34" s="7">
        <v>0</v>
      </c>
      <c r="E34" s="7">
        <v>0</v>
      </c>
    </row>
    <row r="35" spans="1:5" ht="12.75">
      <c r="A35" s="10">
        <v>5040</v>
      </c>
      <c r="B35" s="12" t="s">
        <v>91</v>
      </c>
      <c r="C35" s="7">
        <v>3178</v>
      </c>
      <c r="D35" s="7">
        <v>3178</v>
      </c>
      <c r="E35" s="7">
        <v>3178</v>
      </c>
    </row>
    <row r="36" spans="1:5" ht="12.75">
      <c r="A36" s="10">
        <v>5060</v>
      </c>
      <c r="B36" s="11" t="s">
        <v>58</v>
      </c>
      <c r="C36" s="7">
        <v>116614</v>
      </c>
      <c r="D36" s="7">
        <v>65820</v>
      </c>
      <c r="E36" s="7">
        <v>65820</v>
      </c>
    </row>
    <row r="37" spans="1:5" ht="12.75">
      <c r="A37" s="10">
        <v>5081</v>
      </c>
      <c r="B37" s="12" t="s">
        <v>36</v>
      </c>
      <c r="C37" s="7">
        <v>23171</v>
      </c>
      <c r="D37" s="7">
        <v>14949</v>
      </c>
      <c r="E37" s="7">
        <v>0</v>
      </c>
    </row>
    <row r="38" spans="1:5" ht="12.75">
      <c r="A38" s="10">
        <v>5086</v>
      </c>
      <c r="B38" t="s">
        <v>40</v>
      </c>
      <c r="C38" s="7">
        <v>1540</v>
      </c>
      <c r="D38" s="7">
        <v>1540</v>
      </c>
      <c r="E38" s="7">
        <v>1540</v>
      </c>
    </row>
    <row r="39" spans="1:5" ht="12.75">
      <c r="A39" s="10">
        <v>5112</v>
      </c>
      <c r="B39" s="12" t="s">
        <v>92</v>
      </c>
      <c r="C39" s="7">
        <v>-1107</v>
      </c>
      <c r="D39" s="7">
        <v>-1107</v>
      </c>
      <c r="E39" s="7">
        <v>-1107</v>
      </c>
    </row>
    <row r="40" spans="1:5" ht="12.75">
      <c r="A40" s="10">
        <v>5128</v>
      </c>
      <c r="B40" s="12" t="s">
        <v>93</v>
      </c>
      <c r="C40" s="7">
        <v>1584</v>
      </c>
      <c r="D40" s="7">
        <v>1584</v>
      </c>
      <c r="E40" s="7">
        <v>1584</v>
      </c>
    </row>
    <row r="41" spans="1:5" ht="12.75">
      <c r="A41" s="10">
        <v>5230</v>
      </c>
      <c r="B41" s="11" t="s">
        <v>59</v>
      </c>
      <c r="C41" s="7">
        <v>269496</v>
      </c>
      <c r="D41" s="7">
        <v>141</v>
      </c>
      <c r="E41" s="7">
        <v>141</v>
      </c>
    </row>
    <row r="42" spans="1:5" ht="12.75">
      <c r="A42" s="10">
        <v>5270</v>
      </c>
      <c r="B42" s="12" t="s">
        <v>63</v>
      </c>
      <c r="C42" s="7">
        <v>260848.47</v>
      </c>
      <c r="D42" s="7">
        <v>148622.42</v>
      </c>
      <c r="E42" s="7">
        <v>49864.92045857041</v>
      </c>
    </row>
    <row r="43" spans="1:5" ht="12.75">
      <c r="A43" s="4"/>
      <c r="C43" s="7"/>
      <c r="D43" s="7"/>
      <c r="E43" s="7"/>
    </row>
    <row r="44" spans="1:5" ht="13.5" thickBot="1">
      <c r="A44" s="4"/>
      <c r="C44" s="8">
        <f>SUM(C33:C43)</f>
        <v>752363.47</v>
      </c>
      <c r="D44" s="8">
        <f>SUM(D33:D43)</f>
        <v>289328.42000000004</v>
      </c>
      <c r="E44" s="8">
        <f>SUM(E33:E43)</f>
        <v>175621.9204585704</v>
      </c>
    </row>
    <row r="45" spans="1:5" ht="13.5" thickTop="1">
      <c r="A45" s="4"/>
      <c r="C45" s="7"/>
      <c r="D45" s="7"/>
      <c r="E45" s="7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0"/>
  <sheetViews>
    <sheetView tabSelected="1" workbookViewId="0" topLeftCell="A33">
      <selection activeCell="D60" sqref="D60:E60"/>
    </sheetView>
  </sheetViews>
  <sheetFormatPr defaultColWidth="9.140625" defaultRowHeight="12.75"/>
  <cols>
    <col min="1" max="1" width="9.28125" style="0" bestFit="1" customWidth="1"/>
    <col min="2" max="2" width="43.00390625" style="0" customWidth="1"/>
    <col min="3" max="5" width="11.7109375" style="0" customWidth="1"/>
    <col min="6" max="63" width="9.140625" style="67" customWidth="1"/>
  </cols>
  <sheetData>
    <row r="1" spans="1:4" ht="12.75">
      <c r="A1" t="s">
        <v>0</v>
      </c>
      <c r="C1" s="76" t="s">
        <v>94</v>
      </c>
      <c r="D1" s="76" t="s">
        <v>95</v>
      </c>
    </row>
    <row r="2" spans="1:5" ht="12.75">
      <c r="A2" t="s">
        <v>3</v>
      </c>
      <c r="C2" s="27" t="s">
        <v>1</v>
      </c>
      <c r="D2" s="28"/>
      <c r="E2" s="77" t="s">
        <v>2</v>
      </c>
    </row>
    <row r="3" spans="1:5" ht="12.75">
      <c r="A3" t="s">
        <v>5</v>
      </c>
      <c r="C3" s="28"/>
      <c r="D3" s="28"/>
      <c r="E3" s="29" t="s">
        <v>54</v>
      </c>
    </row>
    <row r="4" ht="12.75">
      <c r="A4" t="s">
        <v>6</v>
      </c>
    </row>
    <row r="6" ht="12.75">
      <c r="A6" s="3" t="s">
        <v>7</v>
      </c>
    </row>
    <row r="7" ht="12.75">
      <c r="A7" s="3" t="s">
        <v>55</v>
      </c>
    </row>
    <row r="8" spans="1:5" ht="12.75">
      <c r="A8" s="3" t="s">
        <v>9</v>
      </c>
      <c r="C8" s="1"/>
      <c r="D8" s="1"/>
      <c r="E8" s="1"/>
    </row>
    <row r="9" spans="1:5" ht="12.75">
      <c r="A9" s="4" t="s">
        <v>10</v>
      </c>
      <c r="B9" s="4"/>
      <c r="C9" s="4" t="s">
        <v>11</v>
      </c>
      <c r="D9" s="4" t="s">
        <v>11</v>
      </c>
      <c r="E9" s="4" t="s">
        <v>12</v>
      </c>
    </row>
    <row r="10" spans="1:5" ht="12.75">
      <c r="A10" s="5" t="s">
        <v>13</v>
      </c>
      <c r="B10" s="5" t="s">
        <v>14</v>
      </c>
      <c r="C10" s="5" t="s">
        <v>15</v>
      </c>
      <c r="D10" s="5" t="s">
        <v>12</v>
      </c>
      <c r="E10" s="5" t="s">
        <v>16</v>
      </c>
    </row>
    <row r="11" spans="1:5" ht="12.75">
      <c r="A11" s="62" t="s">
        <v>17</v>
      </c>
      <c r="B11" s="62" t="s">
        <v>18</v>
      </c>
      <c r="C11" s="63">
        <v>635</v>
      </c>
      <c r="D11" s="63">
        <v>293</v>
      </c>
      <c r="E11" s="63">
        <v>223.82484476</v>
      </c>
    </row>
    <row r="12" spans="1:5" ht="12.75">
      <c r="A12" s="62" t="s">
        <v>19</v>
      </c>
      <c r="B12" s="62" t="s">
        <v>20</v>
      </c>
      <c r="C12" s="63">
        <v>3178</v>
      </c>
      <c r="D12" s="63">
        <v>1522</v>
      </c>
      <c r="E12" s="63">
        <v>1144.66714502</v>
      </c>
    </row>
    <row r="13" spans="1:5" ht="12.75">
      <c r="A13" s="62" t="s">
        <v>21</v>
      </c>
      <c r="B13" s="62" t="s">
        <v>22</v>
      </c>
      <c r="C13" s="63">
        <v>8812</v>
      </c>
      <c r="D13" s="63">
        <v>8661</v>
      </c>
      <c r="E13" s="63">
        <v>6513.77276151</v>
      </c>
    </row>
    <row r="14" spans="1:5" ht="12.75">
      <c r="A14" s="62" t="s">
        <v>23</v>
      </c>
      <c r="B14" s="62" t="s">
        <v>24</v>
      </c>
      <c r="C14" s="63">
        <v>12078</v>
      </c>
      <c r="D14" s="63">
        <v>8341</v>
      </c>
      <c r="E14" s="63">
        <v>0</v>
      </c>
    </row>
    <row r="15" spans="1:5" ht="12.75">
      <c r="A15" s="62" t="s">
        <v>25</v>
      </c>
      <c r="B15" s="62" t="s">
        <v>26</v>
      </c>
      <c r="C15" s="63">
        <v>1358</v>
      </c>
      <c r="D15" s="63">
        <v>1357</v>
      </c>
      <c r="E15" s="63">
        <v>1089.00860241</v>
      </c>
    </row>
    <row r="16" spans="1:5" ht="12.75">
      <c r="A16" s="62" t="s">
        <v>27</v>
      </c>
      <c r="B16" s="62" t="s">
        <v>28</v>
      </c>
      <c r="C16" s="63">
        <v>7380</v>
      </c>
      <c r="D16" s="63">
        <v>6626</v>
      </c>
      <c r="E16" s="63">
        <v>5319.8826812199995</v>
      </c>
    </row>
    <row r="17" spans="1:5" ht="12.75">
      <c r="A17" s="62" t="s">
        <v>29</v>
      </c>
      <c r="B17" s="62" t="s">
        <v>30</v>
      </c>
      <c r="C17" s="63">
        <v>1717</v>
      </c>
      <c r="D17" s="63">
        <v>1100</v>
      </c>
      <c r="E17" s="63">
        <v>854.58659</v>
      </c>
    </row>
    <row r="18" spans="1:5" ht="12.75">
      <c r="A18" s="62" t="s">
        <v>31</v>
      </c>
      <c r="B18" s="62" t="s">
        <v>32</v>
      </c>
      <c r="C18" s="63">
        <v>213394</v>
      </c>
      <c r="D18" s="63">
        <v>148344</v>
      </c>
      <c r="E18" s="63">
        <v>115247.9937336</v>
      </c>
    </row>
    <row r="19" spans="1:5" ht="13.5" thickBot="1">
      <c r="A19" s="4"/>
      <c r="C19" s="48">
        <f>SUM(C11:C18)</f>
        <v>248552</v>
      </c>
      <c r="D19" s="48">
        <f>SUM(D11:D18)</f>
        <v>176244</v>
      </c>
      <c r="E19" s="48">
        <f>SUM(E11:E18)</f>
        <v>130393.73635852001</v>
      </c>
    </row>
    <row r="20" spans="1:5" ht="13.5" thickTop="1">
      <c r="A20" s="4"/>
      <c r="C20" s="14"/>
      <c r="D20" s="14"/>
      <c r="E20" s="14"/>
    </row>
    <row r="21" spans="1:5" ht="12.75">
      <c r="A21" s="4"/>
      <c r="C21" s="14"/>
      <c r="D21" s="14"/>
      <c r="E21" s="14"/>
    </row>
    <row r="22" spans="1:5" ht="12.75">
      <c r="A22" s="4"/>
      <c r="C22" s="14"/>
      <c r="D22" s="14"/>
      <c r="E22" s="14"/>
    </row>
    <row r="23" spans="3:5" ht="12.75">
      <c r="C23" s="14"/>
      <c r="D23" s="14"/>
      <c r="E23" s="14"/>
    </row>
    <row r="24" spans="3:5" ht="12.75">
      <c r="C24" s="14"/>
      <c r="D24" s="14"/>
      <c r="E24" s="14"/>
    </row>
    <row r="25" spans="3:5" ht="12.75">
      <c r="C25" s="14"/>
      <c r="D25" s="14"/>
      <c r="E25" s="14"/>
    </row>
    <row r="26" spans="3:5" ht="12.75">
      <c r="C26" s="14"/>
      <c r="D26" s="14"/>
      <c r="E26" s="14"/>
    </row>
    <row r="27" spans="3:5" ht="12.75">
      <c r="C27" s="14"/>
      <c r="D27" s="14"/>
      <c r="E27" s="14"/>
    </row>
    <row r="28" spans="1:5" ht="12.75">
      <c r="A28" s="3" t="s">
        <v>33</v>
      </c>
      <c r="C28" s="14"/>
      <c r="D28" s="14"/>
      <c r="E28" s="14"/>
    </row>
    <row r="29" spans="1:5" ht="12.75">
      <c r="A29" s="3" t="s">
        <v>55</v>
      </c>
      <c r="C29" s="14"/>
      <c r="D29" s="14"/>
      <c r="E29" s="14"/>
    </row>
    <row r="30" spans="1:5" ht="12.75">
      <c r="A30" s="3"/>
      <c r="C30" s="14"/>
      <c r="D30" s="14"/>
      <c r="E30" s="14"/>
    </row>
    <row r="31" spans="1:5" ht="12.75">
      <c r="A31" s="3"/>
      <c r="C31" s="16"/>
      <c r="D31" s="16"/>
      <c r="E31" s="16"/>
    </row>
    <row r="32" spans="1:5" ht="12.75">
      <c r="A32" s="4" t="s">
        <v>10</v>
      </c>
      <c r="B32" s="4"/>
      <c r="C32" s="17" t="s">
        <v>11</v>
      </c>
      <c r="D32" s="17" t="s">
        <v>11</v>
      </c>
      <c r="E32" s="17" t="s">
        <v>12</v>
      </c>
    </row>
    <row r="33" spans="1:5" ht="12.75">
      <c r="A33" s="5" t="s">
        <v>13</v>
      </c>
      <c r="B33" s="5" t="s">
        <v>14</v>
      </c>
      <c r="C33" s="18" t="s">
        <v>15</v>
      </c>
      <c r="D33" s="18" t="s">
        <v>12</v>
      </c>
      <c r="E33" s="18" t="s">
        <v>16</v>
      </c>
    </row>
    <row r="34" spans="1:5" ht="12.75">
      <c r="A34" s="10">
        <v>5001</v>
      </c>
      <c r="B34" s="12" t="s">
        <v>56</v>
      </c>
      <c r="C34" s="7">
        <v>12272</v>
      </c>
      <c r="D34" s="7">
        <v>356</v>
      </c>
      <c r="E34" s="7">
        <v>356</v>
      </c>
    </row>
    <row r="35" spans="1:5" ht="12.75">
      <c r="A35" s="10">
        <v>5002</v>
      </c>
      <c r="B35" s="12" t="s">
        <v>57</v>
      </c>
      <c r="C35" s="7">
        <v>127</v>
      </c>
      <c r="D35" s="7">
        <v>0</v>
      </c>
      <c r="E35" s="7">
        <v>0</v>
      </c>
    </row>
    <row r="36" spans="1:5" ht="12.75">
      <c r="A36" s="10">
        <v>5060</v>
      </c>
      <c r="B36" s="12" t="s">
        <v>58</v>
      </c>
      <c r="C36" s="7">
        <v>114</v>
      </c>
      <c r="D36" s="7">
        <v>0</v>
      </c>
      <c r="E36" s="7">
        <v>0</v>
      </c>
    </row>
    <row r="37" spans="1:63" s="25" customFormat="1" ht="12.75">
      <c r="A37" s="40">
        <v>5081</v>
      </c>
      <c r="B37" s="23" t="s">
        <v>36</v>
      </c>
      <c r="C37" s="44">
        <v>1011</v>
      </c>
      <c r="D37" s="45">
        <v>104</v>
      </c>
      <c r="E37" s="45">
        <v>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1:63" s="25" customFormat="1" ht="12.75">
      <c r="A38" s="60">
        <v>5082</v>
      </c>
      <c r="B38" s="61" t="s">
        <v>37</v>
      </c>
      <c r="C38" s="7">
        <v>0</v>
      </c>
      <c r="D38" s="7">
        <v>0</v>
      </c>
      <c r="E38" s="7">
        <v>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63" s="25" customFormat="1" ht="12.75">
      <c r="A39" s="40">
        <v>5083</v>
      </c>
      <c r="B39" s="23" t="s">
        <v>38</v>
      </c>
      <c r="C39" s="44">
        <v>23754</v>
      </c>
      <c r="D39" s="44">
        <v>23754</v>
      </c>
      <c r="E39" s="44">
        <v>0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</row>
    <row r="40" spans="1:5" ht="12.75">
      <c r="A40" s="40">
        <v>5085</v>
      </c>
      <c r="B40" s="42" t="s">
        <v>39</v>
      </c>
      <c r="C40" s="46">
        <v>1935</v>
      </c>
      <c r="D40" s="46">
        <v>1935</v>
      </c>
      <c r="E40" s="46">
        <v>1935</v>
      </c>
    </row>
    <row r="41" spans="1:63" s="25" customFormat="1" ht="12.75">
      <c r="A41" s="40">
        <v>5086</v>
      </c>
      <c r="B41" s="42" t="s">
        <v>40</v>
      </c>
      <c r="C41" s="44">
        <v>55943</v>
      </c>
      <c r="D41" s="44">
        <v>55943</v>
      </c>
      <c r="E41" s="44">
        <v>55943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</row>
    <row r="42" spans="1:5" ht="12.75">
      <c r="A42" s="40">
        <v>5100</v>
      </c>
      <c r="B42" s="23" t="s">
        <v>41</v>
      </c>
      <c r="C42" s="46">
        <v>19069.2249</v>
      </c>
      <c r="D42" s="46">
        <v>14738</v>
      </c>
      <c r="E42" s="46">
        <v>14738</v>
      </c>
    </row>
    <row r="43" spans="1:5" ht="12.75">
      <c r="A43" s="59">
        <v>5100</v>
      </c>
      <c r="B43" s="12" t="s">
        <v>42</v>
      </c>
      <c r="C43" s="46">
        <v>698</v>
      </c>
      <c r="D43" s="46">
        <v>541</v>
      </c>
      <c r="E43" s="46">
        <v>0</v>
      </c>
    </row>
    <row r="44" spans="1:5" ht="12.75">
      <c r="A44" s="55">
        <v>5230</v>
      </c>
      <c r="B44" s="12" t="s">
        <v>59</v>
      </c>
      <c r="C44" s="46">
        <v>46</v>
      </c>
      <c r="D44" s="46">
        <v>46</v>
      </c>
      <c r="E44" s="46">
        <v>46</v>
      </c>
    </row>
    <row r="45" spans="1:63" s="25" customFormat="1" ht="12.75">
      <c r="A45" s="40">
        <v>5240</v>
      </c>
      <c r="B45" s="23" t="s">
        <v>44</v>
      </c>
      <c r="C45" s="44">
        <v>0</v>
      </c>
      <c r="D45" s="45">
        <v>0</v>
      </c>
      <c r="E45" s="45">
        <v>0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1:63" s="25" customFormat="1" ht="12.75">
      <c r="A46" s="40">
        <v>5264</v>
      </c>
      <c r="B46" s="23" t="s">
        <v>43</v>
      </c>
      <c r="C46" s="44">
        <v>0</v>
      </c>
      <c r="D46" s="45">
        <v>0</v>
      </c>
      <c r="E46" s="45">
        <v>0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1:63" s="25" customFormat="1" ht="12.75">
      <c r="A47" s="40">
        <v>6121</v>
      </c>
      <c r="B47" s="23" t="s">
        <v>45</v>
      </c>
      <c r="C47" s="44">
        <v>0</v>
      </c>
      <c r="D47" s="45">
        <v>0</v>
      </c>
      <c r="E47" s="45">
        <v>0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1:63" s="25" customFormat="1" ht="12.75">
      <c r="A48" s="40">
        <v>6612</v>
      </c>
      <c r="B48" s="23" t="s">
        <v>26</v>
      </c>
      <c r="C48" s="44">
        <v>0</v>
      </c>
      <c r="D48" s="45">
        <v>0</v>
      </c>
      <c r="E48" s="45">
        <v>0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1:63" s="25" customFormat="1" ht="12.75">
      <c r="A49" s="40">
        <v>6623</v>
      </c>
      <c r="B49" s="23" t="s">
        <v>28</v>
      </c>
      <c r="C49" s="44">
        <v>0</v>
      </c>
      <c r="D49" s="45">
        <v>0</v>
      </c>
      <c r="E49" s="45">
        <v>0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s="25" customFormat="1" ht="12.75">
      <c r="A50" s="40">
        <v>6711</v>
      </c>
      <c r="B50" s="23" t="s">
        <v>46</v>
      </c>
      <c r="C50" s="44">
        <v>0</v>
      </c>
      <c r="D50" s="45">
        <v>0</v>
      </c>
      <c r="E50" s="45">
        <v>0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s="25" customFormat="1" ht="12.75">
      <c r="A51" s="40">
        <v>6712</v>
      </c>
      <c r="B51" s="23" t="s">
        <v>47</v>
      </c>
      <c r="C51" s="44">
        <v>0</v>
      </c>
      <c r="D51" s="45">
        <v>0</v>
      </c>
      <c r="E51" s="45">
        <v>0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63" s="25" customFormat="1" ht="12.75">
      <c r="A52" s="40">
        <v>6721</v>
      </c>
      <c r="B52" s="23" t="s">
        <v>48</v>
      </c>
      <c r="C52" s="44">
        <v>0</v>
      </c>
      <c r="D52" s="45">
        <v>0</v>
      </c>
      <c r="E52" s="45">
        <v>0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</row>
    <row r="53" spans="1:63" s="25" customFormat="1" ht="12.75">
      <c r="A53" s="40">
        <v>6722</v>
      </c>
      <c r="B53" s="23" t="s">
        <v>49</v>
      </c>
      <c r="C53" s="44">
        <v>0</v>
      </c>
      <c r="D53" s="45">
        <v>0</v>
      </c>
      <c r="E53" s="45">
        <v>0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</row>
    <row r="54" spans="1:63" s="25" customFormat="1" ht="12.75">
      <c r="A54" s="40">
        <v>6723</v>
      </c>
      <c r="B54" s="23" t="s">
        <v>50</v>
      </c>
      <c r="C54" s="44">
        <v>0</v>
      </c>
      <c r="D54" s="45">
        <v>0</v>
      </c>
      <c r="E54" s="45">
        <v>0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</row>
    <row r="55" spans="1:63" s="25" customFormat="1" ht="12.75">
      <c r="A55" s="40">
        <v>6724</v>
      </c>
      <c r="B55" s="23" t="s">
        <v>30</v>
      </c>
      <c r="C55" s="44">
        <v>0</v>
      </c>
      <c r="D55" s="45">
        <v>0</v>
      </c>
      <c r="E55" s="45">
        <v>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1:63" s="25" customFormat="1" ht="12.75">
      <c r="A56" s="40">
        <v>6725</v>
      </c>
      <c r="B56" s="23" t="s">
        <v>51</v>
      </c>
      <c r="C56" s="44">
        <v>0</v>
      </c>
      <c r="D56" s="45">
        <v>0</v>
      </c>
      <c r="E56" s="45">
        <v>0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</row>
    <row r="57" spans="1:63" s="25" customFormat="1" ht="12.75">
      <c r="A57" s="40">
        <v>6726</v>
      </c>
      <c r="B57" s="23" t="s">
        <v>52</v>
      </c>
      <c r="C57" s="44">
        <v>0</v>
      </c>
      <c r="D57" s="45">
        <v>0</v>
      </c>
      <c r="E57" s="45">
        <v>0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</row>
    <row r="58" spans="1:63" s="25" customFormat="1" ht="12.75">
      <c r="A58" s="40">
        <v>6728</v>
      </c>
      <c r="B58" s="23" t="s">
        <v>32</v>
      </c>
      <c r="C58" s="44">
        <v>0</v>
      </c>
      <c r="D58" s="45">
        <v>0</v>
      </c>
      <c r="E58" s="45">
        <v>0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</row>
    <row r="59" spans="1:63" s="25" customFormat="1" ht="12.75">
      <c r="A59" s="40">
        <v>7240</v>
      </c>
      <c r="B59" s="23" t="s">
        <v>53</v>
      </c>
      <c r="C59" s="44">
        <v>0</v>
      </c>
      <c r="D59" s="45">
        <v>0</v>
      </c>
      <c r="E59" s="45">
        <v>0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</row>
    <row r="60" spans="1:5" ht="13.5" thickBot="1">
      <c r="A60" s="4"/>
      <c r="C60" s="48">
        <f>SUM(C34:C59)</f>
        <v>114969.2249</v>
      </c>
      <c r="D60" s="48">
        <f>SUM(D34:D59)</f>
        <v>97417</v>
      </c>
      <c r="E60" s="48">
        <f>SUM(E34:E59)</f>
        <v>73018</v>
      </c>
    </row>
    <row r="61" ht="13.5" thickTop="1"/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Tien</dc:creator>
  <cp:keywords/>
  <dc:description/>
  <cp:lastModifiedBy>Exec Support</cp:lastModifiedBy>
  <cp:lastPrinted>2004-10-01T18:51:03Z</cp:lastPrinted>
  <dcterms:created xsi:type="dcterms:W3CDTF">2004-08-31T14:30:58Z</dcterms:created>
  <dcterms:modified xsi:type="dcterms:W3CDTF">2004-10-04T22:24:00Z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2004-10-05T00:00:00Z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