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Gas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<sst xmlns="http://schemas.openxmlformats.org/spreadsheetml/2006/main" count="41" uniqueCount="40">
  <si>
    <t>Accounting Period:201511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</si>
  <si>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</si>
  <si>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</si>
  <si>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</si>
  <si>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</si>
  <si>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</si>
  <si>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</si>
  <si>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</si>
  <si>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</si>
  <si>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</si>
  <si>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</si>
  <si>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</si>
  <si>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</si>
  <si>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</si>
  <si>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</si>
  <si>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</si>
  <si>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</si>
  <si>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</si>
  <si>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</si>
  <si>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</si>
  <si>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</si>
  <si>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</si>
  <si>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</si>
  <si>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201511 , State Code : WA</t>
  </si>
  <si>
    <t>Revenue Class</t>
  </si>
  <si>
    <t>16 LARGE CUSTOMER PGA-COMMERCIAL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</si>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</sst>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86" zoomScalePageLayoutView="0" workbookViewId="0" topLeftCell="A1">
      <selection activeCell="E21" sqref="E21"/>
    </sheetView>
  </sheetViews>
  <sheetFormatPr defaultColWidth="9.140625" defaultRowHeight="12.75"/>
  <cols>
    <col min="1" max="1" width="46.7109375" style="0" customWidth="1"/>
    <col min="2" max="2" width="13.7109375" style="0" bestFit="1" customWidth="1"/>
    <col min="3" max="3" width="11.421875" style="0" bestFit="1" customWidth="1"/>
    <col min="4" max="4" width="14.140625" style="0" bestFit="1" customWidth="1"/>
    <col min="5" max="5" width="18.8515625" style="0" bestFit="1" customWidth="1"/>
    <col min="6" max="6" width="12.421875" style="0" bestFit="1" customWidth="1"/>
    <col min="7" max="7" width="16.140625" style="0" bestFit="1" customWidth="1"/>
  </cols>
  <sheetData>
    <row r="1" ht="12.75">
      <c r="A1" t="s">
        <v>23</v>
      </c>
    </row>
    <row r="3" spans="1:2" ht="12.75">
      <c r="A3" t="s">
        <v>0</v>
      </c>
      <c r="B3" t="s">
        <v>1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ht="12.75">
      <c r="A6" t="s">
        <v>24</v>
      </c>
    </row>
    <row r="7" spans="1:7" ht="12.75">
      <c r="A7" t="s">
        <v>8</v>
      </c>
      <c r="B7" s="4">
        <v>140679</v>
      </c>
      <c r="C7" s="4">
        <v>7696017.713</v>
      </c>
      <c r="D7" s="2">
        <v>7827040.95</v>
      </c>
      <c r="E7" s="4">
        <v>140236.636363636</v>
      </c>
      <c r="F7" s="4">
        <v>76940141.07739</v>
      </c>
      <c r="G7" s="2">
        <v>84861615.72</v>
      </c>
    </row>
    <row r="8" spans="1:7" ht="12.75">
      <c r="A8" t="s">
        <v>25</v>
      </c>
      <c r="B8" s="4">
        <v>0</v>
      </c>
      <c r="C8" s="4">
        <v>0</v>
      </c>
      <c r="D8" s="2">
        <v>0</v>
      </c>
      <c r="E8" s="4">
        <v>0</v>
      </c>
      <c r="F8" s="4">
        <v>0</v>
      </c>
      <c r="G8" s="2">
        <v>-64250.840000000004</v>
      </c>
    </row>
    <row r="9" spans="1:7" ht="12.75">
      <c r="A9" t="s">
        <v>9</v>
      </c>
      <c r="B9" s="4">
        <v>14269</v>
      </c>
      <c r="C9" s="4">
        <v>4448448.388</v>
      </c>
      <c r="D9" s="2">
        <v>3726347.11</v>
      </c>
      <c r="E9" s="4">
        <v>14342.6363636364</v>
      </c>
      <c r="F9" s="4">
        <v>47372082.22023</v>
      </c>
      <c r="G9" s="2">
        <v>42932765.29</v>
      </c>
    </row>
    <row r="10" spans="1:7" ht="12.75">
      <c r="A10" t="s">
        <v>26</v>
      </c>
      <c r="B10" s="4">
        <v>2</v>
      </c>
      <c r="C10" s="4">
        <v>74780.613</v>
      </c>
      <c r="D10" s="2">
        <v>48278.39</v>
      </c>
      <c r="E10" s="4">
        <v>2</v>
      </c>
      <c r="F10" s="4">
        <v>871865.276</v>
      </c>
      <c r="G10" s="2">
        <v>624793.64</v>
      </c>
    </row>
    <row r="11" spans="1:7" ht="12.75">
      <c r="A11" t="s">
        <v>10</v>
      </c>
      <c r="B11" s="4">
        <v>136</v>
      </c>
      <c r="C11" s="4">
        <v>206785.073</v>
      </c>
      <c r="D11" s="2">
        <v>154027.91</v>
      </c>
      <c r="E11" s="4">
        <v>137.818181818182</v>
      </c>
      <c r="F11" s="4">
        <v>2173524.89601</v>
      </c>
      <c r="G11" s="2">
        <v>1767804.48</v>
      </c>
    </row>
    <row r="12" spans="1:7" ht="12.75">
      <c r="A12" t="s">
        <v>11</v>
      </c>
      <c r="B12" s="4">
        <v>46</v>
      </c>
      <c r="C12" s="4">
        <v>20077.579</v>
      </c>
      <c r="D12" s="2">
        <v>16573.49</v>
      </c>
      <c r="E12" s="4">
        <v>43.8181818181818</v>
      </c>
      <c r="F12" s="4">
        <v>230260.615</v>
      </c>
      <c r="G12" s="2">
        <v>198721.71</v>
      </c>
    </row>
    <row r="13" spans="1:7" ht="12.75">
      <c r="A13" t="s">
        <v>27</v>
      </c>
      <c r="B13" s="4">
        <v>0</v>
      </c>
      <c r="C13" s="4">
        <v>0</v>
      </c>
      <c r="D13" s="2">
        <v>684</v>
      </c>
      <c r="E13" s="4">
        <v>0</v>
      </c>
      <c r="F13" s="4">
        <v>0</v>
      </c>
      <c r="G13" s="2">
        <v>6176</v>
      </c>
    </row>
    <row r="14" spans="1:7" ht="12.75">
      <c r="A14" t="s">
        <v>28</v>
      </c>
      <c r="B14" s="4">
        <v>18</v>
      </c>
      <c r="C14" s="4">
        <v>1515882</v>
      </c>
      <c r="D14" s="2">
        <v>90328.53</v>
      </c>
      <c r="E14" s="4">
        <v>17.8181818181818</v>
      </c>
      <c r="F14" s="4">
        <v>19612988</v>
      </c>
      <c r="G14" s="2">
        <v>1115456.27</v>
      </c>
    </row>
    <row r="15" spans="1:7" ht="12.75">
      <c r="A15" t="s">
        <v>29</v>
      </c>
      <c r="B15" s="4">
        <v>25</v>
      </c>
      <c r="C15" s="4">
        <v>4385406</v>
      </c>
      <c r="D15" s="2">
        <v>210866.97</v>
      </c>
      <c r="E15" s="4">
        <v>25.2727272727273</v>
      </c>
      <c r="F15" s="4">
        <v>47968120</v>
      </c>
      <c r="G15" s="2">
        <v>2304866.66</v>
      </c>
    </row>
    <row r="16" spans="1:7" ht="12.75">
      <c r="A16" t="s">
        <v>30</v>
      </c>
      <c r="B16" s="4">
        <v>3</v>
      </c>
      <c r="C16" s="4">
        <v>161017</v>
      </c>
      <c r="D16" s="2">
        <v>3366.86</v>
      </c>
      <c r="E16" s="4">
        <v>2.90909090909091</v>
      </c>
      <c r="F16" s="4">
        <v>2359602</v>
      </c>
      <c r="G16" s="2">
        <v>49339.26</v>
      </c>
    </row>
    <row r="17" spans="1:7" ht="13.5" thickBot="1">
      <c r="A17" t="s">
        <v>12</v>
      </c>
      <c r="B17" s="5">
        <f aca="true" t="shared" si="0" ref="B17:G17">SUM(B7:B16)</f>
        <v>155178</v>
      </c>
      <c r="C17" s="5">
        <f t="shared" si="0"/>
        <v>18508414.366</v>
      </c>
      <c r="D17" s="3">
        <f t="shared" si="0"/>
        <v>12077514.21</v>
      </c>
      <c r="E17" s="5">
        <f t="shared" si="0"/>
        <v>154808.90909090877</v>
      </c>
      <c r="F17" s="5">
        <f t="shared" si="0"/>
        <v>197528584.08462998</v>
      </c>
      <c r="G17" s="3">
        <f t="shared" si="0"/>
        <v>133797288.18999998</v>
      </c>
    </row>
    <row r="18" spans="2:7" ht="12.75">
      <c r="B18" s="4"/>
      <c r="C18" s="4"/>
      <c r="D18" s="2"/>
      <c r="E18" s="4"/>
      <c r="F18" s="4"/>
      <c r="G18" s="2"/>
    </row>
    <row r="19" spans="2:7" ht="12.75">
      <c r="B19" s="4"/>
      <c r="C19" s="4"/>
      <c r="D19" s="2"/>
      <c r="E19" s="4"/>
      <c r="F19" s="4"/>
      <c r="G19" s="2"/>
    </row>
    <row r="20" spans="2:7" ht="12.75">
      <c r="B20" s="2"/>
      <c r="C20" s="2"/>
      <c r="D20" s="2"/>
      <c r="E20" s="2"/>
      <c r="F20" s="2"/>
      <c r="G20" s="2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cp:lastPrinted>2016-02-09T16:56:39Z</cp:lastPrinted>
  <dcterms:modified xsi:type="dcterms:W3CDTF">2016-02-29T17:43:39Z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160207</vt:lpwstr>
  </property>
  <property fmtid="{D5CDD505-2E9C-101B-9397-08002B2CF9AE}" pid="6" name="IsConfidenti">
    <vt:lpwstr>0</vt:lpwstr>
  </property>
  <property fmtid="{D5CDD505-2E9C-101B-9397-08002B2CF9AE}" pid="7" name="Dat">
    <vt:lpwstr>2016-02-26T00:00:00Z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2016-02-12T00:00:00Z</vt:lpwstr>
  </property>
  <property fmtid="{D5CDD505-2E9C-101B-9397-08002B2CF9AE}" pid="15" name="Pref">
    <vt:lpwstr>UG</vt:lpwstr>
  </property>
  <property fmtid="{D5CDD505-2E9C-101B-9397-08002B2CF9AE}" pid="16" name="IndustryCo">
    <vt:lpwstr>150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