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ashington Rate Cases\WA Power Supply Update 9-17 to 8-18\"/>
    </mc:Choice>
  </mc:AlternateContent>
  <bookViews>
    <workbookView xWindow="120" yWindow="120" windowWidth="15180" windowHeight="8840"/>
  </bookViews>
  <sheets>
    <sheet name="Sheet1" sheetId="1" r:id="rId1"/>
    <sheet name="Sheet2" sheetId="2" r:id="rId2"/>
    <sheet name="Sheet3" sheetId="3" r:id="rId3"/>
  </sheets>
  <calcPr calcId="152511" iterate="1" iterateCount="51" iterateDelta="0.01" calcOnSave="0"/>
</workbook>
</file>

<file path=xl/calcChain.xml><?xml version="1.0" encoding="utf-8"?>
<calcChain xmlns="http://schemas.openxmlformats.org/spreadsheetml/2006/main">
  <c r="I13" i="1" l="1"/>
  <c r="I11" i="1"/>
  <c r="I9" i="1"/>
  <c r="I15" i="1"/>
  <c r="I7" i="1"/>
  <c r="H15" i="1" l="1"/>
  <c r="H13" i="1"/>
</calcChain>
</file>

<file path=xl/sharedStrings.xml><?xml version="1.0" encoding="utf-8"?>
<sst xmlns="http://schemas.openxmlformats.org/spreadsheetml/2006/main" count="9" uniqueCount="9">
  <si>
    <t>Power Supply Expense</t>
  </si>
  <si>
    <t>System</t>
  </si>
  <si>
    <t>Washington</t>
  </si>
  <si>
    <t>Allocation</t>
  </si>
  <si>
    <t>Power Supply Expense in Current Rates (2016 pro forma)</t>
  </si>
  <si>
    <t>Actual Oct 2013 - Sep 2014 Power Supply Expense</t>
  </si>
  <si>
    <t>Proposed Sep 2017 - Aug 2018 Pro forma Power Supply Expense</t>
  </si>
  <si>
    <t xml:space="preserve">    Proposed Sep 2017 - Aug 2018 Expense vs Oct 2013 - Sep 2014 Test Period</t>
  </si>
  <si>
    <t xml:space="preserve">    Proposed Sep 2017 - Aug 2018 Expense vs Current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</si>
</sst>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2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0" xfId="0" applyNumberFormat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3" xfId="0" applyFont="1" applyBorder="1"/>
    <xf numFmtId="0" fontId="0" fillId="0" borderId="0" xfId="0" applyFill="1"/>
    <xf numFmtId="164" fontId="0" fillId="0" borderId="4" xfId="0" applyNumberFormat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9"/>
  <sheetViews>
    <sheetView showGridLines="0" tabSelected="1" workbookViewId="0">
      <selection activeCell="I15" sqref="I15"/>
    </sheetView>
  </sheetViews>
  <sheetFormatPr defaultRowHeight="12.5" x14ac:dyDescent="0.25"/>
  <cols>
    <col min="3" max="3" width="21.1796875" customWidth="1"/>
    <col min="5" max="5" width="19.36328125" customWidth="1"/>
    <col min="6" max="6" width="5" customWidth="1"/>
    <col min="7" max="7" width="11.08984375" customWidth="1"/>
    <col min="8" max="8" width="12.453125" customWidth="1"/>
    <col min="9" max="9" width="13.26953125" customWidth="1"/>
  </cols>
  <sheetData>
    <row r="1" spans="3:9" ht="13" thickBot="1" x14ac:dyDescent="0.3"/>
    <row r="2" spans="3:9" ht="18" customHeight="1" x14ac:dyDescent="0.35">
      <c r="C2" s="18" t="s">
        <v>0</v>
      </c>
      <c r="D2" s="19"/>
      <c r="E2" s="19"/>
      <c r="F2" s="19"/>
      <c r="G2" s="19"/>
      <c r="H2" s="19"/>
      <c r="I2" s="20"/>
    </row>
    <row r="3" spans="3:9" ht="8.25" customHeight="1" x14ac:dyDescent="0.25">
      <c r="C3" s="1"/>
      <c r="D3" s="2"/>
      <c r="E3" s="2"/>
      <c r="F3" s="2"/>
      <c r="G3" s="2"/>
      <c r="H3" s="2"/>
      <c r="I3" s="3"/>
    </row>
    <row r="4" spans="3:9" x14ac:dyDescent="0.25">
      <c r="C4" s="1"/>
      <c r="D4" s="2"/>
      <c r="E4" s="2"/>
      <c r="F4" s="2"/>
      <c r="G4" s="2"/>
      <c r="H4" s="7"/>
      <c r="I4" s="9" t="s">
        <v>2</v>
      </c>
    </row>
    <row r="5" spans="3:9" x14ac:dyDescent="0.25">
      <c r="C5" s="1"/>
      <c r="D5" s="2"/>
      <c r="E5" s="2"/>
      <c r="F5" s="2"/>
      <c r="G5" s="2"/>
      <c r="H5" s="8" t="s">
        <v>1</v>
      </c>
      <c r="I5" s="4" t="s">
        <v>3</v>
      </c>
    </row>
    <row r="6" spans="3:9" ht="6" customHeight="1" x14ac:dyDescent="0.25">
      <c r="C6" s="1"/>
      <c r="D6" s="2"/>
      <c r="E6" s="2"/>
      <c r="F6" s="2"/>
      <c r="G6" s="2"/>
      <c r="H6" s="8"/>
      <c r="I6" s="3"/>
    </row>
    <row r="7" spans="3:9" ht="12.5" customHeight="1" x14ac:dyDescent="0.25">
      <c r="C7" s="6" t="s">
        <v>5</v>
      </c>
      <c r="D7" s="2"/>
      <c r="E7" s="2"/>
      <c r="F7" s="2"/>
      <c r="G7" s="2"/>
      <c r="H7" s="12">
        <v>188295000</v>
      </c>
      <c r="I7" s="10">
        <f>H7*0.6573</f>
        <v>123766303.5</v>
      </c>
    </row>
    <row r="8" spans="3:9" ht="13.5" customHeight="1" x14ac:dyDescent="0.25">
      <c r="C8" s="1"/>
      <c r="D8" s="2"/>
      <c r="E8" s="2"/>
      <c r="F8" s="2"/>
      <c r="G8" s="2"/>
      <c r="H8" s="8"/>
      <c r="I8" s="3"/>
    </row>
    <row r="9" spans="3:9" ht="12.5" customHeight="1" x14ac:dyDescent="0.25">
      <c r="C9" s="6" t="s">
        <v>4</v>
      </c>
      <c r="D9" s="2"/>
      <c r="E9" s="2"/>
      <c r="F9" s="2"/>
      <c r="G9" s="2"/>
      <c r="H9" s="13">
        <v>155559000</v>
      </c>
      <c r="I9" s="10">
        <f>H9*0.6573</f>
        <v>102248930.7</v>
      </c>
    </row>
    <row r="10" spans="3:9" ht="12.5" customHeight="1" x14ac:dyDescent="0.25">
      <c r="C10" s="1"/>
      <c r="D10" s="2"/>
      <c r="E10" s="2"/>
      <c r="F10" s="2"/>
      <c r="G10" s="2"/>
      <c r="H10" s="13"/>
      <c r="I10" s="3"/>
    </row>
    <row r="11" spans="3:9" ht="12.5" customHeight="1" x14ac:dyDescent="0.25">
      <c r="C11" s="6" t="s">
        <v>6</v>
      </c>
      <c r="D11" s="2"/>
      <c r="E11" s="2"/>
      <c r="F11" s="2"/>
      <c r="G11" s="2"/>
      <c r="H11" s="12">
        <v>179682000</v>
      </c>
      <c r="I11" s="10">
        <f>H11*0.6573</f>
        <v>118104978.59999999</v>
      </c>
    </row>
    <row r="12" spans="3:9" ht="12.5" customHeight="1" x14ac:dyDescent="0.25">
      <c r="C12" s="1"/>
      <c r="D12" s="2"/>
      <c r="E12" s="2"/>
      <c r="F12" s="2"/>
      <c r="G12" s="2"/>
      <c r="H12" s="12"/>
      <c r="I12" s="3"/>
    </row>
    <row r="13" spans="3:9" ht="12.5" customHeight="1" x14ac:dyDescent="0.25">
      <c r="C13" s="6" t="s">
        <v>7</v>
      </c>
      <c r="D13" s="2"/>
      <c r="E13" s="2"/>
      <c r="F13" s="2"/>
      <c r="G13" s="2"/>
      <c r="H13" s="12">
        <f>H11-H7</f>
        <v>-8613000</v>
      </c>
      <c r="I13" s="10">
        <f>H13*0.6573</f>
        <v>-5661324.9000000004</v>
      </c>
    </row>
    <row r="14" spans="3:9" ht="12.5" customHeight="1" x14ac:dyDescent="0.25">
      <c r="C14" s="1"/>
      <c r="D14" s="2"/>
      <c r="E14" s="2"/>
      <c r="F14" s="2"/>
      <c r="G14" s="2"/>
      <c r="H14" s="14"/>
      <c r="I14" s="3"/>
    </row>
    <row r="15" spans="3:9" ht="12.5" customHeight="1" thickBot="1" x14ac:dyDescent="0.3">
      <c r="C15" s="15" t="s">
        <v>8</v>
      </c>
      <c r="D15" s="5"/>
      <c r="E15" s="5"/>
      <c r="F15" s="5"/>
      <c r="G15" s="5"/>
      <c r="H15" s="17">
        <f>H11-H9</f>
        <v>24123000</v>
      </c>
      <c r="I15" s="11">
        <f>H15*0.6573</f>
        <v>15856047.9</v>
      </c>
    </row>
    <row r="16" spans="3:9" x14ac:dyDescent="0.25">
      <c r="C16" s="2"/>
      <c r="D16" s="2"/>
      <c r="E16" s="2"/>
      <c r="F16" s="2"/>
      <c r="G16" s="2"/>
      <c r="H16" s="14"/>
      <c r="I16" s="2"/>
    </row>
    <row r="19" spans="7:7" x14ac:dyDescent="0.25">
      <c r="G19" s="16"/>
    </row>
  </sheetData>
  <mergeCells count="1">
    <mergeCell ref="C2:I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4802DAEBE82D4ABDDC49F880B0E345" ma:contentTypeVersion="104" ma:contentTypeDescription="" ma:contentTypeScope="" ma:versionID="313e250b0462f199431b4b67502c7f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2017-05-26T07:00:00+00:00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6AD3F7D-45D5-432F-ADB8-A1E6DDF6AB22}"/>
</file>

<file path=customXml/itemProps2.xml><?xml version="1.0" encoding="utf-8"?>
<ds:datastoreItem xmlns:ds="http://schemas.openxmlformats.org/officeDocument/2006/customXml" ds:itemID="{25D78617-EFA5-4911-9F07-438C5414EB7B}"/>
</file>

<file path=customXml/itemProps3.xml><?xml version="1.0" encoding="utf-8"?>
<ds:datastoreItem xmlns:ds="http://schemas.openxmlformats.org/officeDocument/2006/customXml" ds:itemID="{79B68AD8-0660-48D6-83DB-EFF3D05C463B}"/>
</file>

<file path=customXml/itemProps4.xml><?xml version="1.0" encoding="utf-8"?>
<ds:datastoreItem xmlns:ds="http://schemas.openxmlformats.org/officeDocument/2006/customXml" ds:itemID="{A3159B02-880C-4289-8F53-490EF89FF4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bj4046</cp:lastModifiedBy>
  <dcterms:created xsi:type="dcterms:W3CDTF">2007-03-26T23:16:47Z</dcterms:created>
  <dcterms:modified xsi:type="dcterms:W3CDTF">2017-04-18T20:23:14Z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0x0101006E56B4D1795A2E4DB2F0B01679ED314A00E54802DAEBE82D4ABDDC49F880B0E345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