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2192" windowHeight="6624" activeTab="0"/>
  </bookViews>
  <sheets>
    <sheet name="Gas" sheetId="1" r:id="rId1"/>
  </sheets>
  <definedNames>
    <definedName name="AUTO_OPEN">'Macro1'!$C$1</definedName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<sst xmlns="http://schemas.openxmlformats.org/spreadsheetml/2006/main" count="41" uniqueCount="40">
  <si>
    <t>Accounting Period:201510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</si>
  <si>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</si>
  <si>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</si>
  <si>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</si>
  <si>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</si>
  <si>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</si>
  <si>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</si>
  <si>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</si>
  <si>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01 RESIDENTIAL</t>
  </si>
  <si>
    <t>21 FIRM COMMERCIAL</t>
  </si>
  <si>
    <t>31 FIRM- INDUSTRIAL</t>
  </si>
  <si>
    <t>80 INTERDEPARTMENT REVENUE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</si>
  <si>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</si>
  <si>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</si>
  <si>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</si>
  <si>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</si>
  <si>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</si>
  <si>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</si>
  <si>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</si>
  <si>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</si>
  <si>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</si>
  <si>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</si>
  <si>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</si>
  <si>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Gas Revenue Report by Revenue Class  Current Month and Year-to-Date  for Accounting Period : 201510 , State Code : WA</t>
  </si>
  <si>
    <t>Revenue Class</t>
  </si>
  <si>
    <t>16 LARGE CUSTOMER PGA-COMMERCIAL</t>
  </si>
  <si>
    <t>22 INTERRUPTIBLE COMMERCIAL</t>
  </si>
  <si>
    <t>88 MISC-SERVICING CUSTOMER INSTALLS</t>
  </si>
  <si>
    <t>91 COMMERCIAL-TRANS OF GAS FOR OTHERS</t>
  </si>
  <si>
    <t>92 INDUSTIAL-TRANS OF GAS FOR OTHERS</t>
  </si>
  <si>
    <t>93 INTERDEPARTMENT- REV FROM TRANSP OF GAS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</si>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</sst>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37">
    <font>
      <sz val="10"/>
      <name val="Arial"/>
      <family val="2"/>
    </font>
    <font>
      <sz val="10"/>
      <name val="Tahoma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0" fontId="2" fillId="0" borderId="0" xfId="0" applyFont="1" applyAlignment="1">
      <alignment horizontal="center"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SheetLayoutView="47" zoomScalePageLayoutView="0" workbookViewId="0" topLeftCell="A1">
      <selection activeCell="A1" sqref="A1"/>
    </sheetView>
  </sheetViews>
  <sheetFormatPr defaultColWidth="9.140625" defaultRowHeight="12.75"/>
  <cols>
    <col min="1" max="1" width="46.28125" style="0" customWidth="1"/>
    <col min="2" max="2" width="13.7109375" style="0" bestFit="1" customWidth="1"/>
    <col min="3" max="3" width="11.421875" style="0" bestFit="1" customWidth="1"/>
    <col min="4" max="4" width="13.140625" style="0" bestFit="1" customWidth="1"/>
    <col min="5" max="5" width="18.8515625" style="0" bestFit="1" customWidth="1"/>
    <col min="6" max="6" width="12.421875" style="0" bestFit="1" customWidth="1"/>
    <col min="7" max="7" width="16.140625" style="0" bestFit="1" customWidth="1"/>
  </cols>
  <sheetData>
    <row r="1" ht="12.75">
      <c r="A1" t="s">
        <v>23</v>
      </c>
    </row>
    <row r="3" spans="1:2" ht="12.75">
      <c r="A3" t="s">
        <v>0</v>
      </c>
      <c r="B3" t="s">
        <v>1</v>
      </c>
    </row>
    <row r="5" spans="2:7" s="3" customFormat="1" ht="12.7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ht="12.75">
      <c r="A6" t="s">
        <v>24</v>
      </c>
    </row>
    <row r="7" spans="1:7" ht="12.75">
      <c r="A7" t="s">
        <v>8</v>
      </c>
      <c r="B7" s="4">
        <v>140453</v>
      </c>
      <c r="C7" s="4">
        <v>3273996.136</v>
      </c>
      <c r="D7" s="1">
        <v>4290999.87</v>
      </c>
      <c r="E7" s="4">
        <v>140192.4</v>
      </c>
      <c r="F7" s="4">
        <v>69244123.36439</v>
      </c>
      <c r="G7" s="1">
        <v>77034574.77</v>
      </c>
    </row>
    <row r="8" spans="1:7" ht="12.75">
      <c r="A8" t="s">
        <v>25</v>
      </c>
      <c r="B8" s="4">
        <v>0</v>
      </c>
      <c r="C8" s="4">
        <v>0</v>
      </c>
      <c r="D8" s="1">
        <v>0</v>
      </c>
      <c r="E8" s="4">
        <v>0</v>
      </c>
      <c r="F8" s="4">
        <v>0</v>
      </c>
      <c r="G8" s="1">
        <v>-64250.840000000004</v>
      </c>
    </row>
    <row r="9" spans="1:7" ht="12.75">
      <c r="A9" t="s">
        <v>9</v>
      </c>
      <c r="B9" s="4">
        <v>14211</v>
      </c>
      <c r="C9" s="4">
        <v>2241243.857</v>
      </c>
      <c r="D9" s="1">
        <v>2137682.04</v>
      </c>
      <c r="E9" s="4">
        <v>14350</v>
      </c>
      <c r="F9" s="4">
        <v>42923633.83223</v>
      </c>
      <c r="G9" s="1">
        <v>39206418.18</v>
      </c>
    </row>
    <row r="10" spans="1:7" ht="12.75">
      <c r="A10" t="s">
        <v>26</v>
      </c>
      <c r="B10" s="4">
        <v>2</v>
      </c>
      <c r="C10" s="4">
        <v>96224.011</v>
      </c>
      <c r="D10" s="1">
        <v>70642.21</v>
      </c>
      <c r="E10" s="4">
        <v>2</v>
      </c>
      <c r="F10" s="4">
        <v>797084.663</v>
      </c>
      <c r="G10" s="1">
        <v>576515.25</v>
      </c>
    </row>
    <row r="11" spans="1:7" ht="12.75">
      <c r="A11" t="s">
        <v>10</v>
      </c>
      <c r="B11" s="4">
        <v>140</v>
      </c>
      <c r="C11" s="4">
        <v>183224.577</v>
      </c>
      <c r="D11" s="1">
        <v>148235.30000000002</v>
      </c>
      <c r="E11" s="4">
        <v>138</v>
      </c>
      <c r="F11" s="4">
        <v>1966739.82301</v>
      </c>
      <c r="G11" s="1">
        <v>1613776.57</v>
      </c>
    </row>
    <row r="12" spans="1:7" ht="12.75">
      <c r="A12" t="s">
        <v>11</v>
      </c>
      <c r="B12" s="4">
        <v>43</v>
      </c>
      <c r="C12" s="4">
        <v>7437.088000000001</v>
      </c>
      <c r="D12" s="1">
        <v>7229.53</v>
      </c>
      <c r="E12" s="4">
        <v>43.6</v>
      </c>
      <c r="F12" s="4">
        <v>210183.036</v>
      </c>
      <c r="G12" s="1">
        <v>182148.22</v>
      </c>
    </row>
    <row r="13" spans="1:7" ht="12.75">
      <c r="A13" t="s">
        <v>27</v>
      </c>
      <c r="B13" s="4">
        <v>0</v>
      </c>
      <c r="C13" s="4">
        <v>0</v>
      </c>
      <c r="D13" s="1">
        <v>976</v>
      </c>
      <c r="E13" s="4">
        <v>0</v>
      </c>
      <c r="F13" s="4">
        <v>0</v>
      </c>
      <c r="G13" s="1">
        <v>5492</v>
      </c>
    </row>
    <row r="14" spans="1:7" ht="12.75">
      <c r="A14" t="s">
        <v>28</v>
      </c>
      <c r="B14" s="4">
        <v>18</v>
      </c>
      <c r="C14" s="4">
        <v>1250778</v>
      </c>
      <c r="D14" s="1">
        <v>76424.62</v>
      </c>
      <c r="E14" s="4">
        <v>17.8</v>
      </c>
      <c r="F14" s="4">
        <v>18097106</v>
      </c>
      <c r="G14" s="1">
        <v>1025127.74</v>
      </c>
    </row>
    <row r="15" spans="1:7" ht="12.75">
      <c r="A15" t="s">
        <v>29</v>
      </c>
      <c r="B15" s="4">
        <v>25</v>
      </c>
      <c r="C15" s="4">
        <v>4115160</v>
      </c>
      <c r="D15" s="1">
        <v>225594.69</v>
      </c>
      <c r="E15" s="4">
        <v>25.3</v>
      </c>
      <c r="F15" s="4">
        <v>43582714</v>
      </c>
      <c r="G15" s="1">
        <v>2093999.69</v>
      </c>
    </row>
    <row r="16" spans="1:7" ht="12.75">
      <c r="A16" t="s">
        <v>30</v>
      </c>
      <c r="B16" s="4">
        <v>3</v>
      </c>
      <c r="C16" s="4">
        <v>230127</v>
      </c>
      <c r="D16" s="1">
        <v>4811.95</v>
      </c>
      <c r="E16" s="4">
        <v>2.9</v>
      </c>
      <c r="F16" s="4">
        <v>2198585</v>
      </c>
      <c r="G16" s="1">
        <v>45972.4</v>
      </c>
    </row>
    <row r="17" spans="1:7" ht="13.5" thickBot="1">
      <c r="A17" t="s">
        <v>12</v>
      </c>
      <c r="B17" s="5">
        <f aca="true" t="shared" si="0" ref="B17:G17">SUM(B7:B16)</f>
        <v>154895</v>
      </c>
      <c r="C17" s="5">
        <f t="shared" si="0"/>
        <v>11398190.669</v>
      </c>
      <c r="D17" s="2">
        <f t="shared" si="0"/>
        <v>6962596.210000001</v>
      </c>
      <c r="E17" s="5">
        <f t="shared" si="0"/>
        <v>154771.99999999997</v>
      </c>
      <c r="F17" s="5">
        <f t="shared" si="0"/>
        <v>179020169.71863002</v>
      </c>
      <c r="G17" s="2">
        <f t="shared" si="0"/>
        <v>121719773.97999997</v>
      </c>
    </row>
    <row r="18" spans="2:7" ht="12.75">
      <c r="B18" s="4"/>
      <c r="C18" s="4"/>
      <c r="D18" s="1"/>
      <c r="E18" s="4"/>
      <c r="F18" s="4"/>
      <c r="G18" s="1"/>
    </row>
    <row r="19" spans="2:7" ht="12.75">
      <c r="B19" s="4"/>
      <c r="C19" s="4"/>
      <c r="D19" s="1"/>
      <c r="E19" s="4"/>
      <c r="F19" s="4"/>
      <c r="G19" s="1"/>
    </row>
    <row r="20" spans="2:7" ht="12.75">
      <c r="B20" s="1"/>
      <c r="C20" s="1"/>
      <c r="D20" s="1"/>
      <c r="E20" s="4"/>
      <c r="F20" s="4"/>
      <c r="G20" s="1"/>
    </row>
  </sheetData>
  <sheetProtection/>
  <printOptions/>
  <pageMargins left="0.75" right="0.75" top="1" bottom="1" header="0.5" footer="0.5"/>
  <pageSetup fitToHeight="1" fitToWidth="1" horizontalDpi="600" verticalDpi="600" orientation="landscape" scale="93" r:id="rId1"/>
  <headerFooter>
    <oddFooter>&amp;L&amp;F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Pluth, Jeanne</cp:lastModifiedBy>
  <cp:lastPrinted>2015-11-30T15:51:45Z</cp:lastPrinted>
  <dcterms:modified xsi:type="dcterms:W3CDTF">2016-02-29T17:43:25Z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160207</vt:lpwstr>
  </property>
  <property fmtid="{D5CDD505-2E9C-101B-9397-08002B2CF9AE}" pid="6" name="IsConfidenti">
    <vt:lpwstr>0</vt:lpwstr>
  </property>
  <property fmtid="{D5CDD505-2E9C-101B-9397-08002B2CF9AE}" pid="7" name="Dat">
    <vt:lpwstr>2016-02-26T00:00:00Z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Avista Corporation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CaseTy">
    <vt:lpwstr>Staff Investigation</vt:lpwstr>
  </property>
  <property fmtid="{D5CDD505-2E9C-101B-9397-08002B2CF9AE}" pid="14" name="OpenedDa">
    <vt:lpwstr>2016-02-12T00:00:00Z</vt:lpwstr>
  </property>
  <property fmtid="{D5CDD505-2E9C-101B-9397-08002B2CF9AE}" pid="15" name="Pref">
    <vt:lpwstr>UG</vt:lpwstr>
  </property>
  <property fmtid="{D5CDD505-2E9C-101B-9397-08002B2CF9AE}" pid="16" name="IndustryCo">
    <vt:lpwstr>150</vt:lpwstr>
  </property>
  <property fmtid="{D5CDD505-2E9C-101B-9397-08002B2CF9AE}" pid="17" name="CaseStat">
    <vt:lpwstr>Closed</vt:lpwstr>
  </property>
  <property fmtid="{D5CDD505-2E9C-101B-9397-08002B2CF9AE}" pid="18" name="DocumentGro">
    <vt:lpwstr/>
  </property>
</Properties>
</file>