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1\Washington\Decommissioning &amp; Remediation Report\"/>
    </mc:Choice>
  </mc:AlternateContent>
  <xr:revisionPtr revIDLastSave="0" documentId="13_ncr:1_{7E7213DB-07F7-49EC-9621-765E99761BFE}" xr6:coauthVersionLast="47" xr6:coauthVersionMax="47" xr10:uidLastSave="{00000000-0000-0000-0000-000000000000}"/>
  <bookViews>
    <workbookView xWindow="-120" yWindow="480" windowWidth="19440" windowHeight="15000" xr2:uid="{395F42FE-891E-40B3-B0B9-5E0041593F7E}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MEN2">[1]Jan!#REF!</definedName>
    <definedName name="____MEN3">[1]Jan!#REF!</definedName>
    <definedName name="___MEN2">[1]Jan!#REF!</definedName>
    <definedName name="___MEN3">[1]Jan!#REF!</definedName>
    <definedName name="___TOP1">[1]Jan!#REF!</definedName>
    <definedName name="__123Graph_A" hidden="1">[3]Inputs!#REF!</definedName>
    <definedName name="__123Graph_B" hidden="1">[3]Inputs!#REF!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ccess_Button1" hidden="1">"Headcount_Workbook_Schedules_List"</definedName>
    <definedName name="AccessDatabase" hidden="1">"P:\HR\SharonPlummer\Headcount Workbook.mdb"</definedName>
    <definedName name="AcctTable">[5]Variables!$AK$42:$AK$396</definedName>
    <definedName name="Additions_by_Function_Project_State_Month">'[6]Apr 05 - Mar 06 Adds'!#REF!</definedName>
    <definedName name="Adjs2avg">[7]Inputs!$L$255:'[7]Inputs'!$T$505</definedName>
    <definedName name="aftertax_ror">[8]Utah!#REF!</definedName>
    <definedName name="APR">[1]Jan!#REF!</definedName>
    <definedName name="ARO_2016" comment="Asset Retirement Obligations as of Q4 2016">[9]!Table13[[#All],[Plant]:[Corp 2077]]</definedName>
    <definedName name="AUG">[1]Jan!#REF!</definedName>
    <definedName name="AverageFactors">[7]UTCR!$AC$22:$AQ$108</definedName>
    <definedName name="AverageFuelCost">#REF!</definedName>
    <definedName name="AverageInput">[7]Inputs!$F$3:$I$1722</definedName>
    <definedName name="AvgFactorCopy">#REF!</definedName>
    <definedName name="AvgFactors">[10]Factors!$B$3:$P$99</definedName>
    <definedName name="B1_Print">[11]BW!#REF!</definedName>
    <definedName name="B2_Print">#REF!</definedName>
    <definedName name="B3_Print">#REF!</definedName>
    <definedName name="Bottom">[12]Variance!#REF!</definedName>
    <definedName name="budsum2">[13]Att1!#REF!</definedName>
    <definedName name="bump">[8]Utah!#REF!</definedName>
    <definedName name="C_">'[14]Other States WZAMRT98'!#REF!</definedName>
    <definedName name="CARBON_LONG">#REF!</definedName>
    <definedName name="COAL_RECEIVED">#REF!</definedName>
    <definedName name="COAL_SALES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">[8]Utah!#REF!</definedName>
    <definedName name="comm_cost">[8]Utah!#REF!</definedName>
    <definedName name="Controls">[15]Controls!$A$1:$I$543</definedName>
    <definedName name="Controls2013">[15]Controls2013!$A$8:$AP$762</definedName>
    <definedName name="Conversion">[16]Conversion!$A$2:$E$1253</definedName>
    <definedName name="Cost">#REF!</definedName>
    <definedName name="CustNames">[17]Codes!$F$1:$H$121</definedName>
    <definedName name="D_TWKSHT">#REF!</definedName>
    <definedName name="DATA1" localSheetId="0">'[18]144135'!#REF!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'[19]390.1'!#REF!</definedName>
    <definedName name="DATA23">'[19]390.1'!#REF!</definedName>
    <definedName name="DATA24">'[19]390.1'!#REF!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">[20]Jan!#REF!</definedName>
    <definedName name="debt">[8]Utah!#REF!</definedName>
    <definedName name="debt_cost">[8]Utah!#REF!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[15]TransmissionJune2013!$A$1:$S$11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ffectiveTaxRate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_xlnm.Extract">'[21]Aug 03'!#REF!</definedName>
    <definedName name="Extract_MI">'[21]Aug 03'!#REF!</definedName>
    <definedName name="FactorMethod">[7]Variables!$AB$2</definedName>
    <definedName name="FactorType">[10]Variables!$AK$2:$AL$12</definedName>
    <definedName name="FEB">[1]Jan!#REF!</definedName>
    <definedName name="FedTax">[8]Utah!#REF!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>#REF!</definedName>
    <definedName name="Item_Number">"GP Detail"</definedName>
    <definedName name="JAN">[1]Jan!#REF!</definedName>
    <definedName name="JETSET">'[14]Other States WZAMRT98'!#REF!</definedName>
    <definedName name="JUL">[1]Jan!#REF!</definedName>
    <definedName name="JUN">[1]Jan!#REF!</definedName>
    <definedName name="Jurisdiction">[10]Variables!$AK$15</definedName>
    <definedName name="JurisNumber">[10]Variables!$AL$15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[22]Variables!$B$7</definedName>
    <definedName name="LastCell">[12]Variance!#REF!</definedName>
    <definedName name="limcount" hidden="1">1</definedName>
    <definedName name="ListOffset" hidden="1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'[12]Master Data'!$A$2</definedName>
    <definedName name="MD_Low1">'[12]Master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'[23]DSM Output'!$AL$1:$AM$12</definedName>
    <definedName name="monthtotals">'[23]DSM Output'!$M$38:$X$38</definedName>
    <definedName name="MSPAverageInput">[7]Inputs!#REF!</definedName>
    <definedName name="MSPYearEndInput">[7]Inputs!#REF!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[8]Utah!#REF!</definedName>
    <definedName name="NormalizedOMExp">[8]Utah!#REF!</definedName>
    <definedName name="NormalizedState">[8]Utah!#REF!</definedName>
    <definedName name="NormalizedStateTaxExp">[8]Utah!#REF!</definedName>
    <definedName name="NormalizedTOIExp">[8]Utah!#REF!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'[24]Master Data'!$P$2</definedName>
    <definedName name="OMEX_Low1">'[24]Master Data'!$P$36</definedName>
    <definedName name="OMEX_Low2">'[24]Master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[8]Utah!#REF!</definedName>
    <definedName name="pref_cost">[8]Utah!#REF!</definedName>
    <definedName name="PrefCost">#REF!</definedName>
    <definedName name="Pretax_ror">[8]Utah!#REF!</definedName>
    <definedName name="_xlnm.Print_Area" localSheetId="0">Summary!$A$1:$F$44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jectsByTime_TotalByProjAFUDC">#REF!</definedName>
    <definedName name="ProRate1">#REF!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[8]Utah!#REF!</definedName>
    <definedName name="ReportAdjData">#REF!</definedName>
    <definedName name="Repower_Info">'[25]Repower Info'!$A$5:$AD$23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"45EQYSCWE9WJMGB34OOD1BOQZ"</definedName>
    <definedName name="SECOND">[1]Jan!#REF!</definedName>
    <definedName name="SEP">[1]Jan!#REF!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hidden="1">{#N/A,#N/A,FALSE,"Actual";#N/A,#N/A,FALSE,"Normalized";#N/A,#N/A,FALSE,"Electric Actual";#N/A,#N/A,FALSE,"Electric Normalized"}</definedName>
    <definedName name="ST_Bottom1">[12]Variance!#REF!</definedName>
    <definedName name="ST_Top1">[12]Variance!#REF!</definedName>
    <definedName name="ST_Top2">[12]Variance!#REF!</definedName>
    <definedName name="ST_Top3">[11]BW!#REF!</definedName>
    <definedName name="standard1" hidden="1">{"YTD-Total",#N/A,FALSE,"Provision"}</definedName>
    <definedName name="START">[1]Jan!#REF!</definedName>
    <definedName name="StateTax">[8]Utah!#REF!</definedName>
    <definedName name="SumAdjContract">[8]Utah!#REF!</definedName>
    <definedName name="SumAdjDepr">[8]Utah!#REF!</definedName>
    <definedName name="SumAdjMisc1">[8]Utah!#REF!</definedName>
    <definedName name="SumAdjMisc2">[8]Utah!#REF!</definedName>
    <definedName name="SumAdjNPC">[8]Utah!#REF!</definedName>
    <definedName name="SumAdjOM">[8]Utah!#REF!</definedName>
    <definedName name="SumAdjOther">[8]Utah!#REF!</definedName>
    <definedName name="SumAdjRB">[8]Utah!#REF!</definedName>
    <definedName name="SumAdjRev">[8]Utah!#REF!</definedName>
    <definedName name="SumAdjTax">[8]Utah!#REF!</definedName>
    <definedName name="SUMMARY">#REF!</definedName>
    <definedName name="SUMMARY23">[8]Utah!#REF!</definedName>
    <definedName name="SUMMARY3">[8]Utah!#REF!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[8]Utah!#REF!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[8]Utah!#REF!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'[26]Allocation FY2005'!#REF!</definedName>
    <definedName name="table2">'[26]Allocation FY2005'!#REF!</definedName>
    <definedName name="table3">'[26]Allocation FY2004'!#REF!</definedName>
    <definedName name="table4">'[26]Allocation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[8]Utah!#REF!</definedName>
    <definedName name="TaxTypeCheck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[8]Utah!#REF!</definedName>
    <definedName name="Type1AdjTax">[8]Utah!#REF!</definedName>
    <definedName name="Type2Adj">[8]Utah!#REF!</definedName>
    <definedName name="Type2AdjTax">[8]Utah!#REF!</definedName>
    <definedName name="Type3Adj">[8]Utah!#REF!</definedName>
    <definedName name="Type3AdjTax">[8]Utah!#REF!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[10]Variables!$AK$43:$AK$367</definedName>
    <definedName name="ValidFactor">#REF!</definedName>
    <definedName name="WAAllocMethod">#REF!</definedName>
    <definedName name="WARateBase">#REF!</definedName>
    <definedName name="WARevenueTax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[10]Variables!$AK$2:$AL$12</definedName>
    <definedName name="y" hidden="1">'[27]DSM Output'!$B$21:$B$23</definedName>
    <definedName name="YearEndInput">[7]Inputs!$A$3:$D$1671</definedName>
    <definedName name="YEFactorCopy">#REF!</definedName>
    <definedName name="YEFactors">[10]Factors!$S$3:$AG$99</definedName>
    <definedName name="YTD">'[28]Actuals - Data Input'!#REF!</definedName>
    <definedName name="z" hidden="1">'[27]DSM Output'!$G$21:$G$23</definedName>
    <definedName name="Z_01844156_6462_4A28_9785_1A86F4D0C834_.wvu.PrintTitles" hidden="1">#REF!</definedName>
    <definedName name="ZA">'[29]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<sst xmlns="http://schemas.openxmlformats.org/spreadsheetml/2006/main" count="41" uniqueCount="30">
  <si>
    <t>PacifiCorp</t>
  </si>
  <si>
    <t>Decommissioning &amp; Remediation Report</t>
  </si>
  <si>
    <t>Estimate of Removal in Excess of Salvage:</t>
  </si>
  <si>
    <t>Plant</t>
  </si>
  <si>
    <t>Terminal Removal</t>
  </si>
  <si>
    <t>Interim Removal</t>
  </si>
  <si>
    <t>Incremental Decom. Total Co.</t>
  </si>
  <si>
    <t>Total Removal</t>
  </si>
  <si>
    <t>Bridger Plant</t>
  </si>
  <si>
    <t>Colstrip Units 3 &amp; 4</t>
  </si>
  <si>
    <t>Depreciation Expense Related to Removal:</t>
  </si>
  <si>
    <t>D&amp;R Expenditures:</t>
  </si>
  <si>
    <t>Description</t>
  </si>
  <si>
    <t>Jim Bridger Landfill &amp; Ponds</t>
  </si>
  <si>
    <t>Colstrip Plant Ponds</t>
  </si>
  <si>
    <t>Asset Retirement Obligation Updates - Note 2</t>
  </si>
  <si>
    <t>Amount</t>
  </si>
  <si>
    <t>Ponds and Landfills</t>
  </si>
  <si>
    <t>Note 1</t>
  </si>
  <si>
    <t>Note 2</t>
  </si>
  <si>
    <t>Note 3</t>
  </si>
  <si>
    <t xml:space="preserve">Amounts for accrued removal based on depreciation rates and incremental decommissioning </t>
  </si>
  <si>
    <t>as approved under dockets UE-180778 (2018 Depreciation Study) and UE-191024 (2021 GRC).</t>
  </si>
  <si>
    <t>Washington Results of Operations - December 2021</t>
  </si>
  <si>
    <t>2018 Depreciation Study + Incremental Decommissioning</t>
  </si>
  <si>
    <r>
      <t xml:space="preserve">2021 Removal Accrual - </t>
    </r>
    <r>
      <rPr>
        <b/>
        <sz val="10"/>
        <color rgb="FFFF0000"/>
        <rFont val="Arial"/>
        <family val="2"/>
      </rPr>
      <t>Note 3</t>
    </r>
  </si>
  <si>
    <r>
      <t xml:space="preserve">December 31, 2021 Balance - </t>
    </r>
    <r>
      <rPr>
        <b/>
        <sz val="10"/>
        <color rgb="FFFF0000"/>
        <rFont val="Arial"/>
        <family val="2"/>
      </rPr>
      <t>Note 1</t>
    </r>
  </si>
  <si>
    <t>2021 Amount</t>
  </si>
  <si>
    <t>Net accumulated removal included in accumulated depreciation as of 12/31/2021.</t>
  </si>
  <si>
    <t>Represents changes to asset retirement obligation cash flows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</si>
</sst>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8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164" fontId="3" fillId="0" borderId="4" xfId="1" applyNumberFormat="1" applyFont="1" applyBorder="1"/>
    <xf numFmtId="164" fontId="3" fillId="0" borderId="0" xfId="1" applyNumberFormat="1" applyFont="1" applyBorder="1"/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/>
    </xf>
    <xf numFmtId="164" fontId="3" fillId="0" borderId="1" xfId="1" applyNumberFormat="1" applyFont="1" applyBorder="1"/>
    <xf numFmtId="0" fontId="3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r_Colstrip%20DR%20De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0306%20SEMI\Tab%20%238%20-%20Rate%20Base\Major%20Plant%20Additions\Major%20Plant%20Addition%20Adjustm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NG/RegulatoryAcctg-Rptg/REGULATORY%20ACCOUNTING/Depreciation%20Study/2017/Plant%20Lives%20&amp;%20Decommissioning/Generation%20Plant%20Lives_Coal%202017%2003%2001%2001%20-%20Revis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7\SEMI%20Dec%202007\8%20-%20Rate%20Base\Misc%20Rate%20Base\8.7%20-%20Misc%20Rate%20Base%20Adjustment%20-%20BE%20Av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7\SEMI%20Dec%202007\8%20-%20Rate%20Base\Misc%20Rate%20Base\M&amp;S%20Analysis\Total%20Company%203%2020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MKT\Dsmmkt\Arnold\Amortization%20Schedules\WZAMT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NG/RegulatoryAcctg-Rptg/REGULATORY%20ACCOUNTING/Depreciation%20Study/2012/State%20Filings%20-%20Stipulations/Approved/Pacificorp%202013%20Depr%20Schedules%20-%20Final%20Settlement%20August%2021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nas01\Joanne\SAP\RC_CCvlook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7149\Local%20Settings\Temporary%20Internet%20Files\OLK7\WA%20SB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710\AppData\Local\Microsoft\Windows\Temporary%20Internet%20Files\Content.Outlook\LQTQDTZZ\Bridger_Colstrip%20DR%20-%20WA%20Dec%202016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COV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21 YTD"/>
      <sheetName val="Account data"/>
      <sheetName val="ARO Cash Flows"/>
      <sheetName val="For Reference &gt;&gt;&gt;"/>
      <sheetName val="Weighted NS-% of Total Ret."/>
      <sheetName val="Reported to Corp Acctg"/>
      <sheetName val="Incremental Decommissioning"/>
      <sheetName val="Coal-Fired P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commendation"/>
      <sheetName val="Summary"/>
      <sheetName val="Directory"/>
      <sheetName val="Reported to Corp Acctg"/>
      <sheetName val="2014 Demo Study"/>
      <sheetName val="All Ponds-Landfills, Pac"/>
      <sheetName val="Escalation"/>
      <sheetName val="Coal"/>
      <sheetName val="Coal Unit Ratings"/>
      <sheetName val="Hydro Decom"/>
      <sheetName val="Other"/>
      <sheetName val="Base Estimates"/>
      <sheetName val="Assumptions"/>
      <sheetName val="Generation Plant Lives_Coal 2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Cash"/>
      <sheetName val="Fuel Stock"/>
      <sheetName val="Backup"/>
      <sheetName val="BW"/>
      <sheetName val="Fuel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/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/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/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/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/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/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/>
          <cell r="C8"/>
          <cell r="D8"/>
          <cell r="E8"/>
          <cell r="F8" t="str">
            <v>BLUNDELL PLANT Total</v>
          </cell>
          <cell r="G8"/>
          <cell r="H8"/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/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/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/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/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/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/>
          <cell r="C14"/>
          <cell r="D14"/>
          <cell r="E14"/>
          <cell r="F14" t="str">
            <v>CARBON PLANT Total</v>
          </cell>
          <cell r="G14"/>
          <cell r="H14"/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/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/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/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/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/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/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/>
          <cell r="C21"/>
          <cell r="D21"/>
          <cell r="E21"/>
          <cell r="F21" t="str">
            <v>CHOLLA PLANT Total</v>
          </cell>
          <cell r="G21"/>
          <cell r="H21"/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/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/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/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/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/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/>
          <cell r="C27"/>
          <cell r="D27"/>
          <cell r="E27"/>
          <cell r="F27" t="str">
            <v>COLSTRIP PLANT Total</v>
          </cell>
          <cell r="G27"/>
          <cell r="H27"/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/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/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/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/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/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/>
          <cell r="C33"/>
          <cell r="D33"/>
          <cell r="E33"/>
          <cell r="F33" t="str">
            <v>CRAIG PLANT Total</v>
          </cell>
          <cell r="G33"/>
          <cell r="H33"/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/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/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/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/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/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/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/>
          <cell r="C40"/>
          <cell r="D40"/>
          <cell r="E40"/>
          <cell r="F40" t="str">
            <v>DAVE JOHNSTON PLANT Total</v>
          </cell>
          <cell r="G40"/>
          <cell r="H40"/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/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/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/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/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/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/>
          <cell r="C46"/>
          <cell r="D46"/>
          <cell r="E46"/>
          <cell r="F46" t="str">
            <v>GADSBY PLANT Total</v>
          </cell>
          <cell r="G46"/>
          <cell r="H46"/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/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/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/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/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/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/>
          <cell r="C52"/>
          <cell r="D52"/>
          <cell r="E52"/>
          <cell r="F52" t="str">
            <v>HAYDEN PLANT Total</v>
          </cell>
          <cell r="G52"/>
          <cell r="H52"/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/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/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/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/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/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/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/>
          <cell r="C59"/>
          <cell r="D59"/>
          <cell r="E59"/>
          <cell r="F59" t="str">
            <v>HUNTER PLANT Total</v>
          </cell>
          <cell r="G59"/>
          <cell r="H59"/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/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/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/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/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/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/>
          <cell r="C65"/>
          <cell r="D65"/>
          <cell r="E65"/>
          <cell r="F65" t="str">
            <v>HUNTINGTON PLANT Total</v>
          </cell>
          <cell r="G65"/>
          <cell r="H65"/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/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/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/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/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/>
          <cell r="C70"/>
          <cell r="D70"/>
          <cell r="E70"/>
          <cell r="F70" t="str">
            <v>JAMES RIVER PLANT Total</v>
          </cell>
          <cell r="G70"/>
          <cell r="H70"/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/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/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/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/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/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/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/>
          <cell r="C77"/>
          <cell r="D77"/>
          <cell r="E77"/>
          <cell r="F77" t="str">
            <v>JIM BRIDGER PLANT Total</v>
          </cell>
          <cell r="G77"/>
          <cell r="H77"/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/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/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/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/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/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/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/>
          <cell r="C84"/>
          <cell r="D84"/>
          <cell r="E84"/>
          <cell r="F84" t="str">
            <v>NAUGHTON PLANT Total</v>
          </cell>
          <cell r="G84"/>
          <cell r="H84"/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/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/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/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/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/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/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/>
          <cell r="C91"/>
          <cell r="D91"/>
          <cell r="E91"/>
          <cell r="F91" t="str">
            <v>WYODAK PLANT Total</v>
          </cell>
          <cell r="G91"/>
          <cell r="H91"/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/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/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/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/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/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/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/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/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/>
          <cell r="C100"/>
          <cell r="D100"/>
          <cell r="E100"/>
          <cell r="F100" t="str">
            <v>Water Rights Total</v>
          </cell>
          <cell r="G100"/>
          <cell r="H100"/>
          <cell r="I100">
            <v>36503523.319999993</v>
          </cell>
        </row>
        <row r="101">
          <cell r="A101" t="str">
            <v xml:space="preserve">0; </v>
          </cell>
          <cell r="B101"/>
          <cell r="C101" t="str">
            <v>S Total</v>
          </cell>
          <cell r="D101"/>
          <cell r="E101"/>
          <cell r="F101"/>
          <cell r="G101"/>
          <cell r="H101"/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/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/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/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/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/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/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/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/>
          <cell r="C109"/>
          <cell r="D109"/>
          <cell r="E109"/>
          <cell r="F109" t="str">
            <v>ASHTON / ST ANTHONY LICENSE (2381) Total</v>
          </cell>
          <cell r="G109"/>
          <cell r="H109"/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/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/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/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/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/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/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/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/>
          <cell r="C117"/>
          <cell r="D117"/>
          <cell r="E117"/>
          <cell r="F117" t="str">
            <v>BEAR RIVER LICENSE (20) Total</v>
          </cell>
          <cell r="G117"/>
          <cell r="H117"/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/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/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/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/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/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/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/>
          <cell r="C124"/>
          <cell r="D124"/>
          <cell r="E124"/>
          <cell r="F124" t="str">
            <v>BEND (23) Total</v>
          </cell>
          <cell r="G124"/>
          <cell r="H124"/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/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/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/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/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/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/>
          <cell r="C130"/>
          <cell r="D130"/>
          <cell r="E130"/>
          <cell r="F130" t="str">
            <v>BIG FORK (410) Total</v>
          </cell>
          <cell r="G130"/>
          <cell r="H130"/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/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/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/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/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/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/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/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/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/>
          <cell r="C139"/>
          <cell r="D139"/>
          <cell r="E139"/>
          <cell r="F139" t="str">
            <v>CONDIT (213) Total</v>
          </cell>
          <cell r="G139"/>
          <cell r="H139"/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/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/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/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/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/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/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/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/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/>
          <cell r="C148"/>
          <cell r="D148"/>
          <cell r="E148"/>
          <cell r="F148" t="str">
            <v>CUTLER (444) Total</v>
          </cell>
          <cell r="G148"/>
          <cell r="H148"/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/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/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/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/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/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/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/>
          <cell r="C155"/>
          <cell r="D155"/>
          <cell r="E155"/>
          <cell r="F155" t="str">
            <v>EAGLE POINT (36) Total</v>
          </cell>
          <cell r="G155"/>
          <cell r="H155"/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/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/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/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/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/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/>
          <cell r="C161"/>
          <cell r="D161"/>
          <cell r="E161"/>
          <cell r="F161" t="str">
            <v>FOUNTAIN GREEN (446) Total</v>
          </cell>
          <cell r="G161"/>
          <cell r="H161"/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/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/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/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/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/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/>
          <cell r="C167"/>
          <cell r="D167"/>
          <cell r="E167"/>
          <cell r="F167" t="str">
            <v>GRANITE (445) Total</v>
          </cell>
          <cell r="G167"/>
          <cell r="H167"/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/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/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/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/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/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/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/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/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/>
          <cell r="C176"/>
          <cell r="D176"/>
          <cell r="E176"/>
          <cell r="F176" t="str">
            <v>KLAMATH DAMS - Accelerated Rates Total</v>
          </cell>
          <cell r="G176"/>
          <cell r="H176"/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/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/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/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/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/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/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/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/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/>
          <cell r="C185"/>
          <cell r="D185"/>
          <cell r="E185"/>
          <cell r="F185" t="str">
            <v>KLAMATH RIVER LICENSE (2082) Total</v>
          </cell>
          <cell r="G185"/>
          <cell r="H185"/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/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/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/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/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/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/>
          <cell r="C191"/>
          <cell r="D191"/>
          <cell r="E191"/>
          <cell r="F191" t="str">
            <v>LAST CHANCE (468) Total</v>
          </cell>
          <cell r="G191"/>
          <cell r="H191"/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/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/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/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/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/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/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/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/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/>
          <cell r="C200"/>
          <cell r="D200"/>
          <cell r="E200"/>
          <cell r="F200" t="str">
            <v>LIFTON (458) Total</v>
          </cell>
          <cell r="G200"/>
          <cell r="H200"/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/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/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/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/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/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/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/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/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/>
          <cell r="C209"/>
          <cell r="D209"/>
          <cell r="E209"/>
          <cell r="F209" t="str">
            <v>MERWIN (215) Total</v>
          </cell>
          <cell r="G209"/>
          <cell r="H209"/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/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/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/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/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/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/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/>
          <cell r="C216"/>
          <cell r="D216"/>
          <cell r="E216"/>
          <cell r="F216" t="str">
            <v>NORTH UMPQUA RIVER LICENSE (1927) Total</v>
          </cell>
          <cell r="G216"/>
          <cell r="H216"/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/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/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/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/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/>
          <cell r="C221"/>
          <cell r="D221"/>
          <cell r="E221"/>
          <cell r="F221" t="str">
            <v>OLMSTED (448) Total</v>
          </cell>
          <cell r="G221"/>
          <cell r="H221"/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/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/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/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/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/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/>
          <cell r="C227"/>
          <cell r="D227"/>
          <cell r="E227"/>
          <cell r="F227" t="str">
            <v>PARIS (460) Total</v>
          </cell>
          <cell r="G227"/>
          <cell r="H227"/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/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/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/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/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/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/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/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/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/>
          <cell r="C236"/>
          <cell r="D236"/>
          <cell r="E236"/>
          <cell r="F236" t="str">
            <v>PIONEER (449) Total</v>
          </cell>
          <cell r="G236"/>
          <cell r="H236"/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/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/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/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/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/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/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/>
          <cell r="C243"/>
          <cell r="D243"/>
          <cell r="E243"/>
          <cell r="F243" t="str">
            <v>PROSPECT #3 (33) Total</v>
          </cell>
          <cell r="G243"/>
          <cell r="H243"/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/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/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/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/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/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/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/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/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/>
          <cell r="C252"/>
          <cell r="D252"/>
          <cell r="E252"/>
          <cell r="F252" t="str">
            <v>PROSPECT 1,2&amp;4 LICENSE (2630) Total</v>
          </cell>
          <cell r="G252"/>
          <cell r="H252"/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/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/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/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/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/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/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/>
          <cell r="C259"/>
          <cell r="D259"/>
          <cell r="E259"/>
          <cell r="F259" t="str">
            <v>SANTA CLARA LICENSE (9281) Total</v>
          </cell>
          <cell r="G259"/>
          <cell r="H259"/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/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/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/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/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/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/>
          <cell r="C265"/>
          <cell r="D265"/>
          <cell r="E265"/>
          <cell r="F265" t="str">
            <v>STAIRS (452) Total</v>
          </cell>
          <cell r="G265"/>
          <cell r="H265"/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/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/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/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/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/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/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/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/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/>
          <cell r="C274"/>
          <cell r="D274"/>
          <cell r="E274"/>
          <cell r="F274" t="str">
            <v>SWIFT (218) Total</v>
          </cell>
          <cell r="G274"/>
          <cell r="H274"/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/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/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/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/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/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/>
          <cell r="C280"/>
          <cell r="D280"/>
          <cell r="E280"/>
          <cell r="F280" t="str">
            <v>VIVA NAUGHTON (467) Total</v>
          </cell>
          <cell r="G280"/>
          <cell r="H280"/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/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/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/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/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/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/>
          <cell r="C286"/>
          <cell r="D286"/>
          <cell r="E286"/>
          <cell r="F286" t="str">
            <v>WALLOWA FALLS (29) Total</v>
          </cell>
          <cell r="G286"/>
          <cell r="H286"/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/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/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/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/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/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/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/>
          <cell r="C293"/>
          <cell r="D293"/>
          <cell r="E293"/>
          <cell r="F293" t="str">
            <v>WEBER (454) Total</v>
          </cell>
          <cell r="G293"/>
          <cell r="H293"/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/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/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/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/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/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/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/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/>
          <cell r="C301"/>
          <cell r="D301"/>
          <cell r="E301"/>
          <cell r="F301" t="str">
            <v>YALE (219) Total</v>
          </cell>
          <cell r="G301"/>
          <cell r="H301"/>
          <cell r="I301">
            <v>52367478.350000001</v>
          </cell>
        </row>
        <row r="302">
          <cell r="A302" t="str">
            <v xml:space="preserve">0; </v>
          </cell>
          <cell r="B302"/>
          <cell r="C302" t="str">
            <v>H Total</v>
          </cell>
          <cell r="D302"/>
          <cell r="E302"/>
          <cell r="F302"/>
          <cell r="G302"/>
          <cell r="H302"/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/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/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/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/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/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/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/>
          <cell r="C309"/>
          <cell r="D309"/>
          <cell r="E309"/>
          <cell r="F309" t="str">
            <v>CHEHALIS CCCT PLANT Total</v>
          </cell>
          <cell r="G309"/>
          <cell r="H309"/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/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/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/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/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/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/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/>
          <cell r="C316"/>
          <cell r="D316"/>
          <cell r="E316"/>
          <cell r="F316" t="str">
            <v>CURRANT CREEK CCCT PLANT Total</v>
          </cell>
          <cell r="G316"/>
          <cell r="H316"/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/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/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/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/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/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/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/>
          <cell r="C323"/>
          <cell r="D323"/>
          <cell r="E323"/>
          <cell r="F323" t="str">
            <v>HERMISTON CCCT PLANT Total</v>
          </cell>
          <cell r="G323"/>
          <cell r="H323"/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/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/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/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/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/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/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/>
          <cell r="C330"/>
          <cell r="D330"/>
          <cell r="E330"/>
          <cell r="F330" t="str">
            <v>LAKESIDE CCCT PLANT Total</v>
          </cell>
          <cell r="G330"/>
          <cell r="H330"/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/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/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/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/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/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/>
          <cell r="C336"/>
          <cell r="D336"/>
          <cell r="E336"/>
          <cell r="F336" t="str">
            <v>GADSBY CT PLANT - PEAKING UNITS 4-6 Total</v>
          </cell>
          <cell r="G336"/>
          <cell r="H336"/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/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/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/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/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/>
          <cell r="C341"/>
          <cell r="D341"/>
          <cell r="E341"/>
          <cell r="F341" t="str">
            <v>LITTLE MOUNTAIN Total</v>
          </cell>
          <cell r="G341"/>
          <cell r="H341"/>
          <cell r="I341">
            <v>1731661.8200000003</v>
          </cell>
        </row>
        <row r="342">
          <cell r="A342" t="str">
            <v xml:space="preserve">34100; </v>
          </cell>
          <cell r="B342"/>
          <cell r="C342" t="str">
            <v>O</v>
          </cell>
          <cell r="D342"/>
          <cell r="E342"/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/>
          <cell r="C343" t="str">
            <v>O</v>
          </cell>
          <cell r="D343"/>
          <cell r="E343"/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/>
          <cell r="C344" t="str">
            <v>O</v>
          </cell>
          <cell r="D344"/>
          <cell r="E344"/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/>
          <cell r="C345" t="str">
            <v>O</v>
          </cell>
          <cell r="D345"/>
          <cell r="E345"/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/>
          <cell r="C346" t="str">
            <v>O</v>
          </cell>
          <cell r="D346"/>
          <cell r="E346"/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/>
          <cell r="C347"/>
          <cell r="D347"/>
          <cell r="E347"/>
          <cell r="F347" t="str">
            <v>WIND PLANTS Total</v>
          </cell>
          <cell r="G347"/>
          <cell r="H347"/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/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/>
          <cell r="C349"/>
          <cell r="D349"/>
          <cell r="E349"/>
          <cell r="F349" t="str">
            <v>EAST SIDE MOBILE GENERATION EQUIP Total</v>
          </cell>
          <cell r="G349"/>
          <cell r="H349"/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/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/>
          <cell r="C351"/>
          <cell r="D351"/>
          <cell r="E351"/>
          <cell r="F351" t="str">
            <v>WEST SIDE MOBILE GENERATION EQUIP Total</v>
          </cell>
          <cell r="G351"/>
          <cell r="H351"/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/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/>
          <cell r="C353"/>
          <cell r="D353"/>
          <cell r="E353"/>
          <cell r="F353" t="str">
            <v>Solar Generation - Utah Total</v>
          </cell>
          <cell r="G353"/>
          <cell r="H353"/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/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/>
          <cell r="C355"/>
          <cell r="D355"/>
          <cell r="E355"/>
          <cell r="F355" t="str">
            <v>Solar Generation - Oregon Total</v>
          </cell>
          <cell r="G355"/>
          <cell r="H355"/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/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/>
          <cell r="C357"/>
          <cell r="D357"/>
          <cell r="E357"/>
          <cell r="F357" t="str">
            <v>Solar Generation - Wyoming Total</v>
          </cell>
          <cell r="G357"/>
          <cell r="H357"/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/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/>
          <cell r="C359"/>
          <cell r="D359"/>
          <cell r="E359"/>
          <cell r="F359" t="str">
            <v>Solar Generation - Atlantic City Total</v>
          </cell>
          <cell r="G359"/>
          <cell r="H359"/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/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/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/>
          <cell r="C362"/>
          <cell r="D362"/>
          <cell r="E362"/>
          <cell r="F362" t="str">
            <v>Water Rights Total</v>
          </cell>
          <cell r="G362"/>
          <cell r="H362"/>
          <cell r="I362">
            <v>17420186.490000002</v>
          </cell>
        </row>
        <row r="363">
          <cell r="A363" t="str">
            <v xml:space="preserve">0; </v>
          </cell>
          <cell r="B363"/>
          <cell r="C363" t="str">
            <v>O Total</v>
          </cell>
          <cell r="D363"/>
          <cell r="E363"/>
          <cell r="F363"/>
          <cell r="G363"/>
          <cell r="H363"/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/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/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/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/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/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/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/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/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/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/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/>
          <cell r="C374"/>
          <cell r="D374"/>
          <cell r="E374"/>
          <cell r="F374" t="str">
            <v>TRANSMISSION PLANT Total</v>
          </cell>
          <cell r="G374"/>
          <cell r="H374"/>
          <cell r="I374">
            <v>4450047956.6399927</v>
          </cell>
        </row>
        <row r="375">
          <cell r="A375" t="str">
            <v xml:space="preserve">0; </v>
          </cell>
          <cell r="B375"/>
          <cell r="C375" t="str">
            <v>T Total</v>
          </cell>
          <cell r="D375"/>
          <cell r="E375"/>
          <cell r="F375"/>
          <cell r="G375"/>
          <cell r="H375"/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/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/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/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/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/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/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/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/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/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/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/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/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/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/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/>
          <cell r="C390"/>
          <cell r="D390"/>
          <cell r="E390"/>
          <cell r="F390" t="str">
            <v>DISTRIBUTION PLANT (OREGON) Total</v>
          </cell>
          <cell r="G390"/>
          <cell r="H390"/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/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/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/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/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/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/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/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/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/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/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/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/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/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/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/>
          <cell r="C405"/>
          <cell r="D405"/>
          <cell r="E405"/>
          <cell r="F405" t="str">
            <v>DISTRIBUTION PLANT (WASHINGTON) Total</v>
          </cell>
          <cell r="G405"/>
          <cell r="H405"/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/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/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/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/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/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/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/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/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/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/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/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/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/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/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/>
          <cell r="C420"/>
          <cell r="D420"/>
          <cell r="E420"/>
          <cell r="F420" t="str">
            <v>DISTRIBUTION PLANT (WYOMING) Total</v>
          </cell>
          <cell r="G420"/>
          <cell r="H420"/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/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/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/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/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/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/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/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/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/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/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/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/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/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/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/>
          <cell r="C435"/>
          <cell r="D435"/>
          <cell r="E435"/>
          <cell r="F435" t="str">
            <v>DISTRIBUTION PLANT (CALIFORNIA) Total</v>
          </cell>
          <cell r="G435"/>
          <cell r="H435"/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/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/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/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/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/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/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/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/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/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/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/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/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/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/>
          <cell r="C449"/>
          <cell r="D449"/>
          <cell r="E449"/>
          <cell r="F449" t="str">
            <v>DISTRIBUTION PLANT (UTAH) Total</v>
          </cell>
          <cell r="G449"/>
          <cell r="H449"/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/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/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/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/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/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/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/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/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/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/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/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/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/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/>
          <cell r="C463"/>
          <cell r="D463"/>
          <cell r="E463"/>
          <cell r="F463" t="str">
            <v>DISTRIBUTION PLANT (IDAHO) Total</v>
          </cell>
          <cell r="G463"/>
          <cell r="H463"/>
          <cell r="I463">
            <v>282034462.51000005</v>
          </cell>
        </row>
        <row r="464">
          <cell r="A464" t="str">
            <v xml:space="preserve">0; </v>
          </cell>
          <cell r="B464"/>
          <cell r="C464" t="str">
            <v>D Total</v>
          </cell>
          <cell r="D464"/>
          <cell r="E464"/>
          <cell r="F464"/>
          <cell r="G464"/>
          <cell r="H464"/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/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/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/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/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/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/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/>
          <cell r="C471"/>
          <cell r="D471"/>
          <cell r="E471"/>
          <cell r="F471" t="str">
            <v>GENERAL PLANT (OREGON) Total</v>
          </cell>
          <cell r="G471"/>
          <cell r="H471"/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/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/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/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/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/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/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/>
          <cell r="C478"/>
          <cell r="D478"/>
          <cell r="E478"/>
          <cell r="F478" t="str">
            <v>GENERAL PLANT (WASHINGTON) Total</v>
          </cell>
          <cell r="G478"/>
          <cell r="H478"/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/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/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/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/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/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/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/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/>
          <cell r="C486"/>
          <cell r="D486"/>
          <cell r="E486"/>
          <cell r="F486" t="str">
            <v>GENERAL PLANT (WYOMING) Total</v>
          </cell>
          <cell r="G486"/>
          <cell r="H486"/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/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/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/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/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/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/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/>
          <cell r="C493"/>
          <cell r="D493"/>
          <cell r="E493"/>
          <cell r="F493" t="str">
            <v>GENERAL PLANT (CALIFORNIA) Total</v>
          </cell>
          <cell r="G493"/>
          <cell r="H493"/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/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/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/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/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/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/>
          <cell r="C499"/>
          <cell r="D499"/>
          <cell r="E499"/>
          <cell r="F499" t="str">
            <v>GENERAL PLANT (AZ, CO, MT, etc.) Total</v>
          </cell>
          <cell r="G499"/>
          <cell r="H499"/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/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/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/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/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/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/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/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/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/>
          <cell r="C508"/>
          <cell r="D508"/>
          <cell r="E508"/>
          <cell r="F508" t="str">
            <v>GENERAL PLANT (UTAH) Total</v>
          </cell>
          <cell r="G508"/>
          <cell r="H508"/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/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/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/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/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/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/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/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/>
          <cell r="C516"/>
          <cell r="D516"/>
          <cell r="E516"/>
          <cell r="F516" t="str">
            <v>GENERAL PLANT (IDAHO) Total</v>
          </cell>
          <cell r="G516"/>
          <cell r="H516"/>
          <cell r="I516">
            <v>27706981.32</v>
          </cell>
        </row>
        <row r="517">
          <cell r="A517">
            <v>390.3</v>
          </cell>
          <cell r="B517"/>
          <cell r="C517" t="str">
            <v>G</v>
          </cell>
          <cell r="D517"/>
          <cell r="E517"/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/>
          <cell r="C518" t="str">
            <v>G</v>
          </cell>
          <cell r="D518"/>
          <cell r="E518"/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/>
          <cell r="C519" t="str">
            <v>G</v>
          </cell>
          <cell r="D519"/>
          <cell r="E519"/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/>
          <cell r="C520" t="str">
            <v>G</v>
          </cell>
          <cell r="D520"/>
          <cell r="E520"/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/>
          <cell r="C521" t="str">
            <v>G</v>
          </cell>
          <cell r="D521"/>
          <cell r="E521"/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/>
          <cell r="C522" t="str">
            <v>G</v>
          </cell>
          <cell r="D522"/>
          <cell r="E522"/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/>
          <cell r="C523" t="str">
            <v>G</v>
          </cell>
          <cell r="D523"/>
          <cell r="E523"/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/>
          <cell r="C524" t="str">
            <v>G</v>
          </cell>
          <cell r="D524"/>
          <cell r="E524"/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/>
          <cell r="C525" t="str">
            <v>G</v>
          </cell>
          <cell r="D525"/>
          <cell r="E525"/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/>
          <cell r="C526" t="str">
            <v>G</v>
          </cell>
          <cell r="D526"/>
          <cell r="E526"/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/>
          <cell r="C527"/>
          <cell r="D527"/>
          <cell r="E527"/>
          <cell r="F527" t="str">
            <v>GENERAL VINTAGE ACCOUNTS Total</v>
          </cell>
          <cell r="G527"/>
          <cell r="H527"/>
          <cell r="I527">
            <v>514634341.2900002</v>
          </cell>
        </row>
        <row r="528">
          <cell r="A528" t="str">
            <v xml:space="preserve">0; </v>
          </cell>
          <cell r="B528"/>
          <cell r="C528" t="str">
            <v>G Total</v>
          </cell>
          <cell r="D528"/>
          <cell r="E528"/>
          <cell r="F528"/>
          <cell r="G528"/>
          <cell r="H528"/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/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/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/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/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/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/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/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/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/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/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/>
          <cell r="C539"/>
          <cell r="D539"/>
          <cell r="E539"/>
          <cell r="F539" t="str">
            <v>MINING OPERATIONS (UTAH) Total</v>
          </cell>
          <cell r="G539"/>
          <cell r="H539"/>
          <cell r="I539">
            <v>235124849.29000002</v>
          </cell>
        </row>
        <row r="540">
          <cell r="B540"/>
          <cell r="C540" t="str">
            <v>M Total</v>
          </cell>
          <cell r="D540"/>
          <cell r="E540"/>
          <cell r="F540"/>
          <cell r="G540"/>
          <cell r="H540"/>
          <cell r="I540">
            <v>235124849.29000002</v>
          </cell>
        </row>
        <row r="541">
          <cell r="B541"/>
          <cell r="C541" t="str">
            <v>Grand Total</v>
          </cell>
          <cell r="D541"/>
          <cell r="E541"/>
          <cell r="F541"/>
          <cell r="G541"/>
          <cell r="H541"/>
          <cell r="I541">
            <v>21606320187.510002</v>
          </cell>
        </row>
      </sheetData>
      <sheetData sheetId="13"/>
      <sheetData sheetId="14"/>
      <sheetData sheetId="15">
        <row r="8">
          <cell r="A8"/>
          <cell r="B8"/>
          <cell r="C8"/>
          <cell r="D8"/>
          <cell r="E8"/>
          <cell r="F8" t="str">
            <v>ACCOUNT</v>
          </cell>
          <cell r="G8"/>
          <cell r="H8">
            <v>40908</v>
          </cell>
          <cell r="I8"/>
          <cell r="J8" t="str">
            <v>RETIREMENTS</v>
          </cell>
          <cell r="K8"/>
          <cell r="L8">
            <v>41274</v>
          </cell>
          <cell r="M8"/>
          <cell r="N8" t="str">
            <v>RETIREMENTS</v>
          </cell>
          <cell r="O8"/>
          <cell r="P8">
            <v>41639</v>
          </cell>
          <cell r="Q8"/>
          <cell r="R8">
            <v>40908</v>
          </cell>
          <cell r="S8"/>
          <cell r="T8" t="str">
            <v>RATE</v>
          </cell>
          <cell r="U8"/>
          <cell r="V8" t="str">
            <v>AMOUNT</v>
          </cell>
          <cell r="W8"/>
          <cell r="X8" t="str">
            <v>RETIREMENTS</v>
          </cell>
          <cell r="Y8"/>
          <cell r="Z8" t="str">
            <v>PCT</v>
          </cell>
          <cell r="AA8"/>
          <cell r="AB8" t="str">
            <v>AMOUNT</v>
          </cell>
          <cell r="AC8"/>
          <cell r="AD8">
            <v>41274</v>
          </cell>
          <cell r="AE8"/>
          <cell r="AF8" t="str">
            <v>RATE</v>
          </cell>
          <cell r="AG8"/>
          <cell r="AH8" t="str">
            <v>AMOUNT</v>
          </cell>
          <cell r="AI8"/>
          <cell r="AJ8" t="str">
            <v>RETIREMENTS</v>
          </cell>
          <cell r="AK8"/>
          <cell r="AL8" t="str">
            <v>PCT</v>
          </cell>
          <cell r="AM8"/>
          <cell r="AN8" t="str">
            <v>AMOUNT</v>
          </cell>
          <cell r="AO8"/>
          <cell r="AP8">
            <v>41274</v>
          </cell>
        </row>
        <row r="9">
          <cell r="A9"/>
          <cell r="B9"/>
          <cell r="C9"/>
          <cell r="D9"/>
          <cell r="E9"/>
          <cell r="F9">
            <v>-1</v>
          </cell>
          <cell r="G9"/>
          <cell r="H9">
            <v>-2</v>
          </cell>
          <cell r="I9"/>
          <cell r="J9">
            <v>-3</v>
          </cell>
          <cell r="K9"/>
          <cell r="L9" t="str">
            <v>(4)=(2)+(3)</v>
          </cell>
          <cell r="M9"/>
          <cell r="N9">
            <v>-5</v>
          </cell>
          <cell r="O9"/>
          <cell r="P9" t="str">
            <v>(6)=(4)+(5)</v>
          </cell>
          <cell r="Q9"/>
          <cell r="R9">
            <v>-7</v>
          </cell>
          <cell r="S9"/>
          <cell r="T9">
            <v>-8</v>
          </cell>
          <cell r="U9"/>
          <cell r="V9">
            <v>-9</v>
          </cell>
          <cell r="W9"/>
          <cell r="X9">
            <v>-10</v>
          </cell>
          <cell r="Y9"/>
          <cell r="Z9"/>
          <cell r="AA9"/>
          <cell r="AB9"/>
          <cell r="AC9"/>
          <cell r="AD9" t="str">
            <v>(11)=(7)+(9)+(10)</v>
          </cell>
          <cell r="AE9"/>
          <cell r="AF9">
            <v>-12</v>
          </cell>
          <cell r="AG9"/>
          <cell r="AH9">
            <v>-13</v>
          </cell>
          <cell r="AI9"/>
          <cell r="AJ9">
            <v>-14</v>
          </cell>
          <cell r="AK9"/>
          <cell r="AL9"/>
          <cell r="AM9"/>
          <cell r="AN9"/>
          <cell r="AO9"/>
          <cell r="AP9" t="str">
            <v>(15)=(11)+(13)+(14)</v>
          </cell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</row>
        <row r="11">
          <cell r="A11"/>
          <cell r="B11" t="str">
            <v>Location</v>
          </cell>
          <cell r="C11"/>
          <cell r="D11"/>
          <cell r="E11" t="str">
            <v>STEAM PRODUCTION PLANT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</row>
        <row r="13">
          <cell r="A13"/>
          <cell r="B13"/>
          <cell r="C13"/>
          <cell r="D13"/>
          <cell r="E13"/>
          <cell r="F13" t="str">
            <v>BLUNDELL</v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/>
          <cell r="H14">
            <v>35883106.869999997</v>
          </cell>
          <cell r="I14"/>
          <cell r="J14">
            <v>0</v>
          </cell>
          <cell r="K14"/>
          <cell r="L14">
            <v>35883106.869999997</v>
          </cell>
          <cell r="M14"/>
          <cell r="N14">
            <v>0</v>
          </cell>
          <cell r="O14"/>
          <cell r="P14">
            <v>35883106.869999997</v>
          </cell>
          <cell r="Q14"/>
          <cell r="R14">
            <v>18954981</v>
          </cell>
          <cell r="S14"/>
          <cell r="T14">
            <v>2.27</v>
          </cell>
          <cell r="U14"/>
          <cell r="V14">
            <v>814547</v>
          </cell>
          <cell r="W14"/>
          <cell r="X14">
            <v>0</v>
          </cell>
          <cell r="Y14"/>
          <cell r="Z14">
            <v>0</v>
          </cell>
          <cell r="AA14"/>
          <cell r="AB14">
            <v>0</v>
          </cell>
          <cell r="AC14"/>
          <cell r="AD14">
            <v>19769528</v>
          </cell>
          <cell r="AE14"/>
          <cell r="AF14">
            <v>2.27</v>
          </cell>
          <cell r="AG14"/>
          <cell r="AH14">
            <v>814547</v>
          </cell>
          <cell r="AI14"/>
          <cell r="AJ14">
            <v>0</v>
          </cell>
          <cell r="AK14"/>
          <cell r="AL14">
            <v>0</v>
          </cell>
          <cell r="AM14"/>
          <cell r="AN14">
            <v>0</v>
          </cell>
          <cell r="AO14"/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/>
          <cell r="H15">
            <v>8026576.1799999997</v>
          </cell>
          <cell r="I15"/>
          <cell r="J15">
            <v>-19101.739999999998</v>
          </cell>
          <cell r="K15"/>
          <cell r="L15">
            <v>8007474.4399999995</v>
          </cell>
          <cell r="M15"/>
          <cell r="N15">
            <v>-19707.560000000001</v>
          </cell>
          <cell r="O15"/>
          <cell r="P15">
            <v>7987766.8799999999</v>
          </cell>
          <cell r="Q15"/>
          <cell r="R15">
            <v>4056001</v>
          </cell>
          <cell r="S15"/>
          <cell r="T15">
            <v>1.69</v>
          </cell>
          <cell r="U15"/>
          <cell r="V15">
            <v>135488</v>
          </cell>
          <cell r="W15"/>
          <cell r="X15">
            <v>-19101.739999999998</v>
          </cell>
          <cell r="Y15"/>
          <cell r="Z15">
            <v>-30</v>
          </cell>
          <cell r="AA15"/>
          <cell r="AB15">
            <v>-5730.5219999999999</v>
          </cell>
          <cell r="AC15"/>
          <cell r="AD15">
            <v>4166656.7379999999</v>
          </cell>
          <cell r="AE15"/>
          <cell r="AF15">
            <v>1.69</v>
          </cell>
          <cell r="AG15"/>
          <cell r="AH15">
            <v>135160</v>
          </cell>
          <cell r="AI15"/>
          <cell r="AJ15">
            <v>-19707.560000000001</v>
          </cell>
          <cell r="AK15"/>
          <cell r="AL15">
            <v>-30</v>
          </cell>
          <cell r="AM15"/>
          <cell r="AN15">
            <v>-5912.268</v>
          </cell>
          <cell r="AO15"/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/>
          <cell r="H16">
            <v>28217346.91</v>
          </cell>
          <cell r="I16"/>
          <cell r="J16">
            <v>-224670.18</v>
          </cell>
          <cell r="K16"/>
          <cell r="L16">
            <v>27992676.73</v>
          </cell>
          <cell r="M16"/>
          <cell r="N16">
            <v>-234822.98999999996</v>
          </cell>
          <cell r="O16"/>
          <cell r="P16">
            <v>27757853.740000002</v>
          </cell>
          <cell r="Q16"/>
          <cell r="R16">
            <v>12572148</v>
          </cell>
          <cell r="S16"/>
          <cell r="T16">
            <v>3.14</v>
          </cell>
          <cell r="U16"/>
          <cell r="V16">
            <v>882497</v>
          </cell>
          <cell r="W16"/>
          <cell r="X16">
            <v>-224670.18</v>
          </cell>
          <cell r="Y16"/>
          <cell r="Z16">
            <v>-10</v>
          </cell>
          <cell r="AA16"/>
          <cell r="AB16">
            <v>-22467.017999999996</v>
          </cell>
          <cell r="AC16"/>
          <cell r="AD16">
            <v>13207507.802000001</v>
          </cell>
          <cell r="AE16"/>
          <cell r="AF16">
            <v>3.14</v>
          </cell>
          <cell r="AG16"/>
          <cell r="AH16">
            <v>875283</v>
          </cell>
          <cell r="AI16"/>
          <cell r="AJ16">
            <v>-234822.98999999996</v>
          </cell>
          <cell r="AK16"/>
          <cell r="AL16">
            <v>-10</v>
          </cell>
          <cell r="AM16"/>
          <cell r="AN16">
            <v>-23482.298999999995</v>
          </cell>
          <cell r="AO16"/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/>
          <cell r="H17">
            <v>32037766.34</v>
          </cell>
          <cell r="I17"/>
          <cell r="J17">
            <v>-236289.24000000005</v>
          </cell>
          <cell r="K17"/>
          <cell r="L17">
            <v>31801477.100000001</v>
          </cell>
          <cell r="M17"/>
          <cell r="N17">
            <v>-248067.71999999994</v>
          </cell>
          <cell r="O17"/>
          <cell r="P17">
            <v>31553409.380000003</v>
          </cell>
          <cell r="Q17"/>
          <cell r="R17">
            <v>11896784</v>
          </cell>
          <cell r="S17"/>
          <cell r="T17">
            <v>2.12</v>
          </cell>
          <cell r="U17"/>
          <cell r="V17">
            <v>676696</v>
          </cell>
          <cell r="W17"/>
          <cell r="X17">
            <v>-236289.24000000005</v>
          </cell>
          <cell r="Y17"/>
          <cell r="Z17">
            <v>-15</v>
          </cell>
          <cell r="AA17"/>
          <cell r="AB17">
            <v>-35443.386000000006</v>
          </cell>
          <cell r="AC17"/>
          <cell r="AD17">
            <v>12301747.374</v>
          </cell>
          <cell r="AE17"/>
          <cell r="AF17">
            <v>2.12</v>
          </cell>
          <cell r="AG17"/>
          <cell r="AH17">
            <v>671562</v>
          </cell>
          <cell r="AI17"/>
          <cell r="AJ17">
            <v>-248067.71999999994</v>
          </cell>
          <cell r="AK17"/>
          <cell r="AL17">
            <v>-15</v>
          </cell>
          <cell r="AM17"/>
          <cell r="AN17">
            <v>-37210.157999999996</v>
          </cell>
          <cell r="AO17"/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/>
          <cell r="H18">
            <v>7501209.7300000004</v>
          </cell>
          <cell r="I18"/>
          <cell r="J18">
            <v>-16803.150000000005</v>
          </cell>
          <cell r="K18"/>
          <cell r="L18">
            <v>7484406.5800000001</v>
          </cell>
          <cell r="M18"/>
          <cell r="N18">
            <v>-17696.71</v>
          </cell>
          <cell r="O18"/>
          <cell r="P18">
            <v>7466709.8700000001</v>
          </cell>
          <cell r="Q18"/>
          <cell r="R18">
            <v>3310874</v>
          </cell>
          <cell r="S18"/>
          <cell r="T18">
            <v>1.61</v>
          </cell>
          <cell r="U18"/>
          <cell r="V18">
            <v>120634</v>
          </cell>
          <cell r="W18"/>
          <cell r="X18">
            <v>-16803.150000000005</v>
          </cell>
          <cell r="Y18"/>
          <cell r="Z18">
            <v>-10</v>
          </cell>
          <cell r="AA18"/>
          <cell r="AB18">
            <v>-1680.3150000000005</v>
          </cell>
          <cell r="AC18"/>
          <cell r="AD18">
            <v>3413024.5350000001</v>
          </cell>
          <cell r="AE18"/>
          <cell r="AF18">
            <v>1.61</v>
          </cell>
          <cell r="AG18"/>
          <cell r="AH18">
            <v>120356</v>
          </cell>
          <cell r="AI18"/>
          <cell r="AJ18">
            <v>-17696.71</v>
          </cell>
          <cell r="AK18"/>
          <cell r="AL18">
            <v>-10</v>
          </cell>
          <cell r="AM18"/>
          <cell r="AN18">
            <v>-1769.6709999999998</v>
          </cell>
          <cell r="AO18"/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/>
          <cell r="H19">
            <v>1241261.6299999999</v>
          </cell>
          <cell r="I19"/>
          <cell r="J19">
            <v>-20004.310000000001</v>
          </cell>
          <cell r="K19"/>
          <cell r="L19">
            <v>1221257.3199999998</v>
          </cell>
          <cell r="M19"/>
          <cell r="N19">
            <v>-20004.310000000001</v>
          </cell>
          <cell r="O19"/>
          <cell r="P19">
            <v>1201253.0099999998</v>
          </cell>
          <cell r="Q19"/>
          <cell r="R19">
            <v>447831</v>
          </cell>
          <cell r="S19"/>
          <cell r="T19">
            <v>1.96</v>
          </cell>
          <cell r="U19"/>
          <cell r="V19">
            <v>24133</v>
          </cell>
          <cell r="W19"/>
          <cell r="X19">
            <v>-20004.310000000001</v>
          </cell>
          <cell r="Y19"/>
          <cell r="Z19">
            <v>-10</v>
          </cell>
          <cell r="AA19"/>
          <cell r="AB19">
            <v>-2000.431</v>
          </cell>
          <cell r="AC19"/>
          <cell r="AD19">
            <v>449959.25900000002</v>
          </cell>
          <cell r="AE19"/>
          <cell r="AF19">
            <v>1.96</v>
          </cell>
          <cell r="AG19"/>
          <cell r="AH19">
            <v>23741</v>
          </cell>
          <cell r="AI19"/>
          <cell r="AJ19">
            <v>-20004.310000000001</v>
          </cell>
          <cell r="AK19"/>
          <cell r="AL19">
            <v>-10</v>
          </cell>
          <cell r="AM19"/>
          <cell r="AN19">
            <v>-2000.431</v>
          </cell>
          <cell r="AO19"/>
          <cell r="AP19">
            <v>451695.51800000004</v>
          </cell>
        </row>
        <row r="20">
          <cell r="A20">
            <v>0</v>
          </cell>
          <cell r="B20"/>
          <cell r="C20"/>
          <cell r="D20"/>
          <cell r="E20"/>
          <cell r="F20" t="str">
            <v>TOTAL BLUNDELL</v>
          </cell>
          <cell r="G20"/>
          <cell r="H20">
            <v>112907267.66</v>
          </cell>
          <cell r="I20"/>
          <cell r="J20">
            <v>-516868.62000000005</v>
          </cell>
          <cell r="K20"/>
          <cell r="L20">
            <v>112390399.03999998</v>
          </cell>
          <cell r="M20"/>
          <cell r="N20">
            <v>-540299.28999999992</v>
          </cell>
          <cell r="O20"/>
          <cell r="P20">
            <v>111850099.75000001</v>
          </cell>
          <cell r="Q20"/>
          <cell r="R20">
            <v>51238619</v>
          </cell>
          <cell r="S20"/>
          <cell r="T20"/>
          <cell r="U20"/>
          <cell r="V20">
            <v>2653995</v>
          </cell>
          <cell r="W20"/>
          <cell r="X20">
            <v>-516868.62000000005</v>
          </cell>
          <cell r="Y20"/>
          <cell r="Z20"/>
          <cell r="AA20"/>
          <cell r="AB20">
            <v>-67321.672000000006</v>
          </cell>
          <cell r="AC20"/>
          <cell r="AD20">
            <v>53308423.708000004</v>
          </cell>
          <cell r="AE20"/>
          <cell r="AF20"/>
          <cell r="AG20"/>
          <cell r="AH20">
            <v>2640649</v>
          </cell>
          <cell r="AI20"/>
          <cell r="AJ20">
            <v>-540299.28999999992</v>
          </cell>
          <cell r="AK20"/>
          <cell r="AL20"/>
          <cell r="AM20"/>
          <cell r="AN20">
            <v>-70374.82699999999</v>
          </cell>
          <cell r="AO20"/>
          <cell r="AP20">
            <v>55338398.590999998</v>
          </cell>
        </row>
        <row r="21">
          <cell r="A21">
            <v>0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</row>
        <row r="22">
          <cell r="A22">
            <v>0</v>
          </cell>
          <cell r="B22"/>
          <cell r="C22"/>
          <cell r="D22"/>
          <cell r="E22"/>
          <cell r="F22" t="str">
            <v>CARBON</v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/>
          <cell r="H23">
            <v>15364075.57</v>
          </cell>
          <cell r="I23"/>
          <cell r="J23">
            <v>-50484.289999999979</v>
          </cell>
          <cell r="K23"/>
          <cell r="L23">
            <v>15313591.280000001</v>
          </cell>
          <cell r="M23"/>
          <cell r="N23">
            <v>-51969.62</v>
          </cell>
          <cell r="O23"/>
          <cell r="P23">
            <v>15261621.660000002</v>
          </cell>
          <cell r="Q23"/>
          <cell r="R23">
            <v>9043571</v>
          </cell>
          <cell r="S23"/>
          <cell r="T23">
            <v>2.5499999999999998</v>
          </cell>
          <cell r="U23"/>
          <cell r="V23">
            <v>391140</v>
          </cell>
          <cell r="W23"/>
          <cell r="X23">
            <v>-50484.289999999979</v>
          </cell>
          <cell r="Y23"/>
          <cell r="Z23">
            <v>-30</v>
          </cell>
          <cell r="AA23"/>
          <cell r="AB23">
            <v>-15145.286999999993</v>
          </cell>
          <cell r="AC23"/>
          <cell r="AD23">
            <v>9369081.4230000004</v>
          </cell>
          <cell r="AE23"/>
          <cell r="AF23">
            <v>2.5499999999999998</v>
          </cell>
          <cell r="AG23"/>
          <cell r="AH23">
            <v>389834</v>
          </cell>
          <cell r="AI23"/>
          <cell r="AJ23">
            <v>-51969.62</v>
          </cell>
          <cell r="AK23"/>
          <cell r="AL23">
            <v>-30</v>
          </cell>
          <cell r="AM23"/>
          <cell r="AN23">
            <v>-15590.886</v>
          </cell>
          <cell r="AO23"/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/>
          <cell r="H24">
            <v>68831424.890000001</v>
          </cell>
          <cell r="I24"/>
          <cell r="J24">
            <v>-525222.25999999989</v>
          </cell>
          <cell r="K24"/>
          <cell r="L24">
            <v>68306202.629999995</v>
          </cell>
          <cell r="M24"/>
          <cell r="N24">
            <v>-542397.47000000009</v>
          </cell>
          <cell r="O24"/>
          <cell r="P24">
            <v>67763805.159999996</v>
          </cell>
          <cell r="Q24"/>
          <cell r="R24">
            <v>36934687</v>
          </cell>
          <cell r="S24"/>
          <cell r="T24">
            <v>3.25</v>
          </cell>
          <cell r="U24"/>
          <cell r="V24">
            <v>2228486</v>
          </cell>
          <cell r="W24"/>
          <cell r="X24">
            <v>-525222.25999999989</v>
          </cell>
          <cell r="Y24"/>
          <cell r="Z24">
            <v>-10</v>
          </cell>
          <cell r="AA24"/>
          <cell r="AB24">
            <v>-52522.225999999988</v>
          </cell>
          <cell r="AC24"/>
          <cell r="AD24">
            <v>38585428.513999999</v>
          </cell>
          <cell r="AE24"/>
          <cell r="AF24">
            <v>3.25</v>
          </cell>
          <cell r="AG24"/>
          <cell r="AH24">
            <v>2211138</v>
          </cell>
          <cell r="AI24"/>
          <cell r="AJ24">
            <v>-542397.47000000009</v>
          </cell>
          <cell r="AK24"/>
          <cell r="AL24">
            <v>-10</v>
          </cell>
          <cell r="AM24"/>
          <cell r="AN24">
            <v>-54239.74700000001</v>
          </cell>
          <cell r="AO24"/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/>
          <cell r="H25">
            <v>28351048.870000001</v>
          </cell>
          <cell r="I25"/>
          <cell r="J25">
            <v>-254299.33999999994</v>
          </cell>
          <cell r="K25"/>
          <cell r="L25">
            <v>28096749.530000001</v>
          </cell>
          <cell r="M25"/>
          <cell r="N25">
            <v>-261850.21000000005</v>
          </cell>
          <cell r="O25"/>
          <cell r="P25">
            <v>27834899.32</v>
          </cell>
          <cell r="Q25"/>
          <cell r="R25">
            <v>14895098</v>
          </cell>
          <cell r="S25"/>
          <cell r="T25">
            <v>3</v>
          </cell>
          <cell r="U25"/>
          <cell r="V25">
            <v>846717</v>
          </cell>
          <cell r="W25"/>
          <cell r="X25">
            <v>-254299.33999999994</v>
          </cell>
          <cell r="Y25"/>
          <cell r="Z25">
            <v>-15</v>
          </cell>
          <cell r="AA25"/>
          <cell r="AB25">
            <v>-38144.900999999991</v>
          </cell>
          <cell r="AC25"/>
          <cell r="AD25">
            <v>15449370.759</v>
          </cell>
          <cell r="AE25"/>
          <cell r="AF25">
            <v>3</v>
          </cell>
          <cell r="AG25"/>
          <cell r="AH25">
            <v>838975</v>
          </cell>
          <cell r="AI25"/>
          <cell r="AJ25">
            <v>-261850.21000000005</v>
          </cell>
          <cell r="AK25"/>
          <cell r="AL25">
            <v>-15</v>
          </cell>
          <cell r="AM25"/>
          <cell r="AN25">
            <v>-39277.531500000012</v>
          </cell>
          <cell r="AO25"/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/>
          <cell r="H26">
            <v>6218094.1699999999</v>
          </cell>
          <cell r="I26"/>
          <cell r="J26">
            <v>-27291.839999999993</v>
          </cell>
          <cell r="K26"/>
          <cell r="L26">
            <v>6190802.3300000001</v>
          </cell>
          <cell r="M26"/>
          <cell r="N26">
            <v>-28451.760000000002</v>
          </cell>
          <cell r="O26"/>
          <cell r="P26">
            <v>6162350.5700000003</v>
          </cell>
          <cell r="Q26"/>
          <cell r="R26">
            <v>3254763</v>
          </cell>
          <cell r="S26"/>
          <cell r="T26">
            <v>2.31</v>
          </cell>
          <cell r="U26"/>
          <cell r="V26">
            <v>143323</v>
          </cell>
          <cell r="W26"/>
          <cell r="X26">
            <v>-27291.839999999993</v>
          </cell>
          <cell r="Y26"/>
          <cell r="Z26">
            <v>-10</v>
          </cell>
          <cell r="AA26"/>
          <cell r="AB26">
            <v>-2729.1839999999993</v>
          </cell>
          <cell r="AC26"/>
          <cell r="AD26">
            <v>3368064.9760000003</v>
          </cell>
          <cell r="AE26"/>
          <cell r="AF26">
            <v>2.31</v>
          </cell>
          <cell r="AG26"/>
          <cell r="AH26">
            <v>142679</v>
          </cell>
          <cell r="AI26"/>
          <cell r="AJ26">
            <v>-28451.760000000002</v>
          </cell>
          <cell r="AK26"/>
          <cell r="AL26">
            <v>-10</v>
          </cell>
          <cell r="AM26"/>
          <cell r="AN26">
            <v>-2845.1760000000004</v>
          </cell>
          <cell r="AO26"/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/>
          <cell r="H27">
            <v>809545.62</v>
          </cell>
          <cell r="I27"/>
          <cell r="J27">
            <v>-12006.87</v>
          </cell>
          <cell r="K27"/>
          <cell r="L27">
            <v>797538.75</v>
          </cell>
          <cell r="M27"/>
          <cell r="N27">
            <v>-12006.85</v>
          </cell>
          <cell r="O27"/>
          <cell r="P27">
            <v>785531.9</v>
          </cell>
          <cell r="Q27"/>
          <cell r="R27">
            <v>313789</v>
          </cell>
          <cell r="S27"/>
          <cell r="T27">
            <v>2.58</v>
          </cell>
          <cell r="U27"/>
          <cell r="V27">
            <v>20731</v>
          </cell>
          <cell r="W27"/>
          <cell r="X27">
            <v>-12006.87</v>
          </cell>
          <cell r="Y27"/>
          <cell r="Z27">
            <v>-10</v>
          </cell>
          <cell r="AA27"/>
          <cell r="AB27">
            <v>-1200.6870000000001</v>
          </cell>
          <cell r="AC27"/>
          <cell r="AD27">
            <v>321312.44300000003</v>
          </cell>
          <cell r="AE27"/>
          <cell r="AF27">
            <v>2.58</v>
          </cell>
          <cell r="AG27"/>
          <cell r="AH27">
            <v>20422</v>
          </cell>
          <cell r="AI27"/>
          <cell r="AJ27">
            <v>-12006.85</v>
          </cell>
          <cell r="AK27"/>
          <cell r="AL27">
            <v>-10</v>
          </cell>
          <cell r="AM27"/>
          <cell r="AN27">
            <v>-1200.6849999999999</v>
          </cell>
          <cell r="AO27"/>
          <cell r="AP27">
            <v>328526.90800000005</v>
          </cell>
        </row>
        <row r="28">
          <cell r="A28">
            <v>0</v>
          </cell>
          <cell r="B28"/>
          <cell r="C28"/>
          <cell r="D28"/>
          <cell r="E28"/>
          <cell r="F28" t="str">
            <v>TOTAL CARBON</v>
          </cell>
          <cell r="G28"/>
          <cell r="H28">
            <v>119574189.12000002</v>
          </cell>
          <cell r="I28"/>
          <cell r="J28">
            <v>-869304.59999999974</v>
          </cell>
          <cell r="K28"/>
          <cell r="L28">
            <v>118704884.52</v>
          </cell>
          <cell r="M28"/>
          <cell r="N28">
            <v>-896675.91000000015</v>
          </cell>
          <cell r="O28"/>
          <cell r="P28">
            <v>117808208.60999998</v>
          </cell>
          <cell r="Q28"/>
          <cell r="R28">
            <v>64441908</v>
          </cell>
          <cell r="S28"/>
          <cell r="T28"/>
          <cell r="U28"/>
          <cell r="V28">
            <v>3630397</v>
          </cell>
          <cell r="W28"/>
          <cell r="X28">
            <v>-869304.59999999974</v>
          </cell>
          <cell r="Y28"/>
          <cell r="Z28"/>
          <cell r="AA28"/>
          <cell r="AB28">
            <v>-109742.28499999996</v>
          </cell>
          <cell r="AC28"/>
          <cell r="AD28">
            <v>67093258.115000002</v>
          </cell>
          <cell r="AE28"/>
          <cell r="AF28"/>
          <cell r="AG28"/>
          <cell r="AH28">
            <v>3603048</v>
          </cell>
          <cell r="AI28"/>
          <cell r="AJ28">
            <v>-896675.91000000015</v>
          </cell>
          <cell r="AK28"/>
          <cell r="AL28"/>
          <cell r="AM28"/>
          <cell r="AN28">
            <v>-113154.02550000003</v>
          </cell>
          <cell r="AO28"/>
          <cell r="AP28">
            <v>69686476.179500014</v>
          </cell>
        </row>
        <row r="29">
          <cell r="A29">
            <v>0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</row>
        <row r="30">
          <cell r="A30">
            <v>0</v>
          </cell>
          <cell r="B30"/>
          <cell r="C30"/>
          <cell r="D30"/>
          <cell r="E30"/>
          <cell r="F30" t="str">
            <v>CHOLLA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/>
          <cell r="H31">
            <v>1201891.8500000001</v>
          </cell>
          <cell r="I31"/>
          <cell r="J31">
            <v>0</v>
          </cell>
          <cell r="K31"/>
          <cell r="L31">
            <v>1201891.8500000001</v>
          </cell>
          <cell r="M31"/>
          <cell r="N31">
            <v>0</v>
          </cell>
          <cell r="O31"/>
          <cell r="P31">
            <v>1201891.8500000001</v>
          </cell>
          <cell r="Q31"/>
          <cell r="R31">
            <v>121464</v>
          </cell>
          <cell r="S31"/>
          <cell r="T31">
            <v>2.94</v>
          </cell>
          <cell r="U31"/>
          <cell r="V31">
            <v>35336</v>
          </cell>
          <cell r="W31"/>
          <cell r="X31">
            <v>0</v>
          </cell>
          <cell r="Y31"/>
          <cell r="Z31">
            <v>0</v>
          </cell>
          <cell r="AA31"/>
          <cell r="AB31">
            <v>0</v>
          </cell>
          <cell r="AC31"/>
          <cell r="AD31">
            <v>156800</v>
          </cell>
          <cell r="AE31"/>
          <cell r="AF31">
            <v>2.94</v>
          </cell>
          <cell r="AG31"/>
          <cell r="AH31">
            <v>35336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/>
          <cell r="H32">
            <v>59823656.619999997</v>
          </cell>
          <cell r="I32"/>
          <cell r="J32">
            <v>-144588.84000000003</v>
          </cell>
          <cell r="K32"/>
          <cell r="L32">
            <v>59679067.779999994</v>
          </cell>
          <cell r="M32"/>
          <cell r="N32">
            <v>-149332.13</v>
          </cell>
          <cell r="O32"/>
          <cell r="P32">
            <v>59529735.649999991</v>
          </cell>
          <cell r="Q32"/>
          <cell r="R32">
            <v>22580228</v>
          </cell>
          <cell r="S32"/>
          <cell r="T32">
            <v>1.57</v>
          </cell>
          <cell r="U32"/>
          <cell r="V32">
            <v>938096</v>
          </cell>
          <cell r="W32"/>
          <cell r="X32">
            <v>-144588.84000000003</v>
          </cell>
          <cell r="Y32"/>
          <cell r="Z32">
            <v>-30</v>
          </cell>
          <cell r="AA32"/>
          <cell r="AB32">
            <v>-43376.652000000009</v>
          </cell>
          <cell r="AC32"/>
          <cell r="AD32">
            <v>23330358.508000001</v>
          </cell>
          <cell r="AE32"/>
          <cell r="AF32">
            <v>1.57</v>
          </cell>
          <cell r="AG32"/>
          <cell r="AH32">
            <v>935789</v>
          </cell>
          <cell r="AI32"/>
          <cell r="AJ32">
            <v>-149332.13</v>
          </cell>
          <cell r="AK32"/>
          <cell r="AL32">
            <v>-30</v>
          </cell>
          <cell r="AM32"/>
          <cell r="AN32">
            <v>-44799.639000000003</v>
          </cell>
          <cell r="AO32"/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/>
          <cell r="H33">
            <v>325922912.70999998</v>
          </cell>
          <cell r="I33"/>
          <cell r="J33">
            <v>-2331654.4300000006</v>
          </cell>
          <cell r="K33"/>
          <cell r="L33">
            <v>323591258.27999997</v>
          </cell>
          <cell r="M33"/>
          <cell r="N33">
            <v>-2414193.6799999997</v>
          </cell>
          <cell r="O33"/>
          <cell r="P33">
            <v>321177064.59999996</v>
          </cell>
          <cell r="Q33"/>
          <cell r="R33">
            <v>95109183</v>
          </cell>
          <cell r="S33"/>
          <cell r="T33">
            <v>1.5</v>
          </cell>
          <cell r="U33"/>
          <cell r="V33">
            <v>4871356</v>
          </cell>
          <cell r="W33"/>
          <cell r="X33">
            <v>-2331654.4300000006</v>
          </cell>
          <cell r="Y33"/>
          <cell r="Z33">
            <v>-10</v>
          </cell>
          <cell r="AA33"/>
          <cell r="AB33">
            <v>-233165.44300000006</v>
          </cell>
          <cell r="AC33"/>
          <cell r="AD33">
            <v>97415719.126999989</v>
          </cell>
          <cell r="AE33"/>
          <cell r="AF33">
            <v>1.5</v>
          </cell>
          <cell r="AG33"/>
          <cell r="AH33">
            <v>4835762</v>
          </cell>
          <cell r="AI33"/>
          <cell r="AJ33">
            <v>-2414193.6799999997</v>
          </cell>
          <cell r="AK33"/>
          <cell r="AL33">
            <v>-10</v>
          </cell>
          <cell r="AM33"/>
          <cell r="AN33">
            <v>-241419.36799999996</v>
          </cell>
          <cell r="AO33"/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/>
          <cell r="H34">
            <v>66047987.369999997</v>
          </cell>
          <cell r="I34"/>
          <cell r="J34">
            <v>-704400.02000000014</v>
          </cell>
          <cell r="K34"/>
          <cell r="L34">
            <v>65343587.349999994</v>
          </cell>
          <cell r="M34"/>
          <cell r="N34">
            <v>-719501.55</v>
          </cell>
          <cell r="O34"/>
          <cell r="P34">
            <v>64624085.799999997</v>
          </cell>
          <cell r="Q34"/>
          <cell r="R34">
            <v>23812449</v>
          </cell>
          <cell r="S34"/>
          <cell r="T34">
            <v>1.71</v>
          </cell>
          <cell r="U34"/>
          <cell r="V34">
            <v>1123398</v>
          </cell>
          <cell r="W34"/>
          <cell r="X34">
            <v>-704400.02000000014</v>
          </cell>
          <cell r="Y34"/>
          <cell r="Z34">
            <v>-15</v>
          </cell>
          <cell r="AA34"/>
          <cell r="AB34">
            <v>-105660.00300000003</v>
          </cell>
          <cell r="AC34"/>
          <cell r="AD34">
            <v>24125786.977000002</v>
          </cell>
          <cell r="AE34"/>
          <cell r="AF34">
            <v>1.71</v>
          </cell>
          <cell r="AG34"/>
          <cell r="AH34">
            <v>1111224</v>
          </cell>
          <cell r="AI34"/>
          <cell r="AJ34">
            <v>-719501.55</v>
          </cell>
          <cell r="AK34"/>
          <cell r="AL34">
            <v>-15</v>
          </cell>
          <cell r="AM34"/>
          <cell r="AN34">
            <v>-107925.2325</v>
          </cell>
          <cell r="AO34"/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/>
          <cell r="H35">
            <v>66675755.640000001</v>
          </cell>
          <cell r="I35"/>
          <cell r="J35">
            <v>-183012.45000000004</v>
          </cell>
          <cell r="K35"/>
          <cell r="L35">
            <v>66492743.189999998</v>
          </cell>
          <cell r="M35"/>
          <cell r="N35">
            <v>-192654.27999999994</v>
          </cell>
          <cell r="O35"/>
          <cell r="P35">
            <v>66300088.909999996</v>
          </cell>
          <cell r="Q35"/>
          <cell r="R35">
            <v>25673903</v>
          </cell>
          <cell r="S35"/>
          <cell r="T35">
            <v>1.29</v>
          </cell>
          <cell r="U35"/>
          <cell r="V35">
            <v>858937</v>
          </cell>
          <cell r="W35"/>
          <cell r="X35">
            <v>-183012.45000000004</v>
          </cell>
          <cell r="Y35"/>
          <cell r="Z35">
            <v>-10</v>
          </cell>
          <cell r="AA35"/>
          <cell r="AB35">
            <v>-18301.245000000006</v>
          </cell>
          <cell r="AC35"/>
          <cell r="AD35">
            <v>26331526.305</v>
          </cell>
          <cell r="AE35"/>
          <cell r="AF35">
            <v>1.29</v>
          </cell>
          <cell r="AG35"/>
          <cell r="AH35">
            <v>856514</v>
          </cell>
          <cell r="AI35"/>
          <cell r="AJ35">
            <v>-192654.27999999994</v>
          </cell>
          <cell r="AK35"/>
          <cell r="AL35">
            <v>-10</v>
          </cell>
          <cell r="AM35"/>
          <cell r="AN35">
            <v>-19265.427999999993</v>
          </cell>
          <cell r="AO35"/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/>
          <cell r="H36">
            <v>4155951.08</v>
          </cell>
          <cell r="I36"/>
          <cell r="J36">
            <v>-74438.559999999983</v>
          </cell>
          <cell r="K36"/>
          <cell r="L36">
            <v>4081512.52</v>
          </cell>
          <cell r="M36"/>
          <cell r="N36">
            <v>-74438.559999999983</v>
          </cell>
          <cell r="O36"/>
          <cell r="P36">
            <v>4007073.96</v>
          </cell>
          <cell r="Q36"/>
          <cell r="R36">
            <v>1440057</v>
          </cell>
          <cell r="S36"/>
          <cell r="T36">
            <v>1.68</v>
          </cell>
          <cell r="U36"/>
          <cell r="V36">
            <v>69195</v>
          </cell>
          <cell r="W36"/>
          <cell r="X36">
            <v>-74438.559999999983</v>
          </cell>
          <cell r="Y36"/>
          <cell r="Z36">
            <v>-10</v>
          </cell>
          <cell r="AA36"/>
          <cell r="AB36">
            <v>-7443.8559999999989</v>
          </cell>
          <cell r="AC36"/>
          <cell r="AD36">
            <v>1427369.584</v>
          </cell>
          <cell r="AE36"/>
          <cell r="AF36">
            <v>1.68</v>
          </cell>
          <cell r="AG36"/>
          <cell r="AH36">
            <v>67944</v>
          </cell>
          <cell r="AI36"/>
          <cell r="AJ36">
            <v>-74438.559999999983</v>
          </cell>
          <cell r="AK36"/>
          <cell r="AL36">
            <v>-10</v>
          </cell>
          <cell r="AM36"/>
          <cell r="AN36">
            <v>-7443.8559999999989</v>
          </cell>
          <cell r="AO36"/>
          <cell r="AP36">
            <v>1413431.1680000001</v>
          </cell>
        </row>
        <row r="37">
          <cell r="A37">
            <v>0</v>
          </cell>
          <cell r="B37"/>
          <cell r="C37"/>
          <cell r="D37"/>
          <cell r="E37"/>
          <cell r="F37" t="str">
            <v>TOTAL CHOLLA</v>
          </cell>
          <cell r="G37"/>
          <cell r="H37">
            <v>523828155.26999992</v>
          </cell>
          <cell r="I37"/>
          <cell r="J37">
            <v>-3438094.3000000007</v>
          </cell>
          <cell r="K37"/>
          <cell r="L37">
            <v>520390060.96999997</v>
          </cell>
          <cell r="M37"/>
          <cell r="N37">
            <v>-3550120.1999999993</v>
          </cell>
          <cell r="O37"/>
          <cell r="P37">
            <v>516839940.76999992</v>
          </cell>
          <cell r="Q37"/>
          <cell r="R37">
            <v>168737284</v>
          </cell>
          <cell r="S37"/>
          <cell r="T37"/>
          <cell r="U37"/>
          <cell r="V37">
            <v>7896318</v>
          </cell>
          <cell r="W37"/>
          <cell r="X37">
            <v>-3438094.3000000007</v>
          </cell>
          <cell r="Y37"/>
          <cell r="Z37"/>
          <cell r="AA37"/>
          <cell r="AB37">
            <v>-407947.19900000008</v>
          </cell>
          <cell r="AC37"/>
          <cell r="AD37">
            <v>172787560.50099999</v>
          </cell>
          <cell r="AE37"/>
          <cell r="AF37"/>
          <cell r="AG37"/>
          <cell r="AH37">
            <v>7842569</v>
          </cell>
          <cell r="AI37"/>
          <cell r="AJ37">
            <v>-3550120.1999999993</v>
          </cell>
          <cell r="AK37"/>
          <cell r="AL37"/>
          <cell r="AM37"/>
          <cell r="AN37">
            <v>-420853.52349999995</v>
          </cell>
          <cell r="AO37"/>
          <cell r="AP37">
            <v>176659155.7775</v>
          </cell>
        </row>
        <row r="38">
          <cell r="A38">
            <v>0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</row>
        <row r="39">
          <cell r="A39">
            <v>0</v>
          </cell>
          <cell r="B39"/>
          <cell r="C39"/>
          <cell r="D39"/>
          <cell r="E39"/>
          <cell r="F39" t="str">
            <v>COLSTRIP</v>
          </cell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/>
          <cell r="H40">
            <v>58963335.350000001</v>
          </cell>
          <cell r="I40"/>
          <cell r="J40">
            <v>-156452.87</v>
          </cell>
          <cell r="K40"/>
          <cell r="L40">
            <v>58806882.480000004</v>
          </cell>
          <cell r="M40"/>
          <cell r="N40">
            <v>-161315.34999999995</v>
          </cell>
          <cell r="O40"/>
          <cell r="P40">
            <v>58645567.130000003</v>
          </cell>
          <cell r="Q40"/>
          <cell r="R40">
            <v>32403454</v>
          </cell>
          <cell r="S40"/>
          <cell r="T40">
            <v>1.38</v>
          </cell>
          <cell r="U40"/>
          <cell r="V40">
            <v>812615</v>
          </cell>
          <cell r="W40"/>
          <cell r="X40">
            <v>-156452.87</v>
          </cell>
          <cell r="Y40"/>
          <cell r="Z40">
            <v>-30</v>
          </cell>
          <cell r="AA40"/>
          <cell r="AB40">
            <v>-46935.860999999997</v>
          </cell>
          <cell r="AC40"/>
          <cell r="AD40">
            <v>33012680.268999998</v>
          </cell>
          <cell r="AE40"/>
          <cell r="AF40">
            <v>1.38</v>
          </cell>
          <cell r="AG40"/>
          <cell r="AH40">
            <v>810422</v>
          </cell>
          <cell r="AI40"/>
          <cell r="AJ40">
            <v>-161315.34999999995</v>
          </cell>
          <cell r="AK40"/>
          <cell r="AL40">
            <v>-30</v>
          </cell>
          <cell r="AM40"/>
          <cell r="AN40">
            <v>-48394.604999999981</v>
          </cell>
          <cell r="AO40"/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/>
          <cell r="H41">
            <v>114250014.19</v>
          </cell>
          <cell r="I41"/>
          <cell r="J41">
            <v>-1328633.6600000001</v>
          </cell>
          <cell r="K41"/>
          <cell r="L41">
            <v>112921380.53</v>
          </cell>
          <cell r="M41"/>
          <cell r="N41">
            <v>-1367953.63</v>
          </cell>
          <cell r="O41"/>
          <cell r="P41">
            <v>111553426.90000001</v>
          </cell>
          <cell r="Q41"/>
          <cell r="R41">
            <v>62967414</v>
          </cell>
          <cell r="S41"/>
          <cell r="T41">
            <v>1.5</v>
          </cell>
          <cell r="U41"/>
          <cell r="V41">
            <v>1703785</v>
          </cell>
          <cell r="W41"/>
          <cell r="X41">
            <v>-1328633.6600000001</v>
          </cell>
          <cell r="Y41"/>
          <cell r="Z41">
            <v>-10</v>
          </cell>
          <cell r="AA41"/>
          <cell r="AB41">
            <v>-132863.36600000001</v>
          </cell>
          <cell r="AC41"/>
          <cell r="AD41">
            <v>63209701.974000007</v>
          </cell>
          <cell r="AE41"/>
          <cell r="AF41">
            <v>1.5</v>
          </cell>
          <cell r="AG41"/>
          <cell r="AH41">
            <v>1683561</v>
          </cell>
          <cell r="AI41"/>
          <cell r="AJ41">
            <v>-1367953.63</v>
          </cell>
          <cell r="AK41"/>
          <cell r="AL41">
            <v>-10</v>
          </cell>
          <cell r="AM41"/>
          <cell r="AN41">
            <v>-136795.36299999998</v>
          </cell>
          <cell r="AO41"/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/>
          <cell r="H42">
            <v>34705785.420000002</v>
          </cell>
          <cell r="I42"/>
          <cell r="J42">
            <v>-343330.44000000006</v>
          </cell>
          <cell r="K42"/>
          <cell r="L42">
            <v>34362454.980000004</v>
          </cell>
          <cell r="M42"/>
          <cell r="N42">
            <v>-356240.86000000016</v>
          </cell>
          <cell r="O42"/>
          <cell r="P42">
            <v>34006214.120000005</v>
          </cell>
          <cell r="Q42"/>
          <cell r="R42">
            <v>14945002</v>
          </cell>
          <cell r="S42"/>
          <cell r="T42">
            <v>1.86</v>
          </cell>
          <cell r="U42"/>
          <cell r="V42">
            <v>642335</v>
          </cell>
          <cell r="W42"/>
          <cell r="X42">
            <v>-343330.44000000006</v>
          </cell>
          <cell r="Y42"/>
          <cell r="Z42">
            <v>-15</v>
          </cell>
          <cell r="AA42"/>
          <cell r="AB42">
            <v>-51499.566000000006</v>
          </cell>
          <cell r="AC42"/>
          <cell r="AD42">
            <v>15192506.994000001</v>
          </cell>
          <cell r="AE42"/>
          <cell r="AF42">
            <v>1.86</v>
          </cell>
          <cell r="AG42"/>
          <cell r="AH42">
            <v>635829</v>
          </cell>
          <cell r="AI42"/>
          <cell r="AJ42">
            <v>-356240.86000000016</v>
          </cell>
          <cell r="AK42"/>
          <cell r="AL42">
            <v>-15</v>
          </cell>
          <cell r="AM42"/>
          <cell r="AN42">
            <v>-53436.129000000023</v>
          </cell>
          <cell r="AO42"/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/>
          <cell r="H43">
            <v>8949684.2100000009</v>
          </cell>
          <cell r="I43"/>
          <cell r="J43">
            <v>-27210.139999999996</v>
          </cell>
          <cell r="K43"/>
          <cell r="L43">
            <v>8922474.0700000003</v>
          </cell>
          <cell r="M43"/>
          <cell r="N43">
            <v>-28587.85</v>
          </cell>
          <cell r="O43"/>
          <cell r="P43">
            <v>8893886.2200000007</v>
          </cell>
          <cell r="Q43"/>
          <cell r="R43">
            <v>5153507</v>
          </cell>
          <cell r="S43"/>
          <cell r="T43">
            <v>1.31</v>
          </cell>
          <cell r="U43"/>
          <cell r="V43">
            <v>117063</v>
          </cell>
          <cell r="W43"/>
          <cell r="X43">
            <v>-27210.139999999996</v>
          </cell>
          <cell r="Y43"/>
          <cell r="Z43">
            <v>-10</v>
          </cell>
          <cell r="AA43"/>
          <cell r="AB43">
            <v>-2721.0139999999997</v>
          </cell>
          <cell r="AC43"/>
          <cell r="AD43">
            <v>5240638.8459999999</v>
          </cell>
          <cell r="AE43"/>
          <cell r="AF43">
            <v>1.31</v>
          </cell>
          <cell r="AG43"/>
          <cell r="AH43">
            <v>116697</v>
          </cell>
          <cell r="AI43"/>
          <cell r="AJ43">
            <v>-28587.85</v>
          </cell>
          <cell r="AK43"/>
          <cell r="AL43">
            <v>-10</v>
          </cell>
          <cell r="AM43"/>
          <cell r="AN43">
            <v>-2858.7849999999999</v>
          </cell>
          <cell r="AO43"/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/>
          <cell r="H44">
            <v>2203473.2799999998</v>
          </cell>
          <cell r="I44"/>
          <cell r="J44">
            <v>-39469.180000000015</v>
          </cell>
          <cell r="K44"/>
          <cell r="L44">
            <v>2164004.0999999996</v>
          </cell>
          <cell r="M44"/>
          <cell r="N44">
            <v>-39469.180000000015</v>
          </cell>
          <cell r="O44"/>
          <cell r="P44">
            <v>2124534.9199999995</v>
          </cell>
          <cell r="Q44"/>
          <cell r="R44">
            <v>1034382</v>
          </cell>
          <cell r="S44"/>
          <cell r="T44">
            <v>1.85</v>
          </cell>
          <cell r="U44"/>
          <cell r="V44">
            <v>40399</v>
          </cell>
          <cell r="W44"/>
          <cell r="X44">
            <v>-39469.180000000015</v>
          </cell>
          <cell r="Y44"/>
          <cell r="Z44">
            <v>-10</v>
          </cell>
          <cell r="AA44"/>
          <cell r="AB44">
            <v>-3946.9180000000015</v>
          </cell>
          <cell r="AC44"/>
          <cell r="AD44">
            <v>1031364.902</v>
          </cell>
          <cell r="AE44"/>
          <cell r="AF44">
            <v>1.85</v>
          </cell>
          <cell r="AG44"/>
          <cell r="AH44">
            <v>39669</v>
          </cell>
          <cell r="AI44"/>
          <cell r="AJ44">
            <v>-39469.180000000015</v>
          </cell>
          <cell r="AK44"/>
          <cell r="AL44">
            <v>-10</v>
          </cell>
          <cell r="AM44"/>
          <cell r="AN44">
            <v>-3946.9180000000015</v>
          </cell>
          <cell r="AO44"/>
          <cell r="AP44">
            <v>1027617.804</v>
          </cell>
        </row>
        <row r="45">
          <cell r="A45">
            <v>0</v>
          </cell>
          <cell r="B45"/>
          <cell r="C45"/>
          <cell r="D45"/>
          <cell r="E45"/>
          <cell r="F45" t="str">
            <v>TOTAL COLSTRIP</v>
          </cell>
          <cell r="G45"/>
          <cell r="H45">
            <v>219072292.44999999</v>
          </cell>
          <cell r="I45"/>
          <cell r="J45">
            <v>-1895096.29</v>
          </cell>
          <cell r="K45"/>
          <cell r="L45">
            <v>217177196.16</v>
          </cell>
          <cell r="M45"/>
          <cell r="N45">
            <v>-1953566.8699999999</v>
          </cell>
          <cell r="O45"/>
          <cell r="P45">
            <v>215223629.28999999</v>
          </cell>
          <cell r="Q45"/>
          <cell r="R45">
            <v>116503759</v>
          </cell>
          <cell r="S45"/>
          <cell r="T45"/>
          <cell r="U45"/>
          <cell r="V45">
            <v>3316197</v>
          </cell>
          <cell r="W45"/>
          <cell r="X45">
            <v>-1895096.29</v>
          </cell>
          <cell r="Y45"/>
          <cell r="Z45"/>
          <cell r="AA45"/>
          <cell r="AB45">
            <v>-237966.72500000001</v>
          </cell>
          <cell r="AC45"/>
          <cell r="AD45">
            <v>117686892.985</v>
          </cell>
          <cell r="AE45"/>
          <cell r="AF45"/>
          <cell r="AG45"/>
          <cell r="AH45">
            <v>3286178</v>
          </cell>
          <cell r="AI45"/>
          <cell r="AJ45">
            <v>-1953566.8699999999</v>
          </cell>
          <cell r="AK45"/>
          <cell r="AL45"/>
          <cell r="AM45"/>
          <cell r="AN45">
            <v>-245431.8</v>
          </cell>
          <cell r="AO45"/>
          <cell r="AP45">
            <v>118774072.315</v>
          </cell>
        </row>
        <row r="46">
          <cell r="A46">
            <v>0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</row>
        <row r="47">
          <cell r="A47">
            <v>0</v>
          </cell>
          <cell r="B47"/>
          <cell r="C47"/>
          <cell r="D47"/>
          <cell r="E47"/>
          <cell r="F47" t="str">
            <v>CRAIG</v>
          </cell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/>
          <cell r="H48">
            <v>36736993.539999999</v>
          </cell>
          <cell r="I48"/>
          <cell r="J48">
            <v>-114694.22000000004</v>
          </cell>
          <cell r="K48"/>
          <cell r="L48">
            <v>36622299.32</v>
          </cell>
          <cell r="M48"/>
          <cell r="N48">
            <v>-118139.12</v>
          </cell>
          <cell r="O48"/>
          <cell r="P48">
            <v>36504160.200000003</v>
          </cell>
          <cell r="Q48"/>
          <cell r="R48">
            <v>21837142</v>
          </cell>
          <cell r="S48"/>
          <cell r="T48">
            <v>2.0299999999999998</v>
          </cell>
          <cell r="U48"/>
          <cell r="V48">
            <v>744597</v>
          </cell>
          <cell r="W48"/>
          <cell r="X48">
            <v>-114694.22000000004</v>
          </cell>
          <cell r="Y48"/>
          <cell r="Z48">
            <v>-30</v>
          </cell>
          <cell r="AA48"/>
          <cell r="AB48">
            <v>-34408.266000000018</v>
          </cell>
          <cell r="AC48"/>
          <cell r="AD48">
            <v>22432636.514000002</v>
          </cell>
          <cell r="AE48"/>
          <cell r="AF48">
            <v>2.0299999999999998</v>
          </cell>
          <cell r="AG48"/>
          <cell r="AH48">
            <v>742234</v>
          </cell>
          <cell r="AI48"/>
          <cell r="AJ48">
            <v>-118139.12</v>
          </cell>
          <cell r="AK48"/>
          <cell r="AL48">
            <v>-30</v>
          </cell>
          <cell r="AM48"/>
          <cell r="AN48">
            <v>-35441.735999999997</v>
          </cell>
          <cell r="AO48"/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/>
          <cell r="H49">
            <v>93178559.280000001</v>
          </cell>
          <cell r="I49"/>
          <cell r="J49">
            <v>-972100.15999999992</v>
          </cell>
          <cell r="K49"/>
          <cell r="L49">
            <v>92206459.120000005</v>
          </cell>
          <cell r="M49"/>
          <cell r="N49">
            <v>-995138.40000000014</v>
          </cell>
          <cell r="O49"/>
          <cell r="P49">
            <v>91211320.719999999</v>
          </cell>
          <cell r="Q49"/>
          <cell r="R49">
            <v>45033353</v>
          </cell>
          <cell r="S49"/>
          <cell r="T49">
            <v>2.4500000000000002</v>
          </cell>
          <cell r="U49"/>
          <cell r="V49">
            <v>2270966</v>
          </cell>
          <cell r="W49"/>
          <cell r="X49">
            <v>-972100.15999999992</v>
          </cell>
          <cell r="Y49"/>
          <cell r="Z49">
            <v>-10</v>
          </cell>
          <cell r="AA49"/>
          <cell r="AB49">
            <v>-97210.016000000003</v>
          </cell>
          <cell r="AC49"/>
          <cell r="AD49">
            <v>46235008.824000001</v>
          </cell>
          <cell r="AE49"/>
          <cell r="AF49">
            <v>2.4500000000000002</v>
          </cell>
          <cell r="AG49"/>
          <cell r="AH49">
            <v>2246868</v>
          </cell>
          <cell r="AI49"/>
          <cell r="AJ49">
            <v>-995138.40000000014</v>
          </cell>
          <cell r="AK49"/>
          <cell r="AL49">
            <v>-10</v>
          </cell>
          <cell r="AM49"/>
          <cell r="AN49">
            <v>-99513.840000000026</v>
          </cell>
          <cell r="AO49"/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/>
          <cell r="H50">
            <v>26345535.329999998</v>
          </cell>
          <cell r="I50"/>
          <cell r="J50">
            <v>-276711.86</v>
          </cell>
          <cell r="K50"/>
          <cell r="L50">
            <v>26068823.469999999</v>
          </cell>
          <cell r="M50"/>
          <cell r="N50">
            <v>-281214.65999999997</v>
          </cell>
          <cell r="O50"/>
          <cell r="P50">
            <v>25787608.809999999</v>
          </cell>
          <cell r="Q50"/>
          <cell r="R50">
            <v>10376414</v>
          </cell>
          <cell r="S50"/>
          <cell r="T50">
            <v>2.4</v>
          </cell>
          <cell r="U50"/>
          <cell r="V50">
            <v>628972</v>
          </cell>
          <cell r="W50"/>
          <cell r="X50">
            <v>-276711.86</v>
          </cell>
          <cell r="Y50"/>
          <cell r="Z50">
            <v>-15</v>
          </cell>
          <cell r="AA50"/>
          <cell r="AB50">
            <v>-41506.779000000002</v>
          </cell>
          <cell r="AC50"/>
          <cell r="AD50">
            <v>10687167.361000001</v>
          </cell>
          <cell r="AE50"/>
          <cell r="AF50">
            <v>2.4</v>
          </cell>
          <cell r="AG50"/>
          <cell r="AH50">
            <v>622277</v>
          </cell>
          <cell r="AI50"/>
          <cell r="AJ50">
            <v>-281214.65999999997</v>
          </cell>
          <cell r="AK50"/>
          <cell r="AL50">
            <v>-15</v>
          </cell>
          <cell r="AM50"/>
          <cell r="AN50">
            <v>-42182.198999999993</v>
          </cell>
          <cell r="AO50"/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/>
          <cell r="H51">
            <v>16876687.699999999</v>
          </cell>
          <cell r="I51"/>
          <cell r="J51">
            <v>-64810.159999999989</v>
          </cell>
          <cell r="K51"/>
          <cell r="L51">
            <v>16811877.539999999</v>
          </cell>
          <cell r="M51"/>
          <cell r="N51">
            <v>-67567.77999999997</v>
          </cell>
          <cell r="O51"/>
          <cell r="P51">
            <v>16744309.76</v>
          </cell>
          <cell r="Q51"/>
          <cell r="R51">
            <v>10257023</v>
          </cell>
          <cell r="S51"/>
          <cell r="T51">
            <v>1.96</v>
          </cell>
          <cell r="U51"/>
          <cell r="V51">
            <v>330148</v>
          </cell>
          <cell r="W51"/>
          <cell r="X51">
            <v>-64810.159999999989</v>
          </cell>
          <cell r="Y51"/>
          <cell r="Z51">
            <v>-10</v>
          </cell>
          <cell r="AA51"/>
          <cell r="AB51">
            <v>-6481.0159999999987</v>
          </cell>
          <cell r="AC51"/>
          <cell r="AD51">
            <v>10515879.823999999</v>
          </cell>
          <cell r="AE51"/>
          <cell r="AF51">
            <v>1.96</v>
          </cell>
          <cell r="AG51"/>
          <cell r="AH51">
            <v>328851</v>
          </cell>
          <cell r="AI51"/>
          <cell r="AJ51">
            <v>-67567.77999999997</v>
          </cell>
          <cell r="AK51"/>
          <cell r="AL51">
            <v>-10</v>
          </cell>
          <cell r="AM51"/>
          <cell r="AN51">
            <v>-6756.7779999999966</v>
          </cell>
          <cell r="AO51"/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/>
          <cell r="H52">
            <v>1714396.36</v>
          </cell>
          <cell r="I52"/>
          <cell r="J52">
            <v>-34192.159999999996</v>
          </cell>
          <cell r="K52"/>
          <cell r="L52">
            <v>1680204.2000000002</v>
          </cell>
          <cell r="M52"/>
          <cell r="N52">
            <v>-34192.159999999996</v>
          </cell>
          <cell r="O52"/>
          <cell r="P52">
            <v>1646012.0400000003</v>
          </cell>
          <cell r="Q52"/>
          <cell r="R52">
            <v>896624</v>
          </cell>
          <cell r="S52"/>
          <cell r="T52">
            <v>2.42</v>
          </cell>
          <cell r="U52"/>
          <cell r="V52">
            <v>41075</v>
          </cell>
          <cell r="W52"/>
          <cell r="X52">
            <v>-34192.159999999996</v>
          </cell>
          <cell r="Y52"/>
          <cell r="Z52">
            <v>-10</v>
          </cell>
          <cell r="AA52"/>
          <cell r="AB52">
            <v>-3419.2159999999999</v>
          </cell>
          <cell r="AC52"/>
          <cell r="AD52">
            <v>900087.62399999995</v>
          </cell>
          <cell r="AE52"/>
          <cell r="AF52">
            <v>2.42</v>
          </cell>
          <cell r="AG52"/>
          <cell r="AH52">
            <v>40247</v>
          </cell>
          <cell r="AI52"/>
          <cell r="AJ52">
            <v>-34192.159999999996</v>
          </cell>
          <cell r="AK52"/>
          <cell r="AL52">
            <v>-10</v>
          </cell>
          <cell r="AM52"/>
          <cell r="AN52">
            <v>-3419.2159999999999</v>
          </cell>
          <cell r="AO52"/>
          <cell r="AP52">
            <v>902723.24799999991</v>
          </cell>
        </row>
        <row r="53">
          <cell r="A53">
            <v>0</v>
          </cell>
          <cell r="B53"/>
          <cell r="C53"/>
          <cell r="D53"/>
          <cell r="E53"/>
          <cell r="F53" t="str">
            <v>TOTAL CRAIG</v>
          </cell>
          <cell r="G53"/>
          <cell r="H53">
            <v>174852172.20999998</v>
          </cell>
          <cell r="I53"/>
          <cell r="J53">
            <v>-1462508.5599999996</v>
          </cell>
          <cell r="K53"/>
          <cell r="L53">
            <v>173389663.64999998</v>
          </cell>
          <cell r="M53"/>
          <cell r="N53">
            <v>-1496252.1199999999</v>
          </cell>
          <cell r="O53"/>
          <cell r="P53">
            <v>171893411.52999997</v>
          </cell>
          <cell r="Q53"/>
          <cell r="R53">
            <v>88400556</v>
          </cell>
          <cell r="S53"/>
          <cell r="T53"/>
          <cell r="U53"/>
          <cell r="V53">
            <v>4015758</v>
          </cell>
          <cell r="W53"/>
          <cell r="X53">
            <v>-1462508.5599999996</v>
          </cell>
          <cell r="Y53"/>
          <cell r="Z53"/>
          <cell r="AA53"/>
          <cell r="AB53">
            <v>-183025.29300000001</v>
          </cell>
          <cell r="AC53"/>
          <cell r="AD53">
            <v>90770780.147</v>
          </cell>
          <cell r="AE53"/>
          <cell r="AF53"/>
          <cell r="AG53"/>
          <cell r="AH53">
            <v>3980477</v>
          </cell>
          <cell r="AI53"/>
          <cell r="AJ53">
            <v>-1496252.1199999999</v>
          </cell>
          <cell r="AK53"/>
          <cell r="AL53"/>
          <cell r="AM53"/>
          <cell r="AN53">
            <v>-187313.769</v>
          </cell>
          <cell r="AO53"/>
          <cell r="AP53">
            <v>93067691.258000001</v>
          </cell>
        </row>
        <row r="54">
          <cell r="A54">
            <v>0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</row>
        <row r="55">
          <cell r="A55">
            <v>0</v>
          </cell>
          <cell r="B55"/>
          <cell r="C55"/>
          <cell r="D55"/>
          <cell r="E55"/>
          <cell r="F55" t="str">
            <v>DAVE JOHNSTON</v>
          </cell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/>
          <cell r="H56">
            <v>99970.26</v>
          </cell>
          <cell r="I56"/>
          <cell r="J56">
            <v>0</v>
          </cell>
          <cell r="K56"/>
          <cell r="L56">
            <v>99970.26</v>
          </cell>
          <cell r="M56"/>
          <cell r="N56">
            <v>0</v>
          </cell>
          <cell r="O56"/>
          <cell r="P56">
            <v>99970.26</v>
          </cell>
          <cell r="Q56"/>
          <cell r="R56">
            <v>63605</v>
          </cell>
          <cell r="S56"/>
          <cell r="T56">
            <v>1.77</v>
          </cell>
          <cell r="U56"/>
          <cell r="V56">
            <v>1769</v>
          </cell>
          <cell r="W56"/>
          <cell r="X56">
            <v>0</v>
          </cell>
          <cell r="Y56"/>
          <cell r="Z56">
            <v>0</v>
          </cell>
          <cell r="AA56"/>
          <cell r="AB56">
            <v>0</v>
          </cell>
          <cell r="AC56"/>
          <cell r="AD56">
            <v>65374</v>
          </cell>
          <cell r="AE56"/>
          <cell r="AF56">
            <v>1.77</v>
          </cell>
          <cell r="AG56"/>
          <cell r="AH56">
            <v>1769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/>
          <cell r="H57">
            <v>138592968.06</v>
          </cell>
          <cell r="I57"/>
          <cell r="J57">
            <v>-238106.46999999997</v>
          </cell>
          <cell r="K57"/>
          <cell r="L57">
            <v>138354861.59</v>
          </cell>
          <cell r="M57"/>
          <cell r="N57">
            <v>-246160.03</v>
          </cell>
          <cell r="O57"/>
          <cell r="P57">
            <v>138108701.56</v>
          </cell>
          <cell r="Q57"/>
          <cell r="R57">
            <v>33274404</v>
          </cell>
          <cell r="S57"/>
          <cell r="T57">
            <v>2.77</v>
          </cell>
          <cell r="U57"/>
          <cell r="V57">
            <v>3835727</v>
          </cell>
          <cell r="W57"/>
          <cell r="X57">
            <v>-238106.46999999997</v>
          </cell>
          <cell r="Y57"/>
          <cell r="Z57">
            <v>-30</v>
          </cell>
          <cell r="AA57"/>
          <cell r="AB57">
            <v>-71431.940999999992</v>
          </cell>
          <cell r="AC57"/>
          <cell r="AD57">
            <v>36800592.589000002</v>
          </cell>
          <cell r="AE57"/>
          <cell r="AF57">
            <v>2.77</v>
          </cell>
          <cell r="AG57"/>
          <cell r="AH57">
            <v>3829020</v>
          </cell>
          <cell r="AI57"/>
          <cell r="AJ57">
            <v>-246160.03</v>
          </cell>
          <cell r="AK57"/>
          <cell r="AL57">
            <v>-30</v>
          </cell>
          <cell r="AM57"/>
          <cell r="AN57">
            <v>-73848.009000000005</v>
          </cell>
          <cell r="AO57"/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/>
          <cell r="H58">
            <v>575213448.22000003</v>
          </cell>
          <cell r="I58"/>
          <cell r="J58">
            <v>-2870894.9199999995</v>
          </cell>
          <cell r="K58"/>
          <cell r="L58">
            <v>572342553.30000007</v>
          </cell>
          <cell r="M58"/>
          <cell r="N58">
            <v>-3017942.85</v>
          </cell>
          <cell r="O58"/>
          <cell r="P58">
            <v>569324610.45000005</v>
          </cell>
          <cell r="Q58"/>
          <cell r="R58">
            <v>153351223</v>
          </cell>
          <cell r="S58"/>
          <cell r="T58">
            <v>2.88</v>
          </cell>
          <cell r="U58"/>
          <cell r="V58">
            <v>16524806</v>
          </cell>
          <cell r="W58"/>
          <cell r="X58">
            <v>-2870894.9199999995</v>
          </cell>
          <cell r="Y58"/>
          <cell r="Z58">
            <v>-10</v>
          </cell>
          <cell r="AA58"/>
          <cell r="AB58">
            <v>-287089.49199999997</v>
          </cell>
          <cell r="AC58"/>
          <cell r="AD58">
            <v>166718044.588</v>
          </cell>
          <cell r="AE58"/>
          <cell r="AF58">
            <v>2.88</v>
          </cell>
          <cell r="AG58"/>
          <cell r="AH58">
            <v>16440007</v>
          </cell>
          <cell r="AI58"/>
          <cell r="AJ58">
            <v>-3017942.85</v>
          </cell>
          <cell r="AK58"/>
          <cell r="AL58">
            <v>-10</v>
          </cell>
          <cell r="AM58"/>
          <cell r="AN58">
            <v>-301794.28499999997</v>
          </cell>
          <cell r="AO58"/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/>
          <cell r="H59">
            <v>91968161.640000001</v>
          </cell>
          <cell r="I59"/>
          <cell r="J59">
            <v>-864714.89</v>
          </cell>
          <cell r="K59"/>
          <cell r="L59">
            <v>91103446.75</v>
          </cell>
          <cell r="M59"/>
          <cell r="N59">
            <v>-890853.53999999992</v>
          </cell>
          <cell r="O59"/>
          <cell r="P59">
            <v>90212593.209999993</v>
          </cell>
          <cell r="Q59"/>
          <cell r="R59">
            <v>36805513</v>
          </cell>
          <cell r="S59"/>
          <cell r="T59">
            <v>2.87</v>
          </cell>
          <cell r="U59"/>
          <cell r="V59">
            <v>2627078</v>
          </cell>
          <cell r="W59"/>
          <cell r="X59">
            <v>-864714.89</v>
          </cell>
          <cell r="Y59"/>
          <cell r="Z59">
            <v>-15</v>
          </cell>
          <cell r="AA59"/>
          <cell r="AB59">
            <v>-129707.2335</v>
          </cell>
          <cell r="AC59"/>
          <cell r="AD59">
            <v>38438168.876500003</v>
          </cell>
          <cell r="AE59"/>
          <cell r="AF59">
            <v>2.87</v>
          </cell>
          <cell r="AG59"/>
          <cell r="AH59">
            <v>2601885</v>
          </cell>
          <cell r="AI59"/>
          <cell r="AJ59">
            <v>-890853.53999999992</v>
          </cell>
          <cell r="AK59"/>
          <cell r="AL59">
            <v>-15</v>
          </cell>
          <cell r="AM59"/>
          <cell r="AN59">
            <v>-133628.03099999999</v>
          </cell>
          <cell r="AO59"/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/>
          <cell r="H60">
            <v>53047376.119999997</v>
          </cell>
          <cell r="I60"/>
          <cell r="J60">
            <v>-107681.62999999998</v>
          </cell>
          <cell r="K60"/>
          <cell r="L60">
            <v>52939694.489999995</v>
          </cell>
          <cell r="M60"/>
          <cell r="N60">
            <v>-112573.86999999997</v>
          </cell>
          <cell r="O60"/>
          <cell r="P60">
            <v>52827120.619999997</v>
          </cell>
          <cell r="Q60"/>
          <cell r="R60">
            <v>12322395</v>
          </cell>
          <cell r="S60"/>
          <cell r="T60">
            <v>2.2400000000000002</v>
          </cell>
          <cell r="U60"/>
          <cell r="V60">
            <v>1187055</v>
          </cell>
          <cell r="W60"/>
          <cell r="X60">
            <v>-107681.62999999998</v>
          </cell>
          <cell r="Y60"/>
          <cell r="Z60">
            <v>-10</v>
          </cell>
          <cell r="AA60"/>
          <cell r="AB60">
            <v>-10768.162999999999</v>
          </cell>
          <cell r="AC60"/>
          <cell r="AD60">
            <v>13391000.206999999</v>
          </cell>
          <cell r="AE60"/>
          <cell r="AF60">
            <v>2.2400000000000002</v>
          </cell>
          <cell r="AG60"/>
          <cell r="AH60">
            <v>1184588</v>
          </cell>
          <cell r="AI60"/>
          <cell r="AJ60">
            <v>-112573.86999999997</v>
          </cell>
          <cell r="AK60"/>
          <cell r="AL60">
            <v>-10</v>
          </cell>
          <cell r="AM60"/>
          <cell r="AN60">
            <v>-11257.386999999997</v>
          </cell>
          <cell r="AO60"/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/>
          <cell r="H61">
            <v>8457617.3599999994</v>
          </cell>
          <cell r="I61"/>
          <cell r="J61">
            <v>-116457.26000000001</v>
          </cell>
          <cell r="K61"/>
          <cell r="L61">
            <v>8341160.0999999996</v>
          </cell>
          <cell r="M61"/>
          <cell r="N61">
            <v>-116457.26000000001</v>
          </cell>
          <cell r="O61"/>
          <cell r="P61">
            <v>8224702.8399999999</v>
          </cell>
          <cell r="Q61"/>
          <cell r="R61">
            <v>1742727</v>
          </cell>
          <cell r="S61"/>
          <cell r="T61">
            <v>4.88</v>
          </cell>
          <cell r="U61"/>
          <cell r="V61">
            <v>409890</v>
          </cell>
          <cell r="W61"/>
          <cell r="X61">
            <v>-116457.26000000001</v>
          </cell>
          <cell r="Y61"/>
          <cell r="Z61">
            <v>-10</v>
          </cell>
          <cell r="AA61"/>
          <cell r="AB61">
            <v>-11645.726000000001</v>
          </cell>
          <cell r="AC61"/>
          <cell r="AD61">
            <v>2024514.014</v>
          </cell>
          <cell r="AE61"/>
          <cell r="AF61">
            <v>4.88</v>
          </cell>
          <cell r="AG61"/>
          <cell r="AH61">
            <v>404207</v>
          </cell>
          <cell r="AI61"/>
          <cell r="AJ61">
            <v>-116457.26000000001</v>
          </cell>
          <cell r="AK61"/>
          <cell r="AL61">
            <v>-10</v>
          </cell>
          <cell r="AM61"/>
          <cell r="AN61">
            <v>-11645.726000000001</v>
          </cell>
          <cell r="AO61"/>
          <cell r="AP61">
            <v>2300618.0279999999</v>
          </cell>
        </row>
        <row r="62">
          <cell r="A62">
            <v>0</v>
          </cell>
          <cell r="B62"/>
          <cell r="C62"/>
          <cell r="D62"/>
          <cell r="E62"/>
          <cell r="F62" t="str">
            <v>TOTAL DAVE JOHNSTON</v>
          </cell>
          <cell r="G62"/>
          <cell r="H62">
            <v>867379541.65999997</v>
          </cell>
          <cell r="I62"/>
          <cell r="J62">
            <v>-4197855.17</v>
          </cell>
          <cell r="K62"/>
          <cell r="L62">
            <v>863181686.49000013</v>
          </cell>
          <cell r="M62"/>
          <cell r="N62">
            <v>-4383987.55</v>
          </cell>
          <cell r="O62"/>
          <cell r="P62">
            <v>858797698.94000006</v>
          </cell>
          <cell r="Q62"/>
          <cell r="R62">
            <v>237559867</v>
          </cell>
          <cell r="S62"/>
          <cell r="T62"/>
          <cell r="U62"/>
          <cell r="V62">
            <v>24586325</v>
          </cell>
          <cell r="W62"/>
          <cell r="X62">
            <v>-4197855.17</v>
          </cell>
          <cell r="Y62"/>
          <cell r="Z62"/>
          <cell r="AA62"/>
          <cell r="AB62">
            <v>-510642.55549999996</v>
          </cell>
          <cell r="AC62"/>
          <cell r="AD62">
            <v>257437694.27449998</v>
          </cell>
          <cell r="AE62"/>
          <cell r="AF62"/>
          <cell r="AG62"/>
          <cell r="AH62">
            <v>24461476</v>
          </cell>
          <cell r="AI62"/>
          <cell r="AJ62">
            <v>-4383987.55</v>
          </cell>
          <cell r="AK62"/>
          <cell r="AL62"/>
          <cell r="AM62"/>
          <cell r="AN62">
            <v>-532173.43799999997</v>
          </cell>
          <cell r="AO62"/>
          <cell r="AP62">
            <v>276983009.28650004</v>
          </cell>
        </row>
        <row r="63">
          <cell r="A63">
            <v>0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</row>
        <row r="64">
          <cell r="A64">
            <v>0</v>
          </cell>
          <cell r="B64"/>
          <cell r="C64"/>
          <cell r="D64"/>
          <cell r="E64"/>
          <cell r="F64" t="str">
            <v>GADSBY</v>
          </cell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/>
          <cell r="H65">
            <v>15268515.08</v>
          </cell>
          <cell r="I65"/>
          <cell r="J65">
            <v>-60189.56</v>
          </cell>
          <cell r="K65"/>
          <cell r="L65">
            <v>15208325.52</v>
          </cell>
          <cell r="M65"/>
          <cell r="N65">
            <v>-61847.72</v>
          </cell>
          <cell r="O65"/>
          <cell r="P65">
            <v>15146477.799999999</v>
          </cell>
          <cell r="Q65"/>
          <cell r="R65">
            <v>15723548</v>
          </cell>
          <cell r="S65"/>
          <cell r="T65">
            <v>1.28</v>
          </cell>
          <cell r="U65"/>
          <cell r="V65">
            <v>195052</v>
          </cell>
          <cell r="W65"/>
          <cell r="X65">
            <v>-60189.56</v>
          </cell>
          <cell r="Y65"/>
          <cell r="Z65">
            <v>-30</v>
          </cell>
          <cell r="AA65"/>
          <cell r="AB65">
            <v>-18056.867999999999</v>
          </cell>
          <cell r="AC65"/>
          <cell r="AD65">
            <v>15840353.571999999</v>
          </cell>
          <cell r="AE65"/>
          <cell r="AF65">
            <v>1.28</v>
          </cell>
          <cell r="AG65"/>
          <cell r="AH65">
            <v>194271</v>
          </cell>
          <cell r="AI65"/>
          <cell r="AJ65">
            <v>-61847.72</v>
          </cell>
          <cell r="AK65"/>
          <cell r="AL65">
            <v>-30</v>
          </cell>
          <cell r="AM65"/>
          <cell r="AN65">
            <v>-18554.316000000003</v>
          </cell>
          <cell r="AO65"/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/>
          <cell r="H66">
            <v>37464585.539999999</v>
          </cell>
          <cell r="I66"/>
          <cell r="J66">
            <v>-510562.20999999985</v>
          </cell>
          <cell r="K66"/>
          <cell r="L66">
            <v>36954023.329999998</v>
          </cell>
          <cell r="M66"/>
          <cell r="N66">
            <v>-518044.40999999986</v>
          </cell>
          <cell r="O66"/>
          <cell r="P66">
            <v>36435978.920000002</v>
          </cell>
          <cell r="Q66"/>
          <cell r="R66">
            <v>38411429</v>
          </cell>
          <cell r="S66"/>
          <cell r="T66">
            <v>1.36</v>
          </cell>
          <cell r="U66"/>
          <cell r="V66">
            <v>506047</v>
          </cell>
          <cell r="W66"/>
          <cell r="X66">
            <v>-510562.20999999985</v>
          </cell>
          <cell r="Y66"/>
          <cell r="Z66">
            <v>-10</v>
          </cell>
          <cell r="AA66"/>
          <cell r="AB66">
            <v>-51056.22099999999</v>
          </cell>
          <cell r="AC66"/>
          <cell r="AD66">
            <v>38355857.568999998</v>
          </cell>
          <cell r="AE66"/>
          <cell r="AF66">
            <v>1.36</v>
          </cell>
          <cell r="AG66"/>
          <cell r="AH66">
            <v>499052</v>
          </cell>
          <cell r="AI66"/>
          <cell r="AJ66">
            <v>-518044.40999999986</v>
          </cell>
          <cell r="AK66"/>
          <cell r="AL66">
            <v>-10</v>
          </cell>
          <cell r="AM66"/>
          <cell r="AN66">
            <v>-51804.440999999984</v>
          </cell>
          <cell r="AO66"/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/>
          <cell r="H67">
            <v>18863810.73</v>
          </cell>
          <cell r="I67"/>
          <cell r="J67">
            <v>-351563.44999999995</v>
          </cell>
          <cell r="K67"/>
          <cell r="L67">
            <v>18512247.280000001</v>
          </cell>
          <cell r="M67"/>
          <cell r="N67">
            <v>-351701.93</v>
          </cell>
          <cell r="O67"/>
          <cell r="P67">
            <v>18160545.350000001</v>
          </cell>
          <cell r="Q67"/>
          <cell r="R67">
            <v>19218312</v>
          </cell>
          <cell r="S67"/>
          <cell r="T67">
            <v>1.07</v>
          </cell>
          <cell r="U67"/>
          <cell r="V67">
            <v>199962</v>
          </cell>
          <cell r="W67"/>
          <cell r="X67">
            <v>-351563.44999999995</v>
          </cell>
          <cell r="Y67"/>
          <cell r="Z67">
            <v>-15</v>
          </cell>
          <cell r="AA67"/>
          <cell r="AB67">
            <v>-52734.517499999987</v>
          </cell>
          <cell r="AC67"/>
          <cell r="AD67">
            <v>19013976.032500003</v>
          </cell>
          <cell r="AE67"/>
          <cell r="AF67">
            <v>1.07</v>
          </cell>
          <cell r="AG67"/>
          <cell r="AH67">
            <v>196199</v>
          </cell>
          <cell r="AI67"/>
          <cell r="AJ67">
            <v>-351701.93</v>
          </cell>
          <cell r="AK67"/>
          <cell r="AL67">
            <v>-15</v>
          </cell>
          <cell r="AM67"/>
          <cell r="AN67">
            <v>-52755.289499999999</v>
          </cell>
          <cell r="AO67"/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/>
          <cell r="H68">
            <v>7862653.5800000001</v>
          </cell>
          <cell r="I68"/>
          <cell r="J68">
            <v>-42519.92000000002</v>
          </cell>
          <cell r="K68"/>
          <cell r="L68">
            <v>7820133.6600000001</v>
          </cell>
          <cell r="M68"/>
          <cell r="N68">
            <v>-44114.3</v>
          </cell>
          <cell r="O68"/>
          <cell r="P68">
            <v>7776019.3600000003</v>
          </cell>
          <cell r="Q68"/>
          <cell r="R68">
            <v>6383412</v>
          </cell>
          <cell r="S68"/>
          <cell r="T68">
            <v>0.97</v>
          </cell>
          <cell r="U68"/>
          <cell r="V68">
            <v>76062</v>
          </cell>
          <cell r="W68"/>
          <cell r="X68">
            <v>-42519.92000000002</v>
          </cell>
          <cell r="Y68"/>
          <cell r="Z68">
            <v>-10</v>
          </cell>
          <cell r="AA68"/>
          <cell r="AB68">
            <v>-4251.992000000002</v>
          </cell>
          <cell r="AC68"/>
          <cell r="AD68">
            <v>6412702.0880000005</v>
          </cell>
          <cell r="AE68"/>
          <cell r="AF68">
            <v>0.97</v>
          </cell>
          <cell r="AG68"/>
          <cell r="AH68">
            <v>75641</v>
          </cell>
          <cell r="AI68"/>
          <cell r="AJ68">
            <v>-44114.3</v>
          </cell>
          <cell r="AK68"/>
          <cell r="AL68">
            <v>-10</v>
          </cell>
          <cell r="AM68"/>
          <cell r="AN68">
            <v>-4411.43</v>
          </cell>
          <cell r="AO68"/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/>
          <cell r="H69">
            <v>457978.74</v>
          </cell>
          <cell r="I69"/>
          <cell r="J69">
            <v>-9530.14</v>
          </cell>
          <cell r="K69"/>
          <cell r="L69">
            <v>448448.6</v>
          </cell>
          <cell r="M69"/>
          <cell r="N69">
            <v>-9530.14</v>
          </cell>
          <cell r="O69"/>
          <cell r="P69">
            <v>438918.45999999996</v>
          </cell>
          <cell r="Q69"/>
          <cell r="R69">
            <v>400569</v>
          </cell>
          <cell r="S69"/>
          <cell r="T69">
            <v>3.08</v>
          </cell>
          <cell r="U69"/>
          <cell r="V69">
            <v>13959</v>
          </cell>
          <cell r="W69"/>
          <cell r="X69">
            <v>-9530.14</v>
          </cell>
          <cell r="Y69"/>
          <cell r="Z69">
            <v>-10</v>
          </cell>
          <cell r="AA69"/>
          <cell r="AB69">
            <v>-953.0139999999999</v>
          </cell>
          <cell r="AC69"/>
          <cell r="AD69">
            <v>404044.84599999996</v>
          </cell>
          <cell r="AE69"/>
          <cell r="AF69">
            <v>3.08</v>
          </cell>
          <cell r="AG69"/>
          <cell r="AH69">
            <v>13665</v>
          </cell>
          <cell r="AI69"/>
          <cell r="AJ69">
            <v>-9530.14</v>
          </cell>
          <cell r="AK69"/>
          <cell r="AL69">
            <v>-10</v>
          </cell>
          <cell r="AM69"/>
          <cell r="AN69">
            <v>-953.0139999999999</v>
          </cell>
          <cell r="AO69"/>
          <cell r="AP69">
            <v>407226.69199999992</v>
          </cell>
        </row>
        <row r="70">
          <cell r="A70">
            <v>0</v>
          </cell>
          <cell r="B70"/>
          <cell r="C70"/>
          <cell r="D70"/>
          <cell r="E70"/>
          <cell r="F70" t="str">
            <v>TOTAL GADSBY</v>
          </cell>
          <cell r="G70"/>
          <cell r="H70">
            <v>79917543.669999987</v>
          </cell>
          <cell r="I70"/>
          <cell r="J70">
            <v>-974365.2799999998</v>
          </cell>
          <cell r="K70"/>
          <cell r="L70">
            <v>78943178.389999986</v>
          </cell>
          <cell r="M70"/>
          <cell r="N70">
            <v>-985238.49999999988</v>
          </cell>
          <cell r="O70"/>
          <cell r="P70">
            <v>77957939.889999986</v>
          </cell>
          <cell r="Q70"/>
          <cell r="R70">
            <v>80137270</v>
          </cell>
          <cell r="S70"/>
          <cell r="T70"/>
          <cell r="U70"/>
          <cell r="V70">
            <v>991082</v>
          </cell>
          <cell r="W70"/>
          <cell r="X70">
            <v>-974365.2799999998</v>
          </cell>
          <cell r="Y70"/>
          <cell r="Z70"/>
          <cell r="AA70"/>
          <cell r="AB70">
            <v>-127052.61249999997</v>
          </cell>
          <cell r="AC70"/>
          <cell r="AD70">
            <v>80026934.107500002</v>
          </cell>
          <cell r="AE70"/>
          <cell r="AF70"/>
          <cell r="AG70"/>
          <cell r="AH70">
            <v>978828</v>
          </cell>
          <cell r="AI70"/>
          <cell r="AJ70">
            <v>-985238.49999999988</v>
          </cell>
          <cell r="AK70"/>
          <cell r="AL70"/>
          <cell r="AM70"/>
          <cell r="AN70">
            <v>-128478.49049999999</v>
          </cell>
          <cell r="AO70"/>
          <cell r="AP70">
            <v>79892045.116999999</v>
          </cell>
        </row>
        <row r="71">
          <cell r="A71">
            <v>0</v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</row>
        <row r="72">
          <cell r="A72">
            <v>0</v>
          </cell>
          <cell r="B72"/>
          <cell r="C72"/>
          <cell r="D72"/>
          <cell r="E72"/>
          <cell r="F72" t="str">
            <v>HAYDEN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/>
          <cell r="H73">
            <v>17564004.789999999</v>
          </cell>
          <cell r="I73"/>
          <cell r="J73">
            <v>-32999.49</v>
          </cell>
          <cell r="K73"/>
          <cell r="L73">
            <v>17531005.300000001</v>
          </cell>
          <cell r="M73"/>
          <cell r="N73">
            <v>-34067.390000000007</v>
          </cell>
          <cell r="O73"/>
          <cell r="P73">
            <v>17496937.91</v>
          </cell>
          <cell r="Q73"/>
          <cell r="R73">
            <v>4268155</v>
          </cell>
          <cell r="S73"/>
          <cell r="T73">
            <v>1.94</v>
          </cell>
          <cell r="U73"/>
          <cell r="V73">
            <v>340422</v>
          </cell>
          <cell r="W73"/>
          <cell r="X73">
            <v>-32999.49</v>
          </cell>
          <cell r="Y73"/>
          <cell r="Z73">
            <v>-30</v>
          </cell>
          <cell r="AA73"/>
          <cell r="AB73">
            <v>-9899.8469999999998</v>
          </cell>
          <cell r="AC73"/>
          <cell r="AD73">
            <v>4565677.6629999997</v>
          </cell>
          <cell r="AE73"/>
          <cell r="AF73">
            <v>1.94</v>
          </cell>
          <cell r="AG73"/>
          <cell r="AH73">
            <v>339771</v>
          </cell>
          <cell r="AI73"/>
          <cell r="AJ73">
            <v>-34067.390000000007</v>
          </cell>
          <cell r="AK73"/>
          <cell r="AL73">
            <v>-30</v>
          </cell>
          <cell r="AM73"/>
          <cell r="AN73">
            <v>-10220.217000000002</v>
          </cell>
          <cell r="AO73"/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/>
          <cell r="H74">
            <v>52104183.170000002</v>
          </cell>
          <cell r="I74"/>
          <cell r="J74">
            <v>-451740.52</v>
          </cell>
          <cell r="K74"/>
          <cell r="L74">
            <v>51652442.649999999</v>
          </cell>
          <cell r="M74"/>
          <cell r="N74">
            <v>-468279.97</v>
          </cell>
          <cell r="O74"/>
          <cell r="P74">
            <v>51184162.68</v>
          </cell>
          <cell r="Q74"/>
          <cell r="R74">
            <v>28185580</v>
          </cell>
          <cell r="S74"/>
          <cell r="T74">
            <v>2.72</v>
          </cell>
          <cell r="U74"/>
          <cell r="V74">
            <v>1411090</v>
          </cell>
          <cell r="W74"/>
          <cell r="X74">
            <v>-451740.52</v>
          </cell>
          <cell r="Y74"/>
          <cell r="Z74">
            <v>-10</v>
          </cell>
          <cell r="AA74"/>
          <cell r="AB74">
            <v>-45174.052000000003</v>
          </cell>
          <cell r="AC74"/>
          <cell r="AD74">
            <v>29099755.427999999</v>
          </cell>
          <cell r="AE74"/>
          <cell r="AF74">
            <v>2.72</v>
          </cell>
          <cell r="AG74"/>
          <cell r="AH74">
            <v>1398578</v>
          </cell>
          <cell r="AI74"/>
          <cell r="AJ74">
            <v>-468279.97</v>
          </cell>
          <cell r="AK74"/>
          <cell r="AL74">
            <v>-10</v>
          </cell>
          <cell r="AM74"/>
          <cell r="AN74">
            <v>-46827.996999999996</v>
          </cell>
          <cell r="AO74"/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/>
          <cell r="H75">
            <v>7979216.1900000004</v>
          </cell>
          <cell r="I75"/>
          <cell r="J75">
            <v>-94961.760000000009</v>
          </cell>
          <cell r="K75"/>
          <cell r="L75">
            <v>7884254.4300000006</v>
          </cell>
          <cell r="M75"/>
          <cell r="N75">
            <v>-96524.98000000001</v>
          </cell>
          <cell r="O75"/>
          <cell r="P75">
            <v>7787729.4500000002</v>
          </cell>
          <cell r="Q75"/>
          <cell r="R75">
            <v>4140125</v>
          </cell>
          <cell r="S75"/>
          <cell r="T75">
            <v>2.1800000000000002</v>
          </cell>
          <cell r="U75"/>
          <cell r="V75">
            <v>172912</v>
          </cell>
          <cell r="W75"/>
          <cell r="X75">
            <v>-94961.760000000009</v>
          </cell>
          <cell r="Y75"/>
          <cell r="Z75">
            <v>-15</v>
          </cell>
          <cell r="AA75"/>
          <cell r="AB75">
            <v>-14244.264000000001</v>
          </cell>
          <cell r="AC75"/>
          <cell r="AD75">
            <v>4203830.9759999998</v>
          </cell>
          <cell r="AE75"/>
          <cell r="AF75">
            <v>2.1800000000000002</v>
          </cell>
          <cell r="AG75"/>
          <cell r="AH75">
            <v>170825</v>
          </cell>
          <cell r="AI75"/>
          <cell r="AJ75">
            <v>-96524.98000000001</v>
          </cell>
          <cell r="AK75"/>
          <cell r="AL75">
            <v>-15</v>
          </cell>
          <cell r="AM75"/>
          <cell r="AN75">
            <v>-14478.747000000001</v>
          </cell>
          <cell r="AO75"/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/>
          <cell r="H76">
            <v>2532418.13</v>
          </cell>
          <cell r="I76"/>
          <cell r="J76">
            <v>-12877.410000000002</v>
          </cell>
          <cell r="K76"/>
          <cell r="L76">
            <v>2519540.7199999997</v>
          </cell>
          <cell r="M76"/>
          <cell r="N76">
            <v>-13390.240000000002</v>
          </cell>
          <cell r="O76"/>
          <cell r="P76">
            <v>2506150.4799999995</v>
          </cell>
          <cell r="Q76"/>
          <cell r="R76">
            <v>1839935</v>
          </cell>
          <cell r="S76"/>
          <cell r="T76">
            <v>1.73</v>
          </cell>
          <cell r="U76"/>
          <cell r="V76">
            <v>43699</v>
          </cell>
          <cell r="W76"/>
          <cell r="X76">
            <v>-12877.410000000002</v>
          </cell>
          <cell r="Y76"/>
          <cell r="Z76">
            <v>-10</v>
          </cell>
          <cell r="AA76"/>
          <cell r="AB76">
            <v>-1287.7410000000002</v>
          </cell>
          <cell r="AC76"/>
          <cell r="AD76">
            <v>1869468.8490000002</v>
          </cell>
          <cell r="AE76"/>
          <cell r="AF76">
            <v>1.73</v>
          </cell>
          <cell r="AG76"/>
          <cell r="AH76">
            <v>43472</v>
          </cell>
          <cell r="AI76"/>
          <cell r="AJ76">
            <v>-13390.240000000002</v>
          </cell>
          <cell r="AK76"/>
          <cell r="AL76">
            <v>-10</v>
          </cell>
          <cell r="AM76"/>
          <cell r="AN76">
            <v>-1339.0240000000003</v>
          </cell>
          <cell r="AO76"/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/>
          <cell r="H77">
            <v>1204187.6200000001</v>
          </cell>
          <cell r="I77"/>
          <cell r="J77">
            <v>-23200.519999999997</v>
          </cell>
          <cell r="K77"/>
          <cell r="L77">
            <v>1180987.1000000001</v>
          </cell>
          <cell r="M77"/>
          <cell r="N77">
            <v>-23200.53</v>
          </cell>
          <cell r="O77"/>
          <cell r="P77">
            <v>1157786.57</v>
          </cell>
          <cell r="Q77"/>
          <cell r="R77">
            <v>678648</v>
          </cell>
          <cell r="S77"/>
          <cell r="T77">
            <v>2.46</v>
          </cell>
          <cell r="U77"/>
          <cell r="V77">
            <v>29338</v>
          </cell>
          <cell r="W77"/>
          <cell r="X77">
            <v>-23200.519999999997</v>
          </cell>
          <cell r="Y77"/>
          <cell r="Z77">
            <v>-10</v>
          </cell>
          <cell r="AA77"/>
          <cell r="AB77">
            <v>-2320.0519999999997</v>
          </cell>
          <cell r="AC77"/>
          <cell r="AD77">
            <v>682465.42799999996</v>
          </cell>
          <cell r="AE77"/>
          <cell r="AF77">
            <v>2.46</v>
          </cell>
          <cell r="AG77"/>
          <cell r="AH77">
            <v>28767</v>
          </cell>
          <cell r="AI77"/>
          <cell r="AJ77">
            <v>-23200.53</v>
          </cell>
          <cell r="AK77"/>
          <cell r="AL77">
            <v>-10</v>
          </cell>
          <cell r="AM77"/>
          <cell r="AN77">
            <v>-2320.0529999999999</v>
          </cell>
          <cell r="AO77"/>
          <cell r="AP77">
            <v>685711.84499999997</v>
          </cell>
        </row>
        <row r="78">
          <cell r="A78">
            <v>0</v>
          </cell>
          <cell r="B78"/>
          <cell r="C78"/>
          <cell r="D78"/>
          <cell r="E78"/>
          <cell r="F78" t="str">
            <v>TOTAL HAYDEN</v>
          </cell>
          <cell r="G78"/>
          <cell r="H78">
            <v>81384009.900000006</v>
          </cell>
          <cell r="I78"/>
          <cell r="J78">
            <v>-615779.70000000007</v>
          </cell>
          <cell r="K78"/>
          <cell r="L78">
            <v>80768230.200000003</v>
          </cell>
          <cell r="M78"/>
          <cell r="N78">
            <v>-635463.11</v>
          </cell>
          <cell r="O78"/>
          <cell r="P78">
            <v>80132767.090000004</v>
          </cell>
          <cell r="Q78"/>
          <cell r="R78">
            <v>39112443</v>
          </cell>
          <cell r="S78"/>
          <cell r="T78"/>
          <cell r="U78"/>
          <cell r="V78">
            <v>1997461</v>
          </cell>
          <cell r="W78"/>
          <cell r="X78">
            <v>-615779.70000000007</v>
          </cell>
          <cell r="Y78"/>
          <cell r="Z78"/>
          <cell r="AA78"/>
          <cell r="AB78">
            <v>-72925.955999999991</v>
          </cell>
          <cell r="AC78"/>
          <cell r="AD78">
            <v>40421198.344000004</v>
          </cell>
          <cell r="AE78"/>
          <cell r="AF78"/>
          <cell r="AG78"/>
          <cell r="AH78">
            <v>1981413</v>
          </cell>
          <cell r="AI78"/>
          <cell r="AJ78">
            <v>-635463.11</v>
          </cell>
          <cell r="AK78"/>
          <cell r="AL78"/>
          <cell r="AM78"/>
          <cell r="AN78">
            <v>-75186.038</v>
          </cell>
          <cell r="AO78"/>
          <cell r="AP78">
            <v>41691962.195999995</v>
          </cell>
        </row>
        <row r="79">
          <cell r="A79">
            <v>0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</row>
        <row r="80">
          <cell r="A80">
            <v>0</v>
          </cell>
          <cell r="B80"/>
          <cell r="C80"/>
          <cell r="D80"/>
          <cell r="E80"/>
          <cell r="F80" t="str">
            <v>HUNTER</v>
          </cell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/>
          <cell r="H81">
            <v>246337.54</v>
          </cell>
          <cell r="I81"/>
          <cell r="J81">
            <v>0</v>
          </cell>
          <cell r="K81"/>
          <cell r="L81">
            <v>246337.54</v>
          </cell>
          <cell r="M81"/>
          <cell r="N81">
            <v>0</v>
          </cell>
          <cell r="O81"/>
          <cell r="P81">
            <v>246337.54</v>
          </cell>
          <cell r="Q81"/>
          <cell r="R81">
            <v>129260</v>
          </cell>
          <cell r="S81"/>
          <cell r="T81">
            <v>1.29</v>
          </cell>
          <cell r="U81"/>
          <cell r="V81">
            <v>3178</v>
          </cell>
          <cell r="W81"/>
          <cell r="X81">
            <v>0</v>
          </cell>
          <cell r="Y81"/>
          <cell r="Z81">
            <v>0</v>
          </cell>
          <cell r="AA81"/>
          <cell r="AB81">
            <v>0</v>
          </cell>
          <cell r="AC81"/>
          <cell r="AD81">
            <v>132438</v>
          </cell>
          <cell r="AE81"/>
          <cell r="AF81">
            <v>1.29</v>
          </cell>
          <cell r="AG81"/>
          <cell r="AH81">
            <v>3178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/>
          <cell r="H82">
            <v>206941130.49000001</v>
          </cell>
          <cell r="I82"/>
          <cell r="J82">
            <v>-617685.29000000015</v>
          </cell>
          <cell r="K82"/>
          <cell r="L82">
            <v>206323445.20000002</v>
          </cell>
          <cell r="M82"/>
          <cell r="N82">
            <v>-636405.47999999986</v>
          </cell>
          <cell r="O82"/>
          <cell r="P82">
            <v>205687039.72000003</v>
          </cell>
          <cell r="Q82"/>
          <cell r="R82">
            <v>112578914</v>
          </cell>
          <cell r="S82"/>
          <cell r="T82">
            <v>1.51</v>
          </cell>
          <cell r="U82"/>
          <cell r="V82">
            <v>3120148</v>
          </cell>
          <cell r="W82"/>
          <cell r="X82">
            <v>-617685.29000000015</v>
          </cell>
          <cell r="Y82"/>
          <cell r="Z82">
            <v>-30</v>
          </cell>
          <cell r="AA82"/>
          <cell r="AB82">
            <v>-185305.58700000003</v>
          </cell>
          <cell r="AC82"/>
          <cell r="AD82">
            <v>114896071.123</v>
          </cell>
          <cell r="AE82"/>
          <cell r="AF82">
            <v>1.51</v>
          </cell>
          <cell r="AG82"/>
          <cell r="AH82">
            <v>3110679</v>
          </cell>
          <cell r="AI82"/>
          <cell r="AJ82">
            <v>-636405.47999999986</v>
          </cell>
          <cell r="AK82"/>
          <cell r="AL82">
            <v>-30</v>
          </cell>
          <cell r="AM82"/>
          <cell r="AN82">
            <v>-190921.64399999994</v>
          </cell>
          <cell r="AO82"/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/>
          <cell r="H83">
            <v>632231547.27999997</v>
          </cell>
          <cell r="I83"/>
          <cell r="J83">
            <v>-5625583.3800000008</v>
          </cell>
          <cell r="K83"/>
          <cell r="L83">
            <v>626605963.89999998</v>
          </cell>
          <cell r="M83"/>
          <cell r="N83">
            <v>-5792087.2299999995</v>
          </cell>
          <cell r="O83"/>
          <cell r="P83">
            <v>620813876.66999996</v>
          </cell>
          <cell r="Q83"/>
          <cell r="R83">
            <v>236747622</v>
          </cell>
          <cell r="S83"/>
          <cell r="T83">
            <v>1.83</v>
          </cell>
          <cell r="U83"/>
          <cell r="V83">
            <v>11518363</v>
          </cell>
          <cell r="W83"/>
          <cell r="X83">
            <v>-5625583.3800000008</v>
          </cell>
          <cell r="Y83"/>
          <cell r="Z83">
            <v>-10</v>
          </cell>
          <cell r="AA83"/>
          <cell r="AB83">
            <v>-562558.33800000011</v>
          </cell>
          <cell r="AC83"/>
          <cell r="AD83">
            <v>242077843.28200001</v>
          </cell>
          <cell r="AE83"/>
          <cell r="AF83">
            <v>1.83</v>
          </cell>
          <cell r="AG83"/>
          <cell r="AH83">
            <v>11413892</v>
          </cell>
          <cell r="AI83"/>
          <cell r="AJ83">
            <v>-5792087.2299999995</v>
          </cell>
          <cell r="AK83"/>
          <cell r="AL83">
            <v>-10</v>
          </cell>
          <cell r="AM83"/>
          <cell r="AN83">
            <v>-579208.723</v>
          </cell>
          <cell r="AO83"/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/>
          <cell r="H84">
            <v>189228621.09999999</v>
          </cell>
          <cell r="I84"/>
          <cell r="J84">
            <v>-1453660.1600000001</v>
          </cell>
          <cell r="K84"/>
          <cell r="L84">
            <v>187774960.94</v>
          </cell>
          <cell r="M84"/>
          <cell r="N84">
            <v>-1513503.9399999997</v>
          </cell>
          <cell r="O84"/>
          <cell r="P84">
            <v>186261457</v>
          </cell>
          <cell r="Q84"/>
          <cell r="R84">
            <v>57761424</v>
          </cell>
          <cell r="S84"/>
          <cell r="T84">
            <v>2.2599999999999998</v>
          </cell>
          <cell r="U84"/>
          <cell r="V84">
            <v>4260140</v>
          </cell>
          <cell r="W84"/>
          <cell r="X84">
            <v>-1453660.1600000001</v>
          </cell>
          <cell r="Y84"/>
          <cell r="Z84">
            <v>-15</v>
          </cell>
          <cell r="AA84"/>
          <cell r="AB84">
            <v>-218049.02400000003</v>
          </cell>
          <cell r="AC84"/>
          <cell r="AD84">
            <v>60349854.816000007</v>
          </cell>
          <cell r="AE84"/>
          <cell r="AF84">
            <v>2.2599999999999998</v>
          </cell>
          <cell r="AG84"/>
          <cell r="AH84">
            <v>4226612</v>
          </cell>
          <cell r="AI84"/>
          <cell r="AJ84">
            <v>-1513503.9399999997</v>
          </cell>
          <cell r="AK84"/>
          <cell r="AL84">
            <v>-15</v>
          </cell>
          <cell r="AM84"/>
          <cell r="AN84">
            <v>-227025.59099999993</v>
          </cell>
          <cell r="AO84"/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/>
          <cell r="H85">
            <v>98505362.329999998</v>
          </cell>
          <cell r="I85"/>
          <cell r="J85">
            <v>-339546.5</v>
          </cell>
          <cell r="K85"/>
          <cell r="L85">
            <v>98165815.829999998</v>
          </cell>
          <cell r="M85"/>
          <cell r="N85">
            <v>-355139.13999999996</v>
          </cell>
          <cell r="O85"/>
          <cell r="P85">
            <v>97810676.689999998</v>
          </cell>
          <cell r="Q85"/>
          <cell r="R85">
            <v>52502381</v>
          </cell>
          <cell r="S85"/>
          <cell r="T85">
            <v>1.49</v>
          </cell>
          <cell r="U85"/>
          <cell r="V85">
            <v>1465200</v>
          </cell>
          <cell r="W85"/>
          <cell r="X85">
            <v>-339546.5</v>
          </cell>
          <cell r="Y85"/>
          <cell r="Z85">
            <v>-10</v>
          </cell>
          <cell r="AA85"/>
          <cell r="AB85">
            <v>-33954.65</v>
          </cell>
          <cell r="AC85"/>
          <cell r="AD85">
            <v>53594079.850000001</v>
          </cell>
          <cell r="AE85"/>
          <cell r="AF85">
            <v>1.49</v>
          </cell>
          <cell r="AG85"/>
          <cell r="AH85">
            <v>1460025</v>
          </cell>
          <cell r="AI85"/>
          <cell r="AJ85">
            <v>-355139.13999999996</v>
          </cell>
          <cell r="AK85"/>
          <cell r="AL85">
            <v>-10</v>
          </cell>
          <cell r="AM85"/>
          <cell r="AN85">
            <v>-35513.913999999997</v>
          </cell>
          <cell r="AO85"/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/>
          <cell r="H86">
            <v>3645567.81</v>
          </cell>
          <cell r="I86"/>
          <cell r="J86">
            <v>-69221.059999999983</v>
          </cell>
          <cell r="K86"/>
          <cell r="L86">
            <v>3576346.75</v>
          </cell>
          <cell r="M86"/>
          <cell r="N86">
            <v>-69221.059999999983</v>
          </cell>
          <cell r="O86"/>
          <cell r="P86">
            <v>3507125.69</v>
          </cell>
          <cell r="Q86"/>
          <cell r="R86">
            <v>1606519</v>
          </cell>
          <cell r="S86"/>
          <cell r="T86">
            <v>1.94</v>
          </cell>
          <cell r="U86"/>
          <cell r="V86">
            <v>70053</v>
          </cell>
          <cell r="W86"/>
          <cell r="X86">
            <v>-69221.059999999983</v>
          </cell>
          <cell r="Y86"/>
          <cell r="Z86">
            <v>-10</v>
          </cell>
          <cell r="AA86"/>
          <cell r="AB86">
            <v>-6922.1059999999989</v>
          </cell>
          <cell r="AC86"/>
          <cell r="AD86">
            <v>1600428.834</v>
          </cell>
          <cell r="AE86"/>
          <cell r="AF86">
            <v>1.94</v>
          </cell>
          <cell r="AG86"/>
          <cell r="AH86">
            <v>68710</v>
          </cell>
          <cell r="AI86"/>
          <cell r="AJ86">
            <v>-69221.059999999983</v>
          </cell>
          <cell r="AK86"/>
          <cell r="AL86">
            <v>-10</v>
          </cell>
          <cell r="AM86"/>
          <cell r="AN86">
            <v>-6922.1059999999989</v>
          </cell>
          <cell r="AO86"/>
          <cell r="AP86">
            <v>1592995.6680000001</v>
          </cell>
        </row>
        <row r="87">
          <cell r="A87">
            <v>0</v>
          </cell>
          <cell r="B87"/>
          <cell r="C87"/>
          <cell r="D87"/>
          <cell r="E87"/>
          <cell r="F87" t="str">
            <v>TOTAL HUNTER</v>
          </cell>
          <cell r="G87"/>
          <cell r="H87">
            <v>1130798566.55</v>
          </cell>
          <cell r="I87"/>
          <cell r="J87">
            <v>-8105696.3900000006</v>
          </cell>
          <cell r="K87"/>
          <cell r="L87">
            <v>1122692870.1599998</v>
          </cell>
          <cell r="M87"/>
          <cell r="N87">
            <v>-8366356.8499999978</v>
          </cell>
          <cell r="O87"/>
          <cell r="P87">
            <v>1114326513.3099999</v>
          </cell>
          <cell r="Q87"/>
          <cell r="R87">
            <v>461326120</v>
          </cell>
          <cell r="S87"/>
          <cell r="T87"/>
          <cell r="U87"/>
          <cell r="V87">
            <v>20437082</v>
          </cell>
          <cell r="W87"/>
          <cell r="X87">
            <v>-8105696.3900000006</v>
          </cell>
          <cell r="Y87"/>
          <cell r="Z87"/>
          <cell r="AA87"/>
          <cell r="AB87">
            <v>-1006789.7050000003</v>
          </cell>
          <cell r="AC87"/>
          <cell r="AD87">
            <v>472650715.90499997</v>
          </cell>
          <cell r="AE87"/>
          <cell r="AF87"/>
          <cell r="AG87"/>
          <cell r="AH87">
            <v>20283096</v>
          </cell>
          <cell r="AI87"/>
          <cell r="AJ87">
            <v>-8366356.8499999978</v>
          </cell>
          <cell r="AK87"/>
          <cell r="AL87"/>
          <cell r="AM87"/>
          <cell r="AN87">
            <v>-1039591.9779999999</v>
          </cell>
          <cell r="AO87"/>
          <cell r="AP87">
            <v>483527863.07700002</v>
          </cell>
        </row>
        <row r="88">
          <cell r="A88">
            <v>0</v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</row>
        <row r="89">
          <cell r="A89">
            <v>0</v>
          </cell>
          <cell r="B89"/>
          <cell r="C89"/>
          <cell r="D89"/>
          <cell r="E89"/>
          <cell r="F89" t="str">
            <v>HUNTINGTON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/>
          <cell r="H90">
            <v>116716543.27</v>
          </cell>
          <cell r="I90"/>
          <cell r="J90">
            <v>-355506.82000000018</v>
          </cell>
          <cell r="K90"/>
          <cell r="L90">
            <v>116361036.45</v>
          </cell>
          <cell r="M90"/>
          <cell r="N90">
            <v>-366164.66000000009</v>
          </cell>
          <cell r="O90"/>
          <cell r="P90">
            <v>115994871.79000001</v>
          </cell>
          <cell r="Q90"/>
          <cell r="R90">
            <v>59563288</v>
          </cell>
          <cell r="S90"/>
          <cell r="T90">
            <v>1.77</v>
          </cell>
          <cell r="U90"/>
          <cell r="V90">
            <v>2062737</v>
          </cell>
          <cell r="W90"/>
          <cell r="X90">
            <v>-355506.82000000018</v>
          </cell>
          <cell r="Y90"/>
          <cell r="Z90">
            <v>-30</v>
          </cell>
          <cell r="AA90"/>
          <cell r="AB90">
            <v>-106652.04600000005</v>
          </cell>
          <cell r="AC90"/>
          <cell r="AD90">
            <v>61163866.134000003</v>
          </cell>
          <cell r="AE90"/>
          <cell r="AF90">
            <v>1.77</v>
          </cell>
          <cell r="AG90"/>
          <cell r="AH90">
            <v>2056350</v>
          </cell>
          <cell r="AI90"/>
          <cell r="AJ90">
            <v>-366164.66000000009</v>
          </cell>
          <cell r="AK90"/>
          <cell r="AL90">
            <v>-30</v>
          </cell>
          <cell r="AM90"/>
          <cell r="AN90">
            <v>-109849.39800000003</v>
          </cell>
          <cell r="AO90"/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/>
          <cell r="H91">
            <v>527118936.17000002</v>
          </cell>
          <cell r="I91"/>
          <cell r="J91">
            <v>-2542103.7700000009</v>
          </cell>
          <cell r="K91"/>
          <cell r="L91">
            <v>524576832.40000004</v>
          </cell>
          <cell r="M91"/>
          <cell r="N91">
            <v>-2677494.62</v>
          </cell>
          <cell r="O91"/>
          <cell r="P91">
            <v>521899337.78000003</v>
          </cell>
          <cell r="Q91"/>
          <cell r="R91">
            <v>124574585</v>
          </cell>
          <cell r="S91"/>
          <cell r="T91">
            <v>2.63</v>
          </cell>
          <cell r="U91"/>
          <cell r="V91">
            <v>13829799</v>
          </cell>
          <cell r="W91"/>
          <cell r="X91">
            <v>-2542103.7700000009</v>
          </cell>
          <cell r="Y91"/>
          <cell r="Z91">
            <v>-10</v>
          </cell>
          <cell r="AA91"/>
          <cell r="AB91">
            <v>-254210.37700000009</v>
          </cell>
          <cell r="AC91"/>
          <cell r="AD91">
            <v>135608069.85299999</v>
          </cell>
          <cell r="AE91"/>
          <cell r="AF91">
            <v>2.63</v>
          </cell>
          <cell r="AG91"/>
          <cell r="AH91">
            <v>13761162</v>
          </cell>
          <cell r="AI91"/>
          <cell r="AJ91">
            <v>-2677494.62</v>
          </cell>
          <cell r="AK91"/>
          <cell r="AL91">
            <v>-10</v>
          </cell>
          <cell r="AM91"/>
          <cell r="AN91">
            <v>-267749.46200000006</v>
          </cell>
          <cell r="AO91"/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/>
          <cell r="H92">
            <v>122867593.25</v>
          </cell>
          <cell r="I92"/>
          <cell r="J92">
            <v>-973763.61000000034</v>
          </cell>
          <cell r="K92"/>
          <cell r="L92">
            <v>121893829.64</v>
          </cell>
          <cell r="M92"/>
          <cell r="N92">
            <v>-1010005.2200000003</v>
          </cell>
          <cell r="O92"/>
          <cell r="P92">
            <v>120883824.42</v>
          </cell>
          <cell r="Q92"/>
          <cell r="R92">
            <v>39389991</v>
          </cell>
          <cell r="S92"/>
          <cell r="T92">
            <v>2.5299999999999998</v>
          </cell>
          <cell r="U92"/>
          <cell r="V92">
            <v>3096232</v>
          </cell>
          <cell r="W92"/>
          <cell r="X92">
            <v>-973763.61000000034</v>
          </cell>
          <cell r="Y92"/>
          <cell r="Z92">
            <v>-15</v>
          </cell>
          <cell r="AA92"/>
          <cell r="AB92">
            <v>-146064.54150000005</v>
          </cell>
          <cell r="AC92"/>
          <cell r="AD92">
            <v>41366394.848499998</v>
          </cell>
          <cell r="AE92"/>
          <cell r="AF92">
            <v>2.5299999999999998</v>
          </cell>
          <cell r="AG92"/>
          <cell r="AH92">
            <v>3071137</v>
          </cell>
          <cell r="AI92"/>
          <cell r="AJ92">
            <v>-1010005.2200000003</v>
          </cell>
          <cell r="AK92"/>
          <cell r="AL92">
            <v>-15</v>
          </cell>
          <cell r="AM92"/>
          <cell r="AN92">
            <v>-151500.78300000005</v>
          </cell>
          <cell r="AO92"/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/>
          <cell r="H93">
            <v>46421368.829999998</v>
          </cell>
          <cell r="I93"/>
          <cell r="J93">
            <v>-135428.10000000003</v>
          </cell>
          <cell r="K93"/>
          <cell r="L93">
            <v>46285940.729999997</v>
          </cell>
          <cell r="M93"/>
          <cell r="N93">
            <v>-141266.82</v>
          </cell>
          <cell r="O93"/>
          <cell r="P93">
            <v>46144673.909999996</v>
          </cell>
          <cell r="Q93"/>
          <cell r="R93">
            <v>19034731</v>
          </cell>
          <cell r="S93"/>
          <cell r="T93">
            <v>1.81</v>
          </cell>
          <cell r="U93"/>
          <cell r="V93">
            <v>839001</v>
          </cell>
          <cell r="W93"/>
          <cell r="X93">
            <v>-135428.10000000003</v>
          </cell>
          <cell r="Y93"/>
          <cell r="Z93">
            <v>-10</v>
          </cell>
          <cell r="AA93"/>
          <cell r="AB93">
            <v>-13542.810000000005</v>
          </cell>
          <cell r="AC93"/>
          <cell r="AD93">
            <v>19724761.09</v>
          </cell>
          <cell r="AE93"/>
          <cell r="AF93">
            <v>1.81</v>
          </cell>
          <cell r="AG93"/>
          <cell r="AH93">
            <v>836497</v>
          </cell>
          <cell r="AI93"/>
          <cell r="AJ93">
            <v>-141266.82</v>
          </cell>
          <cell r="AK93"/>
          <cell r="AL93">
            <v>-10</v>
          </cell>
          <cell r="AM93"/>
          <cell r="AN93">
            <v>-14126.682000000003</v>
          </cell>
          <cell r="AO93"/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/>
          <cell r="H94">
            <v>2717959.41</v>
          </cell>
          <cell r="I94"/>
          <cell r="J94">
            <v>-44684.62</v>
          </cell>
          <cell r="K94"/>
          <cell r="L94">
            <v>2673274.79</v>
          </cell>
          <cell r="M94"/>
          <cell r="N94">
            <v>-44684.61</v>
          </cell>
          <cell r="O94"/>
          <cell r="P94">
            <v>2628590.1800000002</v>
          </cell>
          <cell r="Q94"/>
          <cell r="R94">
            <v>821110</v>
          </cell>
          <cell r="S94"/>
          <cell r="T94">
            <v>2.5499999999999998</v>
          </cell>
          <cell r="U94"/>
          <cell r="V94">
            <v>68738</v>
          </cell>
          <cell r="W94"/>
          <cell r="X94">
            <v>-44684.62</v>
          </cell>
          <cell r="Y94"/>
          <cell r="Z94">
            <v>-10</v>
          </cell>
          <cell r="AA94"/>
          <cell r="AB94">
            <v>-4468.4620000000004</v>
          </cell>
          <cell r="AC94"/>
          <cell r="AD94">
            <v>840694.91799999995</v>
          </cell>
          <cell r="AE94"/>
          <cell r="AF94">
            <v>2.5499999999999998</v>
          </cell>
          <cell r="AG94"/>
          <cell r="AH94">
            <v>67599</v>
          </cell>
          <cell r="AI94"/>
          <cell r="AJ94">
            <v>-44684.61</v>
          </cell>
          <cell r="AK94"/>
          <cell r="AL94">
            <v>-10</v>
          </cell>
          <cell r="AM94"/>
          <cell r="AN94">
            <v>-4468.4609999999993</v>
          </cell>
          <cell r="AO94"/>
          <cell r="AP94">
            <v>859140.84699999995</v>
          </cell>
        </row>
        <row r="95">
          <cell r="A95">
            <v>0</v>
          </cell>
          <cell r="B95"/>
          <cell r="C95"/>
          <cell r="D95"/>
          <cell r="E95"/>
          <cell r="F95" t="str">
            <v>TOTAL HUNTINGTON</v>
          </cell>
          <cell r="G95"/>
          <cell r="H95">
            <v>815842400.93000007</v>
          </cell>
          <cell r="I95"/>
          <cell r="J95">
            <v>-4051486.9200000018</v>
          </cell>
          <cell r="K95"/>
          <cell r="L95">
            <v>811790914.00999999</v>
          </cell>
          <cell r="M95"/>
          <cell r="N95">
            <v>-4239615.9300000006</v>
          </cell>
          <cell r="O95"/>
          <cell r="P95">
            <v>807551298.07999992</v>
          </cell>
          <cell r="Q95"/>
          <cell r="R95">
            <v>243383705</v>
          </cell>
          <cell r="S95"/>
          <cell r="T95"/>
          <cell r="U95"/>
          <cell r="V95">
            <v>19896507</v>
          </cell>
          <cell r="W95"/>
          <cell r="X95">
            <v>-4051486.9200000018</v>
          </cell>
          <cell r="Y95"/>
          <cell r="Z95"/>
          <cell r="AA95"/>
          <cell r="AB95">
            <v>-524938.23650000023</v>
          </cell>
          <cell r="AC95"/>
          <cell r="AD95">
            <v>258703786.84350002</v>
          </cell>
          <cell r="AE95"/>
          <cell r="AF95"/>
          <cell r="AG95"/>
          <cell r="AH95">
            <v>19792745</v>
          </cell>
          <cell r="AI95"/>
          <cell r="AJ95">
            <v>-4239615.9300000006</v>
          </cell>
          <cell r="AK95"/>
          <cell r="AL95"/>
          <cell r="AM95"/>
          <cell r="AN95">
            <v>-547694.7860000002</v>
          </cell>
          <cell r="AO95"/>
          <cell r="AP95">
            <v>273709221.12749994</v>
          </cell>
        </row>
        <row r="96">
          <cell r="A96">
            <v>0</v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</row>
        <row r="97">
          <cell r="A97">
            <v>0</v>
          </cell>
          <cell r="B97"/>
          <cell r="C97"/>
          <cell r="D97"/>
          <cell r="E97"/>
          <cell r="F97" t="str">
            <v>JAMES RIVER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/>
          <cell r="H98">
            <v>5733734.1399999997</v>
          </cell>
          <cell r="I98"/>
          <cell r="J98">
            <v>-10744.5</v>
          </cell>
          <cell r="K98"/>
          <cell r="L98">
            <v>5722989.6399999997</v>
          </cell>
          <cell r="M98"/>
          <cell r="N98">
            <v>-11104.79</v>
          </cell>
          <cell r="O98"/>
          <cell r="P98">
            <v>5711884.8499999996</v>
          </cell>
          <cell r="Q98"/>
          <cell r="R98">
            <v>4411588</v>
          </cell>
          <cell r="S98"/>
          <cell r="T98">
            <v>5.18</v>
          </cell>
          <cell r="U98"/>
          <cell r="V98">
            <v>296729</v>
          </cell>
          <cell r="W98"/>
          <cell r="X98">
            <v>-10744.5</v>
          </cell>
          <cell r="Y98"/>
          <cell r="Z98">
            <v>-30</v>
          </cell>
          <cell r="AA98"/>
          <cell r="AB98">
            <v>-3223.35</v>
          </cell>
          <cell r="AC98"/>
          <cell r="AD98">
            <v>4694349.1500000004</v>
          </cell>
          <cell r="AE98"/>
          <cell r="AF98">
            <v>5.18</v>
          </cell>
          <cell r="AG98"/>
          <cell r="AH98">
            <v>296163</v>
          </cell>
          <cell r="AI98"/>
          <cell r="AJ98">
            <v>-11104.79</v>
          </cell>
          <cell r="AK98"/>
          <cell r="AL98">
            <v>-30</v>
          </cell>
          <cell r="AM98"/>
          <cell r="AN98">
            <v>-3331.4369999999999</v>
          </cell>
          <cell r="AO98"/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/>
          <cell r="H99">
            <v>5798092.3600000003</v>
          </cell>
          <cell r="I99"/>
          <cell r="J99">
            <v>-38986.67</v>
          </cell>
          <cell r="K99"/>
          <cell r="L99">
            <v>5759105.6900000004</v>
          </cell>
          <cell r="M99"/>
          <cell r="N99">
            <v>-41658.61</v>
          </cell>
          <cell r="O99"/>
          <cell r="P99">
            <v>5717447.0800000001</v>
          </cell>
          <cell r="Q99"/>
          <cell r="R99">
            <v>4457732</v>
          </cell>
          <cell r="S99"/>
          <cell r="T99">
            <v>5.25</v>
          </cell>
          <cell r="U99"/>
          <cell r="V99">
            <v>303376</v>
          </cell>
          <cell r="W99"/>
          <cell r="X99">
            <v>-38986.67</v>
          </cell>
          <cell r="Y99"/>
          <cell r="Z99">
            <v>-10</v>
          </cell>
          <cell r="AA99"/>
          <cell r="AB99">
            <v>-3898.6669999999995</v>
          </cell>
          <cell r="AC99"/>
          <cell r="AD99">
            <v>4718222.6629999997</v>
          </cell>
          <cell r="AE99"/>
          <cell r="AF99">
            <v>5.25</v>
          </cell>
          <cell r="AG99"/>
          <cell r="AH99">
            <v>301260</v>
          </cell>
          <cell r="AI99"/>
          <cell r="AJ99">
            <v>-41658.61</v>
          </cell>
          <cell r="AK99"/>
          <cell r="AL99">
            <v>-10</v>
          </cell>
          <cell r="AM99"/>
          <cell r="AN99">
            <v>-4165.8609999999999</v>
          </cell>
          <cell r="AO99"/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/>
          <cell r="H100">
            <v>18616437.710000001</v>
          </cell>
          <cell r="I100"/>
          <cell r="J100">
            <v>-151432.75</v>
          </cell>
          <cell r="K100"/>
          <cell r="L100">
            <v>18465004.960000001</v>
          </cell>
          <cell r="M100"/>
          <cell r="N100">
            <v>-162616.89000000001</v>
          </cell>
          <cell r="O100"/>
          <cell r="P100">
            <v>18302388.07</v>
          </cell>
          <cell r="Q100"/>
          <cell r="R100">
            <v>14291857</v>
          </cell>
          <cell r="S100"/>
          <cell r="T100">
            <v>5.35</v>
          </cell>
          <cell r="U100"/>
          <cell r="V100">
            <v>991929</v>
          </cell>
          <cell r="W100"/>
          <cell r="X100">
            <v>-151432.75</v>
          </cell>
          <cell r="Y100"/>
          <cell r="Z100">
            <v>-15</v>
          </cell>
          <cell r="AA100"/>
          <cell r="AB100">
            <v>-22714.912499999999</v>
          </cell>
          <cell r="AC100"/>
          <cell r="AD100">
            <v>15109638.3375</v>
          </cell>
          <cell r="AE100"/>
          <cell r="AF100">
            <v>5.35</v>
          </cell>
          <cell r="AG100"/>
          <cell r="AH100">
            <v>983528</v>
          </cell>
          <cell r="AI100"/>
          <cell r="AJ100">
            <v>-162616.89000000001</v>
          </cell>
          <cell r="AK100"/>
          <cell r="AL100">
            <v>-15</v>
          </cell>
          <cell r="AM100"/>
          <cell r="AN100">
            <v>-24392.533500000001</v>
          </cell>
          <cell r="AO100"/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/>
          <cell r="H101">
            <v>4302275.7699999996</v>
          </cell>
          <cell r="I101"/>
          <cell r="J101">
            <v>-7324.01</v>
          </cell>
          <cell r="K101"/>
          <cell r="L101">
            <v>4294951.76</v>
          </cell>
          <cell r="M101"/>
          <cell r="N101">
            <v>-7756.57</v>
          </cell>
          <cell r="O101"/>
          <cell r="P101">
            <v>4287195.1899999995</v>
          </cell>
          <cell r="Q101"/>
          <cell r="R101">
            <v>3297379</v>
          </cell>
          <cell r="S101"/>
          <cell r="T101">
            <v>5.2</v>
          </cell>
          <cell r="U101"/>
          <cell r="V101">
            <v>223528</v>
          </cell>
          <cell r="W101"/>
          <cell r="X101">
            <v>-7324.01</v>
          </cell>
          <cell r="Y101"/>
          <cell r="Z101">
            <v>-10</v>
          </cell>
          <cell r="AA101"/>
          <cell r="AB101">
            <v>-732.40100000000007</v>
          </cell>
          <cell r="AC101"/>
          <cell r="AD101">
            <v>3512850.5890000002</v>
          </cell>
          <cell r="AE101"/>
          <cell r="AF101">
            <v>5.2</v>
          </cell>
          <cell r="AG101"/>
          <cell r="AH101">
            <v>223136</v>
          </cell>
          <cell r="AI101"/>
          <cell r="AJ101">
            <v>-7756.57</v>
          </cell>
          <cell r="AK101"/>
          <cell r="AL101">
            <v>-10</v>
          </cell>
          <cell r="AM101"/>
          <cell r="AN101">
            <v>-775.65699999999993</v>
          </cell>
          <cell r="AO101"/>
          <cell r="AP101">
            <v>3727454.3620000002</v>
          </cell>
        </row>
        <row r="102">
          <cell r="A102">
            <v>0</v>
          </cell>
          <cell r="B102"/>
          <cell r="C102"/>
          <cell r="D102"/>
          <cell r="E102"/>
          <cell r="F102" t="str">
            <v>TOTAL JAMES RIVER</v>
          </cell>
          <cell r="G102"/>
          <cell r="H102">
            <v>34450539.980000004</v>
          </cell>
          <cell r="I102"/>
          <cell r="J102">
            <v>-208487.93</v>
          </cell>
          <cell r="K102"/>
          <cell r="L102">
            <v>34242052.049999997</v>
          </cell>
          <cell r="M102"/>
          <cell r="N102">
            <v>-223136.86000000002</v>
          </cell>
          <cell r="O102"/>
          <cell r="P102">
            <v>34018915.189999998</v>
          </cell>
          <cell r="Q102"/>
          <cell r="R102">
            <v>26458556</v>
          </cell>
          <cell r="S102"/>
          <cell r="T102"/>
          <cell r="U102"/>
          <cell r="V102">
            <v>1815562</v>
          </cell>
          <cell r="W102"/>
          <cell r="X102">
            <v>-208487.93</v>
          </cell>
          <cell r="Y102"/>
          <cell r="Z102"/>
          <cell r="AA102"/>
          <cell r="AB102">
            <v>-30569.3305</v>
          </cell>
          <cell r="AC102"/>
          <cell r="AD102">
            <v>28035060.739500001</v>
          </cell>
          <cell r="AE102"/>
          <cell r="AF102"/>
          <cell r="AG102"/>
          <cell r="AH102">
            <v>1804087</v>
          </cell>
          <cell r="AI102"/>
          <cell r="AJ102">
            <v>-223136.86000000002</v>
          </cell>
          <cell r="AK102"/>
          <cell r="AL102"/>
          <cell r="AM102"/>
          <cell r="AN102">
            <v>-32665.488499999999</v>
          </cell>
          <cell r="AO102"/>
          <cell r="AP102">
            <v>29583345.390999999</v>
          </cell>
        </row>
        <row r="103">
          <cell r="A103">
            <v>0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</row>
        <row r="104">
          <cell r="A104">
            <v>0</v>
          </cell>
          <cell r="B104"/>
          <cell r="C104"/>
          <cell r="D104"/>
          <cell r="E104"/>
          <cell r="F104" t="str">
            <v>JIM BRIDGER</v>
          </cell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/>
          <cell r="H105">
            <v>281111.09999999998</v>
          </cell>
          <cell r="I105"/>
          <cell r="J105">
            <v>0</v>
          </cell>
          <cell r="K105"/>
          <cell r="L105">
            <v>281111.09999999998</v>
          </cell>
          <cell r="M105"/>
          <cell r="N105">
            <v>0</v>
          </cell>
          <cell r="O105"/>
          <cell r="P105">
            <v>281111.09999999998</v>
          </cell>
          <cell r="Q105"/>
          <cell r="R105">
            <v>177737</v>
          </cell>
          <cell r="S105"/>
          <cell r="T105">
            <v>1.25</v>
          </cell>
          <cell r="U105"/>
          <cell r="V105">
            <v>3514</v>
          </cell>
          <cell r="W105"/>
          <cell r="X105">
            <v>0</v>
          </cell>
          <cell r="Y105"/>
          <cell r="Z105">
            <v>0</v>
          </cell>
          <cell r="AA105"/>
          <cell r="AB105">
            <v>0</v>
          </cell>
          <cell r="AC105"/>
          <cell r="AD105">
            <v>181251</v>
          </cell>
          <cell r="AE105"/>
          <cell r="AF105">
            <v>1.25</v>
          </cell>
          <cell r="AG105"/>
          <cell r="AH105">
            <v>3514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/>
          <cell r="H106">
            <v>140256250.56</v>
          </cell>
          <cell r="I106"/>
          <cell r="J106">
            <v>-453602.04000000004</v>
          </cell>
          <cell r="K106"/>
          <cell r="L106">
            <v>139802648.52000001</v>
          </cell>
          <cell r="M106"/>
          <cell r="N106">
            <v>-467091.2699999999</v>
          </cell>
          <cell r="O106"/>
          <cell r="P106">
            <v>139335557.25</v>
          </cell>
          <cell r="Q106"/>
          <cell r="R106">
            <v>87044687</v>
          </cell>
          <cell r="S106"/>
          <cell r="T106">
            <v>1.58</v>
          </cell>
          <cell r="U106"/>
          <cell r="V106">
            <v>2212465</v>
          </cell>
          <cell r="W106"/>
          <cell r="X106">
            <v>-453602.04000000004</v>
          </cell>
          <cell r="Y106"/>
          <cell r="Z106">
            <v>-30</v>
          </cell>
          <cell r="AA106"/>
          <cell r="AB106">
            <v>-136080.61200000002</v>
          </cell>
          <cell r="AC106"/>
          <cell r="AD106">
            <v>88667469.34799999</v>
          </cell>
          <cell r="AE106"/>
          <cell r="AF106">
            <v>1.58</v>
          </cell>
          <cell r="AG106"/>
          <cell r="AH106">
            <v>2205192</v>
          </cell>
          <cell r="AI106"/>
          <cell r="AJ106">
            <v>-467091.2699999999</v>
          </cell>
          <cell r="AK106"/>
          <cell r="AL106">
            <v>-30</v>
          </cell>
          <cell r="AM106"/>
          <cell r="AN106">
            <v>-140127.38099999996</v>
          </cell>
          <cell r="AO106"/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/>
          <cell r="H107">
            <v>675358589.64999998</v>
          </cell>
          <cell r="I107"/>
          <cell r="J107">
            <v>-6063355.0499999998</v>
          </cell>
          <cell r="K107"/>
          <cell r="L107">
            <v>669295234.60000002</v>
          </cell>
          <cell r="M107"/>
          <cell r="N107">
            <v>-6230578.1700000009</v>
          </cell>
          <cell r="O107"/>
          <cell r="P107">
            <v>663064656.43000007</v>
          </cell>
          <cell r="Q107"/>
          <cell r="R107">
            <v>293188983</v>
          </cell>
          <cell r="S107"/>
          <cell r="T107">
            <v>2.02</v>
          </cell>
          <cell r="U107"/>
          <cell r="V107">
            <v>13581004</v>
          </cell>
          <cell r="W107"/>
          <cell r="X107">
            <v>-6063355.0499999998</v>
          </cell>
          <cell r="Y107"/>
          <cell r="Z107">
            <v>-10</v>
          </cell>
          <cell r="AA107"/>
          <cell r="AB107">
            <v>-606335.505</v>
          </cell>
          <cell r="AC107"/>
          <cell r="AD107">
            <v>300100296.44499999</v>
          </cell>
          <cell r="AE107"/>
          <cell r="AF107">
            <v>2.02</v>
          </cell>
          <cell r="AG107"/>
          <cell r="AH107">
            <v>13456835</v>
          </cell>
          <cell r="AI107"/>
          <cell r="AJ107">
            <v>-6230578.1700000009</v>
          </cell>
          <cell r="AK107"/>
          <cell r="AL107">
            <v>-10</v>
          </cell>
          <cell r="AM107"/>
          <cell r="AN107">
            <v>-623057.81700000016</v>
          </cell>
          <cell r="AO107"/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/>
          <cell r="H108">
            <v>175249865.94</v>
          </cell>
          <cell r="I108"/>
          <cell r="J108">
            <v>-1515723.39</v>
          </cell>
          <cell r="K108"/>
          <cell r="L108">
            <v>173734142.55000001</v>
          </cell>
          <cell r="M108"/>
          <cell r="N108">
            <v>-1572304.4200000002</v>
          </cell>
          <cell r="O108"/>
          <cell r="P108">
            <v>172161838.13000003</v>
          </cell>
          <cell r="Q108"/>
          <cell r="R108">
            <v>69160935</v>
          </cell>
          <cell r="S108"/>
          <cell r="T108">
            <v>2.35</v>
          </cell>
          <cell r="U108"/>
          <cell r="V108">
            <v>4100562</v>
          </cell>
          <cell r="W108"/>
          <cell r="X108">
            <v>-1515723.39</v>
          </cell>
          <cell r="Y108"/>
          <cell r="Z108">
            <v>-15</v>
          </cell>
          <cell r="AA108"/>
          <cell r="AB108">
            <v>-227358.50849999997</v>
          </cell>
          <cell r="AC108"/>
          <cell r="AD108">
            <v>71518415.101500005</v>
          </cell>
          <cell r="AE108"/>
          <cell r="AF108">
            <v>2.35</v>
          </cell>
          <cell r="AG108"/>
          <cell r="AH108">
            <v>4064278</v>
          </cell>
          <cell r="AI108"/>
          <cell r="AJ108">
            <v>-1572304.4200000002</v>
          </cell>
          <cell r="AK108"/>
          <cell r="AL108">
            <v>-15</v>
          </cell>
          <cell r="AM108"/>
          <cell r="AN108">
            <v>-235845.663</v>
          </cell>
          <cell r="AO108"/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/>
          <cell r="H109">
            <v>58882346.939999998</v>
          </cell>
          <cell r="I109"/>
          <cell r="J109">
            <v>-239598.99999999994</v>
          </cell>
          <cell r="K109"/>
          <cell r="L109">
            <v>58642747.939999998</v>
          </cell>
          <cell r="M109"/>
          <cell r="N109">
            <v>-249884.35999999996</v>
          </cell>
          <cell r="O109"/>
          <cell r="P109">
            <v>58392863.579999998</v>
          </cell>
          <cell r="Q109"/>
          <cell r="R109">
            <v>35406510</v>
          </cell>
          <cell r="S109"/>
          <cell r="T109">
            <v>1.49</v>
          </cell>
          <cell r="U109"/>
          <cell r="V109">
            <v>875562</v>
          </cell>
          <cell r="W109"/>
          <cell r="X109">
            <v>-239598.99999999994</v>
          </cell>
          <cell r="Y109"/>
          <cell r="Z109">
            <v>-10</v>
          </cell>
          <cell r="AA109"/>
          <cell r="AB109">
            <v>-23959.899999999994</v>
          </cell>
          <cell r="AC109"/>
          <cell r="AD109">
            <v>36018513.100000001</v>
          </cell>
          <cell r="AE109"/>
          <cell r="AF109">
            <v>1.49</v>
          </cell>
          <cell r="AG109"/>
          <cell r="AH109">
            <v>871915</v>
          </cell>
          <cell r="AI109"/>
          <cell r="AJ109">
            <v>-249884.35999999996</v>
          </cell>
          <cell r="AK109"/>
          <cell r="AL109">
            <v>-10</v>
          </cell>
          <cell r="AM109"/>
          <cell r="AN109">
            <v>-24988.435999999998</v>
          </cell>
          <cell r="AO109"/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/>
          <cell r="H110">
            <v>3722954.18</v>
          </cell>
          <cell r="I110"/>
          <cell r="J110">
            <v>-71241.69</v>
          </cell>
          <cell r="K110"/>
          <cell r="L110">
            <v>3651712.49</v>
          </cell>
          <cell r="M110"/>
          <cell r="N110">
            <v>-71241.69</v>
          </cell>
          <cell r="O110"/>
          <cell r="P110">
            <v>3580470.8000000003</v>
          </cell>
          <cell r="Q110"/>
          <cell r="R110">
            <v>1789680</v>
          </cell>
          <cell r="S110"/>
          <cell r="T110">
            <v>1.95</v>
          </cell>
          <cell r="U110"/>
          <cell r="V110">
            <v>71903</v>
          </cell>
          <cell r="W110"/>
          <cell r="X110">
            <v>-71241.69</v>
          </cell>
          <cell r="Y110"/>
          <cell r="Z110">
            <v>-10</v>
          </cell>
          <cell r="AA110"/>
          <cell r="AB110">
            <v>-7124.1689999999999</v>
          </cell>
          <cell r="AC110"/>
          <cell r="AD110">
            <v>1783217.1410000001</v>
          </cell>
          <cell r="AE110"/>
          <cell r="AF110">
            <v>1.95</v>
          </cell>
          <cell r="AG110"/>
          <cell r="AH110">
            <v>70514</v>
          </cell>
          <cell r="AI110"/>
          <cell r="AJ110">
            <v>-71241.69</v>
          </cell>
          <cell r="AK110"/>
          <cell r="AL110">
            <v>-10</v>
          </cell>
          <cell r="AM110"/>
          <cell r="AN110">
            <v>-7124.1689999999999</v>
          </cell>
          <cell r="AO110"/>
          <cell r="AP110">
            <v>1775365.2820000001</v>
          </cell>
        </row>
        <row r="111">
          <cell r="A111">
            <v>0</v>
          </cell>
          <cell r="B111"/>
          <cell r="C111"/>
          <cell r="D111"/>
          <cell r="E111"/>
          <cell r="F111" t="str">
            <v>TOTAL JIM BRIDGER</v>
          </cell>
          <cell r="G111"/>
          <cell r="H111">
            <v>1053751118.37</v>
          </cell>
          <cell r="I111"/>
          <cell r="J111">
            <v>-8343521.1699999999</v>
          </cell>
          <cell r="K111"/>
          <cell r="L111">
            <v>1045407597.2</v>
          </cell>
          <cell r="M111"/>
          <cell r="N111">
            <v>-8591099.9100000001</v>
          </cell>
          <cell r="O111"/>
          <cell r="P111">
            <v>1036816497.2900001</v>
          </cell>
          <cell r="Q111"/>
          <cell r="R111">
            <v>486768532</v>
          </cell>
          <cell r="S111"/>
          <cell r="T111"/>
          <cell r="U111"/>
          <cell r="V111">
            <v>20845010</v>
          </cell>
          <cell r="W111"/>
          <cell r="X111">
            <v>-8343521.1699999999</v>
          </cell>
          <cell r="Y111"/>
          <cell r="Z111"/>
          <cell r="AA111"/>
          <cell r="AB111">
            <v>-1000858.6945000001</v>
          </cell>
          <cell r="AC111"/>
          <cell r="AD111">
            <v>498269162.13550001</v>
          </cell>
          <cell r="AE111"/>
          <cell r="AF111"/>
          <cell r="AG111"/>
          <cell r="AH111">
            <v>20672248</v>
          </cell>
          <cell r="AI111"/>
          <cell r="AJ111">
            <v>-8591099.9100000001</v>
          </cell>
          <cell r="AK111"/>
          <cell r="AL111"/>
          <cell r="AM111"/>
          <cell r="AN111">
            <v>-1031143.466</v>
          </cell>
          <cell r="AO111"/>
          <cell r="AP111">
            <v>509319166.75949997</v>
          </cell>
        </row>
        <row r="112">
          <cell r="A112">
            <v>0</v>
          </cell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</row>
        <row r="113">
          <cell r="A113">
            <v>0</v>
          </cell>
          <cell r="B113"/>
          <cell r="C113"/>
          <cell r="D113"/>
          <cell r="E113"/>
          <cell r="F113" t="str">
            <v>NAUGHTON</v>
          </cell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/>
          <cell r="H114">
            <v>15015.87</v>
          </cell>
          <cell r="I114"/>
          <cell r="J114">
            <v>0</v>
          </cell>
          <cell r="K114"/>
          <cell r="L114">
            <v>15015.87</v>
          </cell>
          <cell r="M114"/>
          <cell r="N114">
            <v>0</v>
          </cell>
          <cell r="O114"/>
          <cell r="P114">
            <v>15015.87</v>
          </cell>
          <cell r="Q114"/>
          <cell r="R114">
            <v>11039</v>
          </cell>
          <cell r="S114"/>
          <cell r="T114">
            <v>1.39</v>
          </cell>
          <cell r="U114"/>
          <cell r="V114">
            <v>209</v>
          </cell>
          <cell r="W114"/>
          <cell r="X114">
            <v>0</v>
          </cell>
          <cell r="Y114"/>
          <cell r="Z114">
            <v>0</v>
          </cell>
          <cell r="AA114"/>
          <cell r="AB114">
            <v>0</v>
          </cell>
          <cell r="AC114"/>
          <cell r="AD114">
            <v>11248</v>
          </cell>
          <cell r="AE114"/>
          <cell r="AF114">
            <v>1.39</v>
          </cell>
          <cell r="AG114"/>
          <cell r="AH114">
            <v>209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/>
          <cell r="H115">
            <v>70399222.079999998</v>
          </cell>
          <cell r="I115"/>
          <cell r="J115">
            <v>-181827.88999999996</v>
          </cell>
          <cell r="K115"/>
          <cell r="L115">
            <v>70217394.189999998</v>
          </cell>
          <cell r="M115"/>
          <cell r="N115">
            <v>-187556.09999999989</v>
          </cell>
          <cell r="O115"/>
          <cell r="P115">
            <v>70029838.090000004</v>
          </cell>
          <cell r="Q115"/>
          <cell r="R115">
            <v>36837724</v>
          </cell>
          <cell r="S115"/>
          <cell r="T115">
            <v>2.63</v>
          </cell>
          <cell r="U115"/>
          <cell r="V115">
            <v>1849109</v>
          </cell>
          <cell r="W115"/>
          <cell r="X115">
            <v>-181827.88999999996</v>
          </cell>
          <cell r="Y115"/>
          <cell r="Z115">
            <v>-30</v>
          </cell>
          <cell r="AA115"/>
          <cell r="AB115">
            <v>-54548.366999999984</v>
          </cell>
          <cell r="AC115"/>
          <cell r="AD115">
            <v>38450456.743000001</v>
          </cell>
          <cell r="AE115"/>
          <cell r="AF115">
            <v>2.63</v>
          </cell>
          <cell r="AG115"/>
          <cell r="AH115">
            <v>1844251</v>
          </cell>
          <cell r="AI115"/>
          <cell r="AJ115">
            <v>-187556.09999999989</v>
          </cell>
          <cell r="AK115"/>
          <cell r="AL115">
            <v>-30</v>
          </cell>
          <cell r="AM115"/>
          <cell r="AN115">
            <v>-56266.829999999965</v>
          </cell>
          <cell r="AO115"/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/>
          <cell r="H116">
            <v>443090329.81</v>
          </cell>
          <cell r="I116"/>
          <cell r="J116">
            <v>-2550716.2000000002</v>
          </cell>
          <cell r="K116"/>
          <cell r="L116">
            <v>440539613.61000001</v>
          </cell>
          <cell r="M116"/>
          <cell r="N116">
            <v>-2660476.59</v>
          </cell>
          <cell r="O116"/>
          <cell r="P116">
            <v>437879137.02000004</v>
          </cell>
          <cell r="Q116"/>
          <cell r="R116">
            <v>132342952</v>
          </cell>
          <cell r="S116"/>
          <cell r="T116">
            <v>2.82</v>
          </cell>
          <cell r="U116"/>
          <cell r="V116">
            <v>12459182</v>
          </cell>
          <cell r="W116"/>
          <cell r="X116">
            <v>-2550716.2000000002</v>
          </cell>
          <cell r="Y116"/>
          <cell r="Z116">
            <v>-10</v>
          </cell>
          <cell r="AA116"/>
          <cell r="AB116">
            <v>-255071.62</v>
          </cell>
          <cell r="AC116"/>
          <cell r="AD116">
            <v>141996346.18000001</v>
          </cell>
          <cell r="AE116"/>
          <cell r="AF116">
            <v>2.82</v>
          </cell>
          <cell r="AG116"/>
          <cell r="AH116">
            <v>12385704</v>
          </cell>
          <cell r="AI116"/>
          <cell r="AJ116">
            <v>-2660476.59</v>
          </cell>
          <cell r="AK116"/>
          <cell r="AL116">
            <v>-10</v>
          </cell>
          <cell r="AM116"/>
          <cell r="AN116">
            <v>-266047.65899999999</v>
          </cell>
          <cell r="AO116"/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/>
          <cell r="H117">
            <v>76375657.129999995</v>
          </cell>
          <cell r="I117"/>
          <cell r="J117">
            <v>-630187.02999999991</v>
          </cell>
          <cell r="K117"/>
          <cell r="L117">
            <v>75745470.099999994</v>
          </cell>
          <cell r="M117"/>
          <cell r="N117">
            <v>-653185.20000000019</v>
          </cell>
          <cell r="O117"/>
          <cell r="P117">
            <v>75092284.899999991</v>
          </cell>
          <cell r="Q117"/>
          <cell r="R117">
            <v>30448941</v>
          </cell>
          <cell r="S117"/>
          <cell r="T117">
            <v>3.09</v>
          </cell>
          <cell r="U117"/>
          <cell r="V117">
            <v>2350271</v>
          </cell>
          <cell r="W117"/>
          <cell r="X117">
            <v>-630187.02999999991</v>
          </cell>
          <cell r="Y117"/>
          <cell r="Z117">
            <v>-15</v>
          </cell>
          <cell r="AA117"/>
          <cell r="AB117">
            <v>-94528.054499999998</v>
          </cell>
          <cell r="AC117"/>
          <cell r="AD117">
            <v>32074496.9155</v>
          </cell>
          <cell r="AE117"/>
          <cell r="AF117">
            <v>3.09</v>
          </cell>
          <cell r="AG117"/>
          <cell r="AH117">
            <v>2330443</v>
          </cell>
          <cell r="AI117"/>
          <cell r="AJ117">
            <v>-653185.20000000019</v>
          </cell>
          <cell r="AK117"/>
          <cell r="AL117">
            <v>-15</v>
          </cell>
          <cell r="AM117"/>
          <cell r="AN117">
            <v>-97977.780000000042</v>
          </cell>
          <cell r="AO117"/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/>
          <cell r="H118">
            <v>23006767.68</v>
          </cell>
          <cell r="I118"/>
          <cell r="J118">
            <v>-81084.979999999967</v>
          </cell>
          <cell r="K118"/>
          <cell r="L118">
            <v>22925682.699999999</v>
          </cell>
          <cell r="M118"/>
          <cell r="N118">
            <v>-84667.79</v>
          </cell>
          <cell r="O118"/>
          <cell r="P118">
            <v>22841014.91</v>
          </cell>
          <cell r="Q118"/>
          <cell r="R118">
            <v>11920358</v>
          </cell>
          <cell r="S118"/>
          <cell r="T118">
            <v>2.37</v>
          </cell>
          <cell r="U118"/>
          <cell r="V118">
            <v>544300</v>
          </cell>
          <cell r="W118"/>
          <cell r="X118">
            <v>-81084.979999999967</v>
          </cell>
          <cell r="Y118"/>
          <cell r="Z118">
            <v>-10</v>
          </cell>
          <cell r="AA118"/>
          <cell r="AB118">
            <v>-8108.4979999999969</v>
          </cell>
          <cell r="AC118"/>
          <cell r="AD118">
            <v>12375464.522</v>
          </cell>
          <cell r="AE118"/>
          <cell r="AF118">
            <v>2.37</v>
          </cell>
          <cell r="AG118"/>
          <cell r="AH118">
            <v>542335</v>
          </cell>
          <cell r="AI118"/>
          <cell r="AJ118">
            <v>-84667.79</v>
          </cell>
          <cell r="AK118"/>
          <cell r="AL118">
            <v>-10</v>
          </cell>
          <cell r="AM118"/>
          <cell r="AN118">
            <v>-8466.7789999999986</v>
          </cell>
          <cell r="AO118"/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/>
          <cell r="H119">
            <v>2011397.3</v>
          </cell>
          <cell r="I119"/>
          <cell r="J119">
            <v>-35165.389999999992</v>
          </cell>
          <cell r="K119"/>
          <cell r="L119">
            <v>1976231.9100000001</v>
          </cell>
          <cell r="M119"/>
          <cell r="N119">
            <v>-35165.389999999992</v>
          </cell>
          <cell r="O119"/>
          <cell r="P119">
            <v>1941066.5200000003</v>
          </cell>
          <cell r="Q119"/>
          <cell r="R119">
            <v>640479</v>
          </cell>
          <cell r="S119"/>
          <cell r="T119">
            <v>2.75</v>
          </cell>
          <cell r="U119"/>
          <cell r="V119">
            <v>54830</v>
          </cell>
          <cell r="W119"/>
          <cell r="X119">
            <v>-35165.389999999992</v>
          </cell>
          <cell r="Y119"/>
          <cell r="Z119">
            <v>-10</v>
          </cell>
          <cell r="AA119"/>
          <cell r="AB119">
            <v>-3516.5389999999989</v>
          </cell>
          <cell r="AC119"/>
          <cell r="AD119">
            <v>656627.071</v>
          </cell>
          <cell r="AE119"/>
          <cell r="AF119">
            <v>2.75</v>
          </cell>
          <cell r="AG119"/>
          <cell r="AH119">
            <v>53863</v>
          </cell>
          <cell r="AI119"/>
          <cell r="AJ119">
            <v>-35165.389999999992</v>
          </cell>
          <cell r="AK119"/>
          <cell r="AL119">
            <v>-10</v>
          </cell>
          <cell r="AM119"/>
          <cell r="AN119">
            <v>-3516.5389999999989</v>
          </cell>
          <cell r="AO119"/>
          <cell r="AP119">
            <v>671808.14199999999</v>
          </cell>
        </row>
        <row r="120">
          <cell r="A120">
            <v>0</v>
          </cell>
          <cell r="B120"/>
          <cell r="C120"/>
          <cell r="D120"/>
          <cell r="E120"/>
          <cell r="F120" t="str">
            <v>TOTAL NAUGHTON</v>
          </cell>
          <cell r="G120"/>
          <cell r="H120">
            <v>614898389.86999989</v>
          </cell>
          <cell r="I120"/>
          <cell r="J120">
            <v>-3478981.49</v>
          </cell>
          <cell r="K120"/>
          <cell r="L120">
            <v>611419408.38</v>
          </cell>
          <cell r="M120"/>
          <cell r="N120">
            <v>-3621051.0700000003</v>
          </cell>
          <cell r="O120"/>
          <cell r="P120">
            <v>607798357.30999994</v>
          </cell>
          <cell r="Q120"/>
          <cell r="R120">
            <v>212201493</v>
          </cell>
          <cell r="S120"/>
          <cell r="T120"/>
          <cell r="U120"/>
          <cell r="V120">
            <v>17257901</v>
          </cell>
          <cell r="W120"/>
          <cell r="X120">
            <v>-3478981.49</v>
          </cell>
          <cell r="Y120"/>
          <cell r="Z120"/>
          <cell r="AA120"/>
          <cell r="AB120">
            <v>-415773.07849999995</v>
          </cell>
          <cell r="AC120"/>
          <cell r="AD120">
            <v>225564639.43150005</v>
          </cell>
          <cell r="AE120"/>
          <cell r="AF120"/>
          <cell r="AG120"/>
          <cell r="AH120">
            <v>17156805</v>
          </cell>
          <cell r="AI120"/>
          <cell r="AJ120">
            <v>-3621051.0700000003</v>
          </cell>
          <cell r="AK120"/>
          <cell r="AL120"/>
          <cell r="AM120"/>
          <cell r="AN120">
            <v>-432275.58699999994</v>
          </cell>
          <cell r="AO120"/>
          <cell r="AP120">
            <v>238668117.77449998</v>
          </cell>
        </row>
        <row r="121">
          <cell r="A121">
            <v>0</v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</row>
        <row r="122">
          <cell r="A122">
            <v>0</v>
          </cell>
          <cell r="B122"/>
          <cell r="C122"/>
          <cell r="D122"/>
          <cell r="E122"/>
          <cell r="F122" t="str">
            <v>WYODAK</v>
          </cell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/>
          <cell r="H123">
            <v>164796.79999999999</v>
          </cell>
          <cell r="I123"/>
          <cell r="J123">
            <v>0</v>
          </cell>
          <cell r="K123"/>
          <cell r="L123">
            <v>164796.79999999999</v>
          </cell>
          <cell r="M123"/>
          <cell r="N123">
            <v>0</v>
          </cell>
          <cell r="O123"/>
          <cell r="P123">
            <v>164796.79999999999</v>
          </cell>
          <cell r="Q123"/>
          <cell r="R123">
            <v>87054</v>
          </cell>
          <cell r="S123"/>
          <cell r="T123">
            <v>1.42</v>
          </cell>
          <cell r="U123"/>
          <cell r="V123">
            <v>2340</v>
          </cell>
          <cell r="W123"/>
          <cell r="X123">
            <v>0</v>
          </cell>
          <cell r="Y123"/>
          <cell r="Z123">
            <v>0</v>
          </cell>
          <cell r="AA123"/>
          <cell r="AB123">
            <v>0</v>
          </cell>
          <cell r="AC123"/>
          <cell r="AD123">
            <v>89394</v>
          </cell>
          <cell r="AE123"/>
          <cell r="AF123">
            <v>1.42</v>
          </cell>
          <cell r="AG123"/>
          <cell r="AH123">
            <v>2340</v>
          </cell>
          <cell r="AI123"/>
          <cell r="AJ123">
            <v>0</v>
          </cell>
          <cell r="AK123"/>
          <cell r="AL123">
            <v>0</v>
          </cell>
          <cell r="AM123"/>
          <cell r="AN123">
            <v>0</v>
          </cell>
          <cell r="AO123"/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/>
          <cell r="H124">
            <v>51317577.18</v>
          </cell>
          <cell r="I124"/>
          <cell r="J124">
            <v>-156684.96999999997</v>
          </cell>
          <cell r="K124"/>
          <cell r="L124">
            <v>51160892.210000001</v>
          </cell>
          <cell r="M124"/>
          <cell r="N124">
            <v>-161398.66000000003</v>
          </cell>
          <cell r="O124"/>
          <cell r="P124">
            <v>50999493.550000004</v>
          </cell>
          <cell r="Q124"/>
          <cell r="R124">
            <v>26663441</v>
          </cell>
          <cell r="S124"/>
          <cell r="T124">
            <v>1.51</v>
          </cell>
          <cell r="U124"/>
          <cell r="V124">
            <v>773712</v>
          </cell>
          <cell r="W124"/>
          <cell r="X124">
            <v>-156684.96999999997</v>
          </cell>
          <cell r="Y124"/>
          <cell r="Z124">
            <v>-30</v>
          </cell>
          <cell r="AA124"/>
          <cell r="AB124">
            <v>-47005.490999999995</v>
          </cell>
          <cell r="AC124"/>
          <cell r="AD124">
            <v>27233462.539000001</v>
          </cell>
          <cell r="AE124"/>
          <cell r="AF124">
            <v>1.51</v>
          </cell>
          <cell r="AG124"/>
          <cell r="AH124">
            <v>771311</v>
          </cell>
          <cell r="AI124"/>
          <cell r="AJ124">
            <v>-161398.66000000003</v>
          </cell>
          <cell r="AK124"/>
          <cell r="AL124">
            <v>-30</v>
          </cell>
          <cell r="AM124"/>
          <cell r="AN124">
            <v>-48419.598000000005</v>
          </cell>
          <cell r="AO124"/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/>
          <cell r="H125">
            <v>300866077.38</v>
          </cell>
          <cell r="I125"/>
          <cell r="J125">
            <v>-2117535.21</v>
          </cell>
          <cell r="K125"/>
          <cell r="L125">
            <v>298748542.17000002</v>
          </cell>
          <cell r="M125"/>
          <cell r="N125">
            <v>-2189198.8999999994</v>
          </cell>
          <cell r="O125"/>
          <cell r="P125">
            <v>296559343.27000004</v>
          </cell>
          <cell r="Q125"/>
          <cell r="R125">
            <v>85481727</v>
          </cell>
          <cell r="S125"/>
          <cell r="T125">
            <v>1.79</v>
          </cell>
          <cell r="U125"/>
          <cell r="V125">
            <v>5366551</v>
          </cell>
          <cell r="W125"/>
          <cell r="X125">
            <v>-2117535.21</v>
          </cell>
          <cell r="Y125"/>
          <cell r="Z125">
            <v>-10</v>
          </cell>
          <cell r="AA125"/>
          <cell r="AB125">
            <v>-211753.52100000001</v>
          </cell>
          <cell r="AC125"/>
          <cell r="AD125">
            <v>88518989.269000009</v>
          </cell>
          <cell r="AE125"/>
          <cell r="AF125">
            <v>1.79</v>
          </cell>
          <cell r="AG125"/>
          <cell r="AH125">
            <v>5328006</v>
          </cell>
          <cell r="AI125"/>
          <cell r="AJ125">
            <v>-2189198.8999999994</v>
          </cell>
          <cell r="AK125"/>
          <cell r="AL125">
            <v>-10</v>
          </cell>
          <cell r="AM125"/>
          <cell r="AN125">
            <v>-218919.88999999993</v>
          </cell>
          <cell r="AO125"/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/>
          <cell r="H126">
            <v>64048524.350000001</v>
          </cell>
          <cell r="I126"/>
          <cell r="J126">
            <v>-615894.2799999998</v>
          </cell>
          <cell r="K126"/>
          <cell r="L126">
            <v>63432630.07</v>
          </cell>
          <cell r="M126"/>
          <cell r="N126">
            <v>-626754.91000000015</v>
          </cell>
          <cell r="O126"/>
          <cell r="P126">
            <v>62805875.159999996</v>
          </cell>
          <cell r="Q126"/>
          <cell r="R126">
            <v>20811502</v>
          </cell>
          <cell r="S126"/>
          <cell r="T126">
            <v>1.82</v>
          </cell>
          <cell r="U126"/>
          <cell r="V126">
            <v>1160079</v>
          </cell>
          <cell r="W126"/>
          <cell r="X126">
            <v>-615894.2799999998</v>
          </cell>
          <cell r="Y126"/>
          <cell r="Z126">
            <v>-15</v>
          </cell>
          <cell r="AA126"/>
          <cell r="AB126">
            <v>-92384.141999999978</v>
          </cell>
          <cell r="AC126"/>
          <cell r="AD126">
            <v>21263302.577999998</v>
          </cell>
          <cell r="AE126"/>
          <cell r="AF126">
            <v>1.82</v>
          </cell>
          <cell r="AG126"/>
          <cell r="AH126">
            <v>1148770</v>
          </cell>
          <cell r="AI126"/>
          <cell r="AJ126">
            <v>-626754.91000000015</v>
          </cell>
          <cell r="AK126"/>
          <cell r="AL126">
            <v>-15</v>
          </cell>
          <cell r="AM126"/>
          <cell r="AN126">
            <v>-94013.236500000028</v>
          </cell>
          <cell r="AO126"/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/>
          <cell r="H127">
            <v>28129327.460000001</v>
          </cell>
          <cell r="I127"/>
          <cell r="J127">
            <v>-86824.890000000014</v>
          </cell>
          <cell r="K127"/>
          <cell r="L127">
            <v>28042502.57</v>
          </cell>
          <cell r="M127"/>
          <cell r="N127">
            <v>-91273.970000000016</v>
          </cell>
          <cell r="O127"/>
          <cell r="P127">
            <v>27951228.600000001</v>
          </cell>
          <cell r="Q127"/>
          <cell r="R127">
            <v>11407068</v>
          </cell>
          <cell r="S127"/>
          <cell r="T127">
            <v>1.43</v>
          </cell>
          <cell r="U127"/>
          <cell r="V127">
            <v>401629</v>
          </cell>
          <cell r="W127"/>
          <cell r="X127">
            <v>-86824.890000000014</v>
          </cell>
          <cell r="Y127"/>
          <cell r="Z127">
            <v>-10</v>
          </cell>
          <cell r="AA127"/>
          <cell r="AB127">
            <v>-8682.4890000000014</v>
          </cell>
          <cell r="AC127"/>
          <cell r="AD127">
            <v>11713189.620999999</v>
          </cell>
          <cell r="AE127"/>
          <cell r="AF127">
            <v>1.43</v>
          </cell>
          <cell r="AG127"/>
          <cell r="AH127">
            <v>400355</v>
          </cell>
          <cell r="AI127"/>
          <cell r="AJ127">
            <v>-91273.970000000016</v>
          </cell>
          <cell r="AK127"/>
          <cell r="AL127">
            <v>-10</v>
          </cell>
          <cell r="AM127"/>
          <cell r="AN127">
            <v>-9127.3970000000027</v>
          </cell>
          <cell r="AO127"/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/>
          <cell r="H128">
            <v>1231113.42</v>
          </cell>
          <cell r="I128"/>
          <cell r="J128">
            <v>-17710.97</v>
          </cell>
          <cell r="K128"/>
          <cell r="L128">
            <v>1213402.45</v>
          </cell>
          <cell r="M128"/>
          <cell r="N128">
            <v>-17710.97</v>
          </cell>
          <cell r="O128"/>
          <cell r="P128">
            <v>1195691.48</v>
          </cell>
          <cell r="Q128"/>
          <cell r="R128">
            <v>208893</v>
          </cell>
          <cell r="S128"/>
          <cell r="T128">
            <v>2.63</v>
          </cell>
          <cell r="U128"/>
          <cell r="V128">
            <v>32145</v>
          </cell>
          <cell r="W128"/>
          <cell r="X128">
            <v>-17710.97</v>
          </cell>
          <cell r="Y128"/>
          <cell r="Z128">
            <v>-10</v>
          </cell>
          <cell r="AA128"/>
          <cell r="AB128">
            <v>-1771.0970000000002</v>
          </cell>
          <cell r="AC128"/>
          <cell r="AD128">
            <v>221555.93299999999</v>
          </cell>
          <cell r="AE128"/>
          <cell r="AF128">
            <v>2.63</v>
          </cell>
          <cell r="AG128"/>
          <cell r="AH128">
            <v>31680</v>
          </cell>
          <cell r="AI128"/>
          <cell r="AJ128">
            <v>-17710.97</v>
          </cell>
          <cell r="AK128"/>
          <cell r="AL128">
            <v>-10</v>
          </cell>
          <cell r="AM128"/>
          <cell r="AN128">
            <v>-1771.0970000000002</v>
          </cell>
          <cell r="AO128"/>
          <cell r="AP128">
            <v>233753.86599999998</v>
          </cell>
        </row>
        <row r="129">
          <cell r="A129">
            <v>0</v>
          </cell>
          <cell r="B129"/>
          <cell r="C129"/>
          <cell r="D129"/>
          <cell r="E129"/>
          <cell r="F129" t="str">
            <v>TOTAL WYODAK</v>
          </cell>
          <cell r="G129"/>
          <cell r="H129">
            <v>445757416.59000003</v>
          </cell>
          <cell r="I129"/>
          <cell r="J129">
            <v>-2994650.32</v>
          </cell>
          <cell r="K129"/>
          <cell r="L129">
            <v>442762766.26999998</v>
          </cell>
          <cell r="M129"/>
          <cell r="N129">
            <v>-3086337.41</v>
          </cell>
          <cell r="O129"/>
          <cell r="P129">
            <v>439676428.86000013</v>
          </cell>
          <cell r="Q129"/>
          <cell r="R129">
            <v>144659685</v>
          </cell>
          <cell r="S129"/>
          <cell r="T129"/>
          <cell r="U129"/>
          <cell r="V129">
            <v>7736456</v>
          </cell>
          <cell r="W129"/>
          <cell r="X129">
            <v>-2994650.32</v>
          </cell>
          <cell r="Y129"/>
          <cell r="Z129"/>
          <cell r="AA129"/>
          <cell r="AB129">
            <v>-361596.74</v>
          </cell>
          <cell r="AC129"/>
          <cell r="AD129">
            <v>149039893.94</v>
          </cell>
          <cell r="AE129"/>
          <cell r="AF129"/>
          <cell r="AG129"/>
          <cell r="AH129">
            <v>7682462</v>
          </cell>
          <cell r="AI129"/>
          <cell r="AJ129">
            <v>-3086337.41</v>
          </cell>
          <cell r="AK129"/>
          <cell r="AL129"/>
          <cell r="AM129"/>
          <cell r="AN129">
            <v>-372251.21850000002</v>
          </cell>
          <cell r="AO129"/>
          <cell r="AP129">
            <v>153263767.31150001</v>
          </cell>
        </row>
        <row r="130">
          <cell r="A130">
            <v>0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</row>
        <row r="131">
          <cell r="A131">
            <v>0</v>
          </cell>
          <cell r="B131"/>
          <cell r="C131"/>
          <cell r="D131"/>
          <cell r="E131"/>
          <cell r="F131" t="str">
            <v>TOTAL DEPRECIABLE STEAM PRODUCTION PLANT</v>
          </cell>
          <cell r="G131"/>
          <cell r="H131">
            <v>6274413604.2299995</v>
          </cell>
          <cell r="I131"/>
          <cell r="J131">
            <v>-41152696.74000001</v>
          </cell>
          <cell r="K131"/>
          <cell r="L131">
            <v>6233260907.4899979</v>
          </cell>
          <cell r="M131"/>
          <cell r="N131">
            <v>-42569201.579999983</v>
          </cell>
          <cell r="O131"/>
          <cell r="P131">
            <v>6190691705.9100018</v>
          </cell>
          <cell r="Q131"/>
          <cell r="R131">
            <v>2420929797</v>
          </cell>
          <cell r="S131"/>
          <cell r="T131"/>
          <cell r="U131"/>
          <cell r="V131">
            <v>137076051</v>
          </cell>
          <cell r="W131"/>
          <cell r="X131">
            <v>-41152696.74000001</v>
          </cell>
          <cell r="Y131"/>
          <cell r="Z131"/>
          <cell r="AA131"/>
          <cell r="AB131">
            <v>-5057150.0830000006</v>
          </cell>
          <cell r="AC131"/>
          <cell r="AD131">
            <v>2511796001.177</v>
          </cell>
          <cell r="AE131"/>
          <cell r="AF131"/>
          <cell r="AG131"/>
          <cell r="AH131">
            <v>136166081</v>
          </cell>
          <cell r="AI131"/>
          <cell r="AJ131">
            <v>-42569201.579999983</v>
          </cell>
          <cell r="AK131"/>
          <cell r="AL131"/>
          <cell r="AM131"/>
          <cell r="AN131">
            <v>-5228588.4354999997</v>
          </cell>
          <cell r="AO131"/>
          <cell r="AP131">
            <v>2600164292.1615009</v>
          </cell>
        </row>
        <row r="132">
          <cell r="A132">
            <v>0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</row>
        <row r="133">
          <cell r="A133">
            <v>0</v>
          </cell>
          <cell r="B133"/>
          <cell r="C133"/>
          <cell r="D133"/>
          <cell r="E133">
            <v>310.3</v>
          </cell>
          <cell r="F133" t="str">
            <v>Water Rights</v>
          </cell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/>
          <cell r="H134">
            <v>865460.63</v>
          </cell>
          <cell r="I134"/>
          <cell r="J134">
            <v>0</v>
          </cell>
          <cell r="K134"/>
          <cell r="L134">
            <v>865460.63</v>
          </cell>
          <cell r="M134"/>
          <cell r="N134">
            <v>0</v>
          </cell>
          <cell r="O134"/>
          <cell r="P134">
            <v>865460.63</v>
          </cell>
          <cell r="Q134"/>
          <cell r="R134">
            <v>683010</v>
          </cell>
          <cell r="S134"/>
          <cell r="T134">
            <v>0</v>
          </cell>
          <cell r="U134"/>
          <cell r="V134">
            <v>0</v>
          </cell>
          <cell r="W134"/>
          <cell r="X134">
            <v>0</v>
          </cell>
          <cell r="Y134"/>
          <cell r="Z134"/>
          <cell r="AA134"/>
          <cell r="AB134">
            <v>0</v>
          </cell>
          <cell r="AC134"/>
          <cell r="AD134">
            <v>683010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/>
          <cell r="AM134"/>
          <cell r="AN134">
            <v>0</v>
          </cell>
          <cell r="AO134"/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/>
          <cell r="H135">
            <v>9700996.6099999994</v>
          </cell>
          <cell r="I135"/>
          <cell r="J135">
            <v>0</v>
          </cell>
          <cell r="K135"/>
          <cell r="L135">
            <v>9700996.6099999994</v>
          </cell>
          <cell r="M135"/>
          <cell r="N135">
            <v>0</v>
          </cell>
          <cell r="O135"/>
          <cell r="P135">
            <v>9700996.6099999994</v>
          </cell>
          <cell r="Q135"/>
          <cell r="R135">
            <v>2534227</v>
          </cell>
          <cell r="S135"/>
          <cell r="T135">
            <v>0</v>
          </cell>
          <cell r="U135"/>
          <cell r="V135">
            <v>0</v>
          </cell>
          <cell r="W135"/>
          <cell r="X135">
            <v>0</v>
          </cell>
          <cell r="Y135"/>
          <cell r="Z135"/>
          <cell r="AA135"/>
          <cell r="AB135">
            <v>0</v>
          </cell>
          <cell r="AC135"/>
          <cell r="AD135">
            <v>2534227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/>
          <cell r="AM135"/>
          <cell r="AN135">
            <v>0</v>
          </cell>
          <cell r="AO135"/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/>
          <cell r="H136">
            <v>8138.01</v>
          </cell>
          <cell r="I136"/>
          <cell r="J136">
            <v>0</v>
          </cell>
          <cell r="K136"/>
          <cell r="L136">
            <v>8138.01</v>
          </cell>
          <cell r="M136"/>
          <cell r="N136">
            <v>0</v>
          </cell>
          <cell r="O136"/>
          <cell r="P136">
            <v>8138.01</v>
          </cell>
          <cell r="Q136"/>
          <cell r="R136">
            <v>12995</v>
          </cell>
          <cell r="S136"/>
          <cell r="T136">
            <v>0</v>
          </cell>
          <cell r="U136"/>
          <cell r="V136">
            <v>0</v>
          </cell>
          <cell r="W136"/>
          <cell r="X136">
            <v>0</v>
          </cell>
          <cell r="Y136"/>
          <cell r="Z136"/>
          <cell r="AA136"/>
          <cell r="AB136">
            <v>0</v>
          </cell>
          <cell r="AC136"/>
          <cell r="AD136">
            <v>12995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>
            <v>0</v>
          </cell>
          <cell r="AO136"/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/>
          <cell r="H137">
            <v>24271831.300000001</v>
          </cell>
          <cell r="I137"/>
          <cell r="J137">
            <v>0</v>
          </cell>
          <cell r="K137"/>
          <cell r="L137">
            <v>24271831.300000001</v>
          </cell>
          <cell r="M137"/>
          <cell r="N137">
            <v>0</v>
          </cell>
          <cell r="O137"/>
          <cell r="P137">
            <v>24271831.300000001</v>
          </cell>
          <cell r="Q137"/>
          <cell r="R137">
            <v>10839179</v>
          </cell>
          <cell r="S137"/>
          <cell r="T137">
            <v>0</v>
          </cell>
          <cell r="U137"/>
          <cell r="V137">
            <v>0</v>
          </cell>
          <cell r="W137"/>
          <cell r="X137">
            <v>0</v>
          </cell>
          <cell r="Y137"/>
          <cell r="Z137"/>
          <cell r="AA137"/>
          <cell r="AB137">
            <v>0</v>
          </cell>
          <cell r="AC137"/>
          <cell r="AD137">
            <v>10839179</v>
          </cell>
          <cell r="AE137"/>
          <cell r="AF137">
            <v>0</v>
          </cell>
          <cell r="AG137"/>
          <cell r="AH137">
            <v>0</v>
          </cell>
          <cell r="AI137"/>
          <cell r="AJ137">
            <v>0</v>
          </cell>
          <cell r="AK137"/>
          <cell r="AL137"/>
          <cell r="AM137"/>
          <cell r="AN137">
            <v>0</v>
          </cell>
          <cell r="AO137"/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/>
          <cell r="H138">
            <v>1471639</v>
          </cell>
          <cell r="I138"/>
          <cell r="J138">
            <v>0</v>
          </cell>
          <cell r="K138"/>
          <cell r="L138">
            <v>1471639</v>
          </cell>
          <cell r="M138"/>
          <cell r="N138">
            <v>0</v>
          </cell>
          <cell r="O138"/>
          <cell r="P138">
            <v>1471639</v>
          </cell>
          <cell r="Q138"/>
          <cell r="R138">
            <v>981841</v>
          </cell>
          <cell r="S138"/>
          <cell r="T138">
            <v>0</v>
          </cell>
          <cell r="U138"/>
          <cell r="V138">
            <v>0</v>
          </cell>
          <cell r="W138"/>
          <cell r="X138">
            <v>0</v>
          </cell>
          <cell r="Y138"/>
          <cell r="Z138"/>
          <cell r="AA138"/>
          <cell r="AB138">
            <v>0</v>
          </cell>
          <cell r="AC138"/>
          <cell r="AD138">
            <v>981841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/>
          <cell r="AM138"/>
          <cell r="AN138">
            <v>0</v>
          </cell>
          <cell r="AO138"/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/>
          <cell r="H139">
            <v>171270</v>
          </cell>
          <cell r="I139"/>
          <cell r="J139">
            <v>0</v>
          </cell>
          <cell r="K139"/>
          <cell r="L139">
            <v>171270</v>
          </cell>
          <cell r="M139"/>
          <cell r="N139">
            <v>0</v>
          </cell>
          <cell r="O139"/>
          <cell r="P139">
            <v>171270</v>
          </cell>
          <cell r="Q139"/>
          <cell r="R139">
            <v>96463</v>
          </cell>
          <cell r="S139"/>
          <cell r="T139">
            <v>0</v>
          </cell>
          <cell r="U139"/>
          <cell r="V139">
            <v>0</v>
          </cell>
          <cell r="W139"/>
          <cell r="X139">
            <v>0</v>
          </cell>
          <cell r="Y139"/>
          <cell r="Z139"/>
          <cell r="AA139"/>
          <cell r="AB139">
            <v>0</v>
          </cell>
          <cell r="AC139"/>
          <cell r="AD139">
            <v>96463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/>
          <cell r="AM139"/>
          <cell r="AN139">
            <v>0</v>
          </cell>
          <cell r="AO139"/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/>
          <cell r="H140">
            <v>690.97</v>
          </cell>
          <cell r="I140"/>
          <cell r="J140">
            <v>0</v>
          </cell>
          <cell r="K140"/>
          <cell r="L140">
            <v>690.97</v>
          </cell>
          <cell r="M140"/>
          <cell r="N140">
            <v>0</v>
          </cell>
          <cell r="O140"/>
          <cell r="P140">
            <v>690.97</v>
          </cell>
          <cell r="Q140"/>
          <cell r="R140">
            <v>631</v>
          </cell>
          <cell r="S140"/>
          <cell r="T140">
            <v>0</v>
          </cell>
          <cell r="U140"/>
          <cell r="V140">
            <v>0</v>
          </cell>
          <cell r="W140"/>
          <cell r="X140">
            <v>0</v>
          </cell>
          <cell r="Y140"/>
          <cell r="Z140"/>
          <cell r="AA140"/>
          <cell r="AB140">
            <v>0</v>
          </cell>
          <cell r="AC140"/>
          <cell r="AD140">
            <v>631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/>
          <cell r="AM140"/>
          <cell r="AN140">
            <v>0</v>
          </cell>
          <cell r="AO140"/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/>
          <cell r="H141">
            <v>13496.8</v>
          </cell>
          <cell r="I141"/>
          <cell r="J141">
            <v>0</v>
          </cell>
          <cell r="K141"/>
          <cell r="L141">
            <v>13496.8</v>
          </cell>
          <cell r="M141"/>
          <cell r="N141">
            <v>0</v>
          </cell>
          <cell r="O141"/>
          <cell r="P141">
            <v>13496.8</v>
          </cell>
          <cell r="Q141"/>
          <cell r="R141">
            <v>7722</v>
          </cell>
          <cell r="S141"/>
          <cell r="T141">
            <v>0</v>
          </cell>
          <cell r="U141"/>
          <cell r="V141">
            <v>0</v>
          </cell>
          <cell r="W141"/>
          <cell r="X141">
            <v>0</v>
          </cell>
          <cell r="Y141"/>
          <cell r="Z141"/>
          <cell r="AA141"/>
          <cell r="AB141">
            <v>0</v>
          </cell>
          <cell r="AC141"/>
          <cell r="AD141">
            <v>7722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/>
          <cell r="AM141"/>
          <cell r="AN141">
            <v>0</v>
          </cell>
          <cell r="AO141"/>
          <cell r="AP141">
            <v>7722</v>
          </cell>
        </row>
        <row r="142">
          <cell r="A142">
            <v>0</v>
          </cell>
          <cell r="B142"/>
          <cell r="C142" t="str">
            <v>ProdTrans</v>
          </cell>
          <cell r="D142"/>
          <cell r="E142"/>
          <cell r="F142" t="str">
            <v>Total Account 310.30 Water Rights</v>
          </cell>
          <cell r="G142"/>
          <cell r="H142">
            <v>36503523.319999993</v>
          </cell>
          <cell r="I142"/>
          <cell r="J142">
            <v>0</v>
          </cell>
          <cell r="K142"/>
          <cell r="L142">
            <v>36503523.319999993</v>
          </cell>
          <cell r="M142"/>
          <cell r="N142">
            <v>0</v>
          </cell>
          <cell r="O142"/>
          <cell r="P142">
            <v>36503523.319999993</v>
          </cell>
          <cell r="Q142"/>
          <cell r="R142">
            <v>15156068</v>
          </cell>
          <cell r="S142"/>
          <cell r="T142"/>
          <cell r="U142"/>
          <cell r="V142">
            <v>0</v>
          </cell>
          <cell r="W142"/>
          <cell r="X142">
            <v>0</v>
          </cell>
          <cell r="Y142"/>
          <cell r="Z142"/>
          <cell r="AA142"/>
          <cell r="AB142">
            <v>0</v>
          </cell>
          <cell r="AC142"/>
          <cell r="AD142">
            <v>15156068</v>
          </cell>
          <cell r="AE142"/>
          <cell r="AF142"/>
          <cell r="AG142"/>
          <cell r="AH142">
            <v>0</v>
          </cell>
          <cell r="AI142"/>
          <cell r="AJ142">
            <v>0</v>
          </cell>
          <cell r="AK142"/>
          <cell r="AL142"/>
          <cell r="AM142"/>
          <cell r="AN142">
            <v>0</v>
          </cell>
          <cell r="AO142"/>
          <cell r="AP142">
            <v>15156068</v>
          </cell>
        </row>
        <row r="143">
          <cell r="A143">
            <v>0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</row>
        <row r="144">
          <cell r="A144">
            <v>0</v>
          </cell>
          <cell r="B144"/>
          <cell r="C144"/>
          <cell r="D144"/>
          <cell r="E144"/>
          <cell r="F144" t="str">
            <v>TOTAL STEAM PRODUCTION PLANT</v>
          </cell>
          <cell r="G144"/>
          <cell r="H144">
            <v>6310917127.5500002</v>
          </cell>
          <cell r="I144"/>
          <cell r="J144">
            <v>-41152696.74000001</v>
          </cell>
          <cell r="K144"/>
          <cell r="L144">
            <v>6269764430.8099985</v>
          </cell>
          <cell r="M144"/>
          <cell r="N144">
            <v>-42569201.579999983</v>
          </cell>
          <cell r="O144"/>
          <cell r="P144">
            <v>6227195229.2300024</v>
          </cell>
          <cell r="Q144"/>
          <cell r="R144">
            <v>2436085865</v>
          </cell>
          <cell r="S144"/>
          <cell r="T144"/>
          <cell r="U144"/>
          <cell r="V144">
            <v>137076051</v>
          </cell>
          <cell r="W144"/>
          <cell r="X144">
            <v>-41152696.74000001</v>
          </cell>
          <cell r="Y144"/>
          <cell r="Z144"/>
          <cell r="AA144"/>
          <cell r="AB144">
            <v>-5057150.0830000006</v>
          </cell>
          <cell r="AC144"/>
          <cell r="AD144">
            <v>2526952069.177</v>
          </cell>
          <cell r="AE144"/>
          <cell r="AF144"/>
          <cell r="AG144"/>
          <cell r="AH144">
            <v>136166081</v>
          </cell>
          <cell r="AI144"/>
          <cell r="AJ144">
            <v>-42569201.579999983</v>
          </cell>
          <cell r="AK144"/>
          <cell r="AL144"/>
          <cell r="AM144"/>
          <cell r="AN144">
            <v>-5228588.4354999997</v>
          </cell>
          <cell r="AO144"/>
          <cell r="AP144">
            <v>2615320360.1615009</v>
          </cell>
        </row>
        <row r="145">
          <cell r="A145">
            <v>0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</row>
        <row r="146">
          <cell r="A146">
            <v>0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</row>
        <row r="147">
          <cell r="A147">
            <v>0</v>
          </cell>
          <cell r="B147"/>
          <cell r="C147"/>
          <cell r="D147"/>
          <cell r="E147" t="str">
            <v>HYDRAULIC PRODUCTION PLANT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</row>
        <row r="148">
          <cell r="A148">
            <v>0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</row>
        <row r="149">
          <cell r="A149">
            <v>0</v>
          </cell>
          <cell r="B149"/>
          <cell r="C149"/>
          <cell r="D149"/>
          <cell r="E149"/>
          <cell r="F149" t="str">
            <v>ASHTON/ST. ANTHONY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/>
          <cell r="H150">
            <v>28699.78</v>
          </cell>
          <cell r="I150"/>
          <cell r="J150">
            <v>0</v>
          </cell>
          <cell r="K150"/>
          <cell r="L150">
            <v>28699.78</v>
          </cell>
          <cell r="M150"/>
          <cell r="N150">
            <v>0</v>
          </cell>
          <cell r="O150"/>
          <cell r="P150">
            <v>28699.78</v>
          </cell>
          <cell r="Q150"/>
          <cell r="R150">
            <v>15790</v>
          </cell>
          <cell r="S150"/>
          <cell r="T150">
            <v>2.9631657541065208</v>
          </cell>
          <cell r="U150"/>
          <cell r="V150">
            <v>850</v>
          </cell>
          <cell r="W150"/>
          <cell r="X150">
            <v>0</v>
          </cell>
          <cell r="Y150"/>
          <cell r="Z150">
            <v>0</v>
          </cell>
          <cell r="AA150"/>
          <cell r="AB150">
            <v>0</v>
          </cell>
          <cell r="AC150"/>
          <cell r="AD150">
            <v>16640</v>
          </cell>
          <cell r="AE150"/>
          <cell r="AF150">
            <v>2.9631657541065208</v>
          </cell>
          <cell r="AG150"/>
          <cell r="AH150">
            <v>850</v>
          </cell>
          <cell r="AI150"/>
          <cell r="AJ150">
            <v>0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/>
          <cell r="H151">
            <v>1179468.81</v>
          </cell>
          <cell r="I151"/>
          <cell r="J151">
            <v>-3152.9700000000003</v>
          </cell>
          <cell r="K151"/>
          <cell r="L151">
            <v>1176315.8400000001</v>
          </cell>
          <cell r="M151"/>
          <cell r="N151">
            <v>-3197.6999999999994</v>
          </cell>
          <cell r="O151"/>
          <cell r="P151">
            <v>1173118.1400000001</v>
          </cell>
          <cell r="Q151"/>
          <cell r="R151">
            <v>599314</v>
          </cell>
          <cell r="S151"/>
          <cell r="T151">
            <v>2.9077950919274027</v>
          </cell>
          <cell r="U151"/>
          <cell r="V151">
            <v>34251</v>
          </cell>
          <cell r="W151"/>
          <cell r="X151">
            <v>-3152.9700000000003</v>
          </cell>
          <cell r="Y151"/>
          <cell r="Z151">
            <v>-40</v>
          </cell>
          <cell r="AA151"/>
          <cell r="AB151">
            <v>-1261.1880000000001</v>
          </cell>
          <cell r="AC151"/>
          <cell r="AD151">
            <v>629150.84200000006</v>
          </cell>
          <cell r="AE151"/>
          <cell r="AF151">
            <v>2.9077950919274027</v>
          </cell>
          <cell r="AG151"/>
          <cell r="AH151">
            <v>34158</v>
          </cell>
          <cell r="AI151"/>
          <cell r="AJ151">
            <v>-3197.6999999999994</v>
          </cell>
          <cell r="AK151"/>
          <cell r="AL151">
            <v>-40</v>
          </cell>
          <cell r="AM151"/>
          <cell r="AN151">
            <v>-1279.0799999999997</v>
          </cell>
          <cell r="AO151"/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/>
          <cell r="H152">
            <v>14951743.140000001</v>
          </cell>
          <cell r="I152"/>
          <cell r="J152">
            <v>-17050.059999999998</v>
          </cell>
          <cell r="K152"/>
          <cell r="L152">
            <v>14934693.08</v>
          </cell>
          <cell r="M152"/>
          <cell r="N152">
            <v>-17484.510000000002</v>
          </cell>
          <cell r="O152"/>
          <cell r="P152">
            <v>14917208.57</v>
          </cell>
          <cell r="Q152"/>
          <cell r="R152">
            <v>2905527</v>
          </cell>
          <cell r="S152"/>
          <cell r="T152">
            <v>3.0637697053772963</v>
          </cell>
          <cell r="U152"/>
          <cell r="V152">
            <v>457826</v>
          </cell>
          <cell r="W152"/>
          <cell r="X152">
            <v>-17050.059999999998</v>
          </cell>
          <cell r="Y152"/>
          <cell r="Z152">
            <v>-40</v>
          </cell>
          <cell r="AA152"/>
          <cell r="AB152">
            <v>-6820.0239999999994</v>
          </cell>
          <cell r="AC152"/>
          <cell r="AD152">
            <v>3339482.9159999997</v>
          </cell>
          <cell r="AE152"/>
          <cell r="AF152">
            <v>3.0637697053772963</v>
          </cell>
          <cell r="AG152"/>
          <cell r="AH152">
            <v>457297</v>
          </cell>
          <cell r="AI152"/>
          <cell r="AJ152">
            <v>-17484.510000000002</v>
          </cell>
          <cell r="AK152"/>
          <cell r="AL152">
            <v>-40</v>
          </cell>
          <cell r="AM152"/>
          <cell r="AN152">
            <v>-6993.804000000001</v>
          </cell>
          <cell r="AO152"/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/>
          <cell r="H153">
            <v>2448998.34</v>
          </cell>
          <cell r="I153"/>
          <cell r="J153">
            <v>-8628.3499999999985</v>
          </cell>
          <cell r="K153"/>
          <cell r="L153">
            <v>2440369.9899999998</v>
          </cell>
          <cell r="M153"/>
          <cell r="N153">
            <v>-8967.9</v>
          </cell>
          <cell r="O153"/>
          <cell r="P153">
            <v>2431402.09</v>
          </cell>
          <cell r="Q153"/>
          <cell r="R153">
            <v>1289204</v>
          </cell>
          <cell r="S153"/>
          <cell r="T153">
            <v>3.160186581523571</v>
          </cell>
          <cell r="U153"/>
          <cell r="V153">
            <v>77257</v>
          </cell>
          <cell r="W153"/>
          <cell r="X153">
            <v>-8628.3499999999985</v>
          </cell>
          <cell r="Y153"/>
          <cell r="Z153">
            <v>-40</v>
          </cell>
          <cell r="AA153"/>
          <cell r="AB153">
            <v>-3451.3399999999992</v>
          </cell>
          <cell r="AC153"/>
          <cell r="AD153">
            <v>1354381.3099999998</v>
          </cell>
          <cell r="AE153"/>
          <cell r="AF153">
            <v>3.160186581523571</v>
          </cell>
          <cell r="AG153"/>
          <cell r="AH153">
            <v>76979</v>
          </cell>
          <cell r="AI153"/>
          <cell r="AJ153">
            <v>-8967.9</v>
          </cell>
          <cell r="AK153"/>
          <cell r="AL153">
            <v>-40</v>
          </cell>
          <cell r="AM153"/>
          <cell r="AN153">
            <v>-3587.16</v>
          </cell>
          <cell r="AO153"/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/>
          <cell r="H154">
            <v>1385149.56</v>
          </cell>
          <cell r="I154"/>
          <cell r="J154">
            <v>-13146.809999999996</v>
          </cell>
          <cell r="K154"/>
          <cell r="L154">
            <v>1372002.75</v>
          </cell>
          <cell r="M154"/>
          <cell r="N154">
            <v>-13324.33</v>
          </cell>
          <cell r="O154"/>
          <cell r="P154">
            <v>1358678.42</v>
          </cell>
          <cell r="Q154"/>
          <cell r="R154">
            <v>674765</v>
          </cell>
          <cell r="S154"/>
          <cell r="T154">
            <v>3.239595179053679</v>
          </cell>
          <cell r="U154"/>
          <cell r="V154">
            <v>44660</v>
          </cell>
          <cell r="W154"/>
          <cell r="X154">
            <v>-13146.809999999996</v>
          </cell>
          <cell r="Y154"/>
          <cell r="Z154">
            <v>-20</v>
          </cell>
          <cell r="AA154"/>
          <cell r="AB154">
            <v>-2629.3619999999992</v>
          </cell>
          <cell r="AC154"/>
          <cell r="AD154">
            <v>703648.8280000001</v>
          </cell>
          <cell r="AE154"/>
          <cell r="AF154">
            <v>3.239595179053679</v>
          </cell>
          <cell r="AG154"/>
          <cell r="AH154">
            <v>44232</v>
          </cell>
          <cell r="AI154"/>
          <cell r="AJ154">
            <v>-13324.33</v>
          </cell>
          <cell r="AK154"/>
          <cell r="AL154">
            <v>-20</v>
          </cell>
          <cell r="AM154"/>
          <cell r="AN154">
            <v>-2664.866</v>
          </cell>
          <cell r="AO154"/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/>
          <cell r="H155">
            <v>8649.9699999999993</v>
          </cell>
          <cell r="I155"/>
          <cell r="J155">
            <v>-65.39</v>
          </cell>
          <cell r="K155"/>
          <cell r="L155">
            <v>8584.58</v>
          </cell>
          <cell r="M155"/>
          <cell r="N155">
            <v>-65.78</v>
          </cell>
          <cell r="O155"/>
          <cell r="P155">
            <v>8518.7999999999993</v>
          </cell>
          <cell r="Q155"/>
          <cell r="R155">
            <v>5093</v>
          </cell>
          <cell r="S155"/>
          <cell r="T155">
            <v>2.8162572607266174</v>
          </cell>
          <cell r="U155"/>
          <cell r="V155">
            <v>243</v>
          </cell>
          <cell r="W155"/>
          <cell r="X155">
            <v>-65.39</v>
          </cell>
          <cell r="Y155"/>
          <cell r="Z155">
            <v>-10</v>
          </cell>
          <cell r="AA155"/>
          <cell r="AB155">
            <v>-6.5389999999999997</v>
          </cell>
          <cell r="AC155"/>
          <cell r="AD155">
            <v>5264.0709999999999</v>
          </cell>
          <cell r="AE155"/>
          <cell r="AF155">
            <v>2.8162572607266174</v>
          </cell>
          <cell r="AG155"/>
          <cell r="AH155">
            <v>241</v>
          </cell>
          <cell r="AI155"/>
          <cell r="AJ155">
            <v>-65.78</v>
          </cell>
          <cell r="AK155"/>
          <cell r="AL155">
            <v>-10</v>
          </cell>
          <cell r="AM155"/>
          <cell r="AN155">
            <v>-6.5779999999999994</v>
          </cell>
          <cell r="AO155"/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/>
          <cell r="H156">
            <v>744.3</v>
          </cell>
          <cell r="I156"/>
          <cell r="J156">
            <v>-6.08</v>
          </cell>
          <cell r="K156"/>
          <cell r="L156">
            <v>738.21999999999991</v>
          </cell>
          <cell r="M156"/>
          <cell r="N156">
            <v>-6.16</v>
          </cell>
          <cell r="O156"/>
          <cell r="P156">
            <v>732.06</v>
          </cell>
          <cell r="Q156"/>
          <cell r="R156">
            <v>598</v>
          </cell>
          <cell r="S156"/>
          <cell r="T156">
            <v>1.7918564199873495</v>
          </cell>
          <cell r="U156"/>
          <cell r="V156">
            <v>13</v>
          </cell>
          <cell r="W156"/>
          <cell r="X156">
            <v>-6.08</v>
          </cell>
          <cell r="Y156"/>
          <cell r="Z156">
            <v>-40</v>
          </cell>
          <cell r="AA156"/>
          <cell r="AB156">
            <v>-2.4319999999999999</v>
          </cell>
          <cell r="AC156"/>
          <cell r="AD156">
            <v>602.48799999999994</v>
          </cell>
          <cell r="AE156"/>
          <cell r="AF156">
            <v>1.7918564199873495</v>
          </cell>
          <cell r="AG156"/>
          <cell r="AH156">
            <v>13</v>
          </cell>
          <cell r="AI156"/>
          <cell r="AJ156">
            <v>-6.16</v>
          </cell>
          <cell r="AK156"/>
          <cell r="AL156">
            <v>-40</v>
          </cell>
          <cell r="AM156"/>
          <cell r="AN156">
            <v>-2.464</v>
          </cell>
          <cell r="AO156"/>
          <cell r="AP156">
            <v>606.86399999999992</v>
          </cell>
        </row>
        <row r="157">
          <cell r="A157">
            <v>0</v>
          </cell>
          <cell r="B157"/>
          <cell r="C157"/>
          <cell r="D157"/>
          <cell r="E157"/>
          <cell r="F157" t="str">
            <v>TOTAL ASHTON/ST. ANTHONY</v>
          </cell>
          <cell r="G157"/>
          <cell r="H157">
            <v>20003453.899999999</v>
          </cell>
          <cell r="I157"/>
          <cell r="J157">
            <v>-42049.659999999996</v>
          </cell>
          <cell r="K157"/>
          <cell r="L157">
            <v>19961404.239999995</v>
          </cell>
          <cell r="M157"/>
          <cell r="N157">
            <v>-43046.380000000005</v>
          </cell>
          <cell r="O157"/>
          <cell r="P157">
            <v>19918357.859999999</v>
          </cell>
          <cell r="Q157"/>
          <cell r="R157">
            <v>5490291</v>
          </cell>
          <cell r="S157"/>
          <cell r="T157"/>
          <cell r="U157"/>
          <cell r="V157">
            <v>615100</v>
          </cell>
          <cell r="W157"/>
          <cell r="X157">
            <v>-42049.659999999996</v>
          </cell>
          <cell r="Y157"/>
          <cell r="Z157"/>
          <cell r="AA157"/>
          <cell r="AB157">
            <v>-14170.885</v>
          </cell>
          <cell r="AC157"/>
          <cell r="AD157">
            <v>6049170.4550000001</v>
          </cell>
          <cell r="AE157"/>
          <cell r="AF157"/>
          <cell r="AG157"/>
          <cell r="AH157">
            <v>613770</v>
          </cell>
          <cell r="AI157"/>
          <cell r="AJ157">
            <v>-43046.380000000005</v>
          </cell>
          <cell r="AK157"/>
          <cell r="AL157"/>
          <cell r="AM157"/>
          <cell r="AN157">
            <v>-14533.951999999999</v>
          </cell>
          <cell r="AO157"/>
          <cell r="AP157">
            <v>6605360.1230000006</v>
          </cell>
        </row>
        <row r="158">
          <cell r="A158">
            <v>0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</row>
        <row r="159">
          <cell r="A159">
            <v>0</v>
          </cell>
          <cell r="B159"/>
          <cell r="C159"/>
          <cell r="D159"/>
          <cell r="E159"/>
          <cell r="F159" t="str">
            <v>BEAR RIVER</v>
          </cell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/>
          <cell r="H160">
            <v>5879.43</v>
          </cell>
          <cell r="I160"/>
          <cell r="J160">
            <v>0</v>
          </cell>
          <cell r="K160"/>
          <cell r="L160">
            <v>5879.43</v>
          </cell>
          <cell r="M160"/>
          <cell r="N160">
            <v>0</v>
          </cell>
          <cell r="O160"/>
          <cell r="P160">
            <v>5879.43</v>
          </cell>
          <cell r="Q160"/>
          <cell r="R160">
            <v>4113</v>
          </cell>
          <cell r="S160"/>
          <cell r="T160">
            <v>1.3954250218921083</v>
          </cell>
          <cell r="U160"/>
          <cell r="V160">
            <v>82</v>
          </cell>
          <cell r="W160"/>
          <cell r="X160">
            <v>0</v>
          </cell>
          <cell r="Y160"/>
          <cell r="Z160">
            <v>0</v>
          </cell>
          <cell r="AA160"/>
          <cell r="AB160">
            <v>0</v>
          </cell>
          <cell r="AC160"/>
          <cell r="AD160">
            <v>4195</v>
          </cell>
          <cell r="AE160"/>
          <cell r="AF160">
            <v>1.3954250218921083</v>
          </cell>
          <cell r="AG160"/>
          <cell r="AH160">
            <v>82</v>
          </cell>
          <cell r="AI160"/>
          <cell r="AJ160">
            <v>0</v>
          </cell>
          <cell r="AK160"/>
          <cell r="AL160">
            <v>0</v>
          </cell>
          <cell r="AM160"/>
          <cell r="AN160">
            <v>0</v>
          </cell>
          <cell r="AO160"/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/>
          <cell r="H161">
            <v>4674162.68</v>
          </cell>
          <cell r="I161"/>
          <cell r="J161">
            <v>-17826.799999999996</v>
          </cell>
          <cell r="K161"/>
          <cell r="L161">
            <v>4656335.88</v>
          </cell>
          <cell r="M161"/>
          <cell r="N161">
            <v>-18065.360000000004</v>
          </cell>
          <cell r="O161"/>
          <cell r="P161">
            <v>4638270.5199999996</v>
          </cell>
          <cell r="Q161"/>
          <cell r="R161">
            <v>1885457</v>
          </cell>
          <cell r="S161"/>
          <cell r="T161">
            <v>1.846801277527933</v>
          </cell>
          <cell r="U161"/>
          <cell r="V161">
            <v>86158</v>
          </cell>
          <cell r="W161"/>
          <cell r="X161">
            <v>-17826.799999999996</v>
          </cell>
          <cell r="Y161"/>
          <cell r="Z161">
            <v>-40</v>
          </cell>
          <cell r="AA161"/>
          <cell r="AB161">
            <v>-7130.7199999999975</v>
          </cell>
          <cell r="AC161"/>
          <cell r="AD161">
            <v>1946657.48</v>
          </cell>
          <cell r="AE161"/>
          <cell r="AF161">
            <v>1.846801277527933</v>
          </cell>
          <cell r="AG161"/>
          <cell r="AH161">
            <v>85826</v>
          </cell>
          <cell r="AI161"/>
          <cell r="AJ161">
            <v>-18065.360000000004</v>
          </cell>
          <cell r="AK161"/>
          <cell r="AL161">
            <v>-40</v>
          </cell>
          <cell r="AM161"/>
          <cell r="AN161">
            <v>-7226.1440000000011</v>
          </cell>
          <cell r="AO161"/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/>
          <cell r="H162">
            <v>25220204.32</v>
          </cell>
          <cell r="I162"/>
          <cell r="J162">
            <v>-70894.3</v>
          </cell>
          <cell r="K162"/>
          <cell r="L162">
            <v>25149310.02</v>
          </cell>
          <cell r="M162"/>
          <cell r="N162">
            <v>-72291.900000000009</v>
          </cell>
          <cell r="O162"/>
          <cell r="P162">
            <v>25077018.120000001</v>
          </cell>
          <cell r="Q162"/>
          <cell r="R162">
            <v>9868843</v>
          </cell>
          <cell r="S162"/>
          <cell r="T162">
            <v>1.9560204143584277</v>
          </cell>
          <cell r="U162"/>
          <cell r="V162">
            <v>492619</v>
          </cell>
          <cell r="W162"/>
          <cell r="X162">
            <v>-70894.3</v>
          </cell>
          <cell r="Y162"/>
          <cell r="Z162">
            <v>-40</v>
          </cell>
          <cell r="AA162"/>
          <cell r="AB162">
            <v>-28357.72</v>
          </cell>
          <cell r="AC162"/>
          <cell r="AD162">
            <v>10262209.979999999</v>
          </cell>
          <cell r="AE162"/>
          <cell r="AF162">
            <v>1.9560204143584277</v>
          </cell>
          <cell r="AG162"/>
          <cell r="AH162">
            <v>491219</v>
          </cell>
          <cell r="AI162"/>
          <cell r="AJ162">
            <v>-72291.900000000009</v>
          </cell>
          <cell r="AK162"/>
          <cell r="AL162">
            <v>-40</v>
          </cell>
          <cell r="AM162"/>
          <cell r="AN162">
            <v>-28916.760000000006</v>
          </cell>
          <cell r="AO162"/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/>
          <cell r="H163">
            <v>10723401.779999999</v>
          </cell>
          <cell r="I163"/>
          <cell r="J163">
            <v>-42692.990000000013</v>
          </cell>
          <cell r="K163"/>
          <cell r="L163">
            <v>10680708.789999999</v>
          </cell>
          <cell r="M163"/>
          <cell r="N163">
            <v>-43619.669999999991</v>
          </cell>
          <cell r="O163"/>
          <cell r="P163">
            <v>10637089.119999999</v>
          </cell>
          <cell r="Q163"/>
          <cell r="R163">
            <v>3513175</v>
          </cell>
          <cell r="S163"/>
          <cell r="T163">
            <v>2.32550760613249</v>
          </cell>
          <cell r="U163"/>
          <cell r="V163">
            <v>248877</v>
          </cell>
          <cell r="W163"/>
          <cell r="X163">
            <v>-42692.990000000013</v>
          </cell>
          <cell r="Y163"/>
          <cell r="Z163">
            <v>-40</v>
          </cell>
          <cell r="AA163"/>
          <cell r="AB163">
            <v>-17077.196000000007</v>
          </cell>
          <cell r="AC163"/>
          <cell r="AD163">
            <v>3702281.8139999998</v>
          </cell>
          <cell r="AE163"/>
          <cell r="AF163">
            <v>2.32550760613249</v>
          </cell>
          <cell r="AG163"/>
          <cell r="AH163">
            <v>247874</v>
          </cell>
          <cell r="AI163"/>
          <cell r="AJ163">
            <v>-43619.669999999991</v>
          </cell>
          <cell r="AK163"/>
          <cell r="AL163">
            <v>-40</v>
          </cell>
          <cell r="AM163"/>
          <cell r="AN163">
            <v>-17447.867999999995</v>
          </cell>
          <cell r="AO163"/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/>
          <cell r="H164">
            <v>4114781.19</v>
          </cell>
          <cell r="I164"/>
          <cell r="J164">
            <v>-35580.540000000008</v>
          </cell>
          <cell r="K164"/>
          <cell r="L164">
            <v>4079200.65</v>
          </cell>
          <cell r="M164"/>
          <cell r="N164">
            <v>-36591.759999999995</v>
          </cell>
          <cell r="O164"/>
          <cell r="P164">
            <v>4042608.89</v>
          </cell>
          <cell r="Q164"/>
          <cell r="R164">
            <v>1293278</v>
          </cell>
          <cell r="S164"/>
          <cell r="T164">
            <v>2.5808776422004174</v>
          </cell>
          <cell r="U164"/>
          <cell r="V164">
            <v>105738</v>
          </cell>
          <cell r="W164"/>
          <cell r="X164">
            <v>-35580.540000000008</v>
          </cell>
          <cell r="Y164"/>
          <cell r="Z164">
            <v>-20</v>
          </cell>
          <cell r="AA164"/>
          <cell r="AB164">
            <v>-7116.108000000002</v>
          </cell>
          <cell r="AC164"/>
          <cell r="AD164">
            <v>1356319.352</v>
          </cell>
          <cell r="AE164"/>
          <cell r="AF164">
            <v>2.5808776422004174</v>
          </cell>
          <cell r="AG164"/>
          <cell r="AH164">
            <v>104807</v>
          </cell>
          <cell r="AI164"/>
          <cell r="AJ164">
            <v>-36591.759999999995</v>
          </cell>
          <cell r="AK164"/>
          <cell r="AL164">
            <v>-20</v>
          </cell>
          <cell r="AM164"/>
          <cell r="AN164">
            <v>-7318.3519999999999</v>
          </cell>
          <cell r="AO164"/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/>
          <cell r="H165">
            <v>82097</v>
          </cell>
          <cell r="I165"/>
          <cell r="J165">
            <v>-580.66999999999996</v>
          </cell>
          <cell r="K165"/>
          <cell r="L165">
            <v>81516.33</v>
          </cell>
          <cell r="M165"/>
          <cell r="N165">
            <v>-584.5200000000001</v>
          </cell>
          <cell r="O165"/>
          <cell r="P165">
            <v>80931.81</v>
          </cell>
          <cell r="Q165"/>
          <cell r="R165">
            <v>38018</v>
          </cell>
          <cell r="S165"/>
          <cell r="T165">
            <v>2.5009699077444538</v>
          </cell>
          <cell r="U165"/>
          <cell r="V165">
            <v>2046</v>
          </cell>
          <cell r="W165"/>
          <cell r="X165">
            <v>-580.66999999999996</v>
          </cell>
          <cell r="Y165"/>
          <cell r="Z165">
            <v>-10</v>
          </cell>
          <cell r="AA165"/>
          <cell r="AB165">
            <v>-58.067</v>
          </cell>
          <cell r="AC165"/>
          <cell r="AD165">
            <v>39425.262999999999</v>
          </cell>
          <cell r="AE165"/>
          <cell r="AF165">
            <v>2.5009699077444538</v>
          </cell>
          <cell r="AG165"/>
          <cell r="AH165">
            <v>2031</v>
          </cell>
          <cell r="AI165"/>
          <cell r="AJ165">
            <v>-584.5200000000001</v>
          </cell>
          <cell r="AK165"/>
          <cell r="AL165">
            <v>-10</v>
          </cell>
          <cell r="AM165"/>
          <cell r="AN165">
            <v>-58.452000000000005</v>
          </cell>
          <cell r="AO165"/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/>
          <cell r="H166">
            <v>598124.93000000005</v>
          </cell>
          <cell r="I166"/>
          <cell r="J166">
            <v>-1736.4499999999996</v>
          </cell>
          <cell r="K166"/>
          <cell r="L166">
            <v>596388.4800000001</v>
          </cell>
          <cell r="M166"/>
          <cell r="N166">
            <v>-1760.7900000000002</v>
          </cell>
          <cell r="O166"/>
          <cell r="P166">
            <v>594627.69000000006</v>
          </cell>
          <cell r="Q166"/>
          <cell r="R166">
            <v>250356</v>
          </cell>
          <cell r="S166"/>
          <cell r="T166">
            <v>2.2832063258177064</v>
          </cell>
          <cell r="U166"/>
          <cell r="V166">
            <v>13637</v>
          </cell>
          <cell r="W166"/>
          <cell r="X166">
            <v>-1736.4499999999996</v>
          </cell>
          <cell r="Y166"/>
          <cell r="Z166">
            <v>-40</v>
          </cell>
          <cell r="AA166"/>
          <cell r="AB166">
            <v>-694.57999999999981</v>
          </cell>
          <cell r="AC166"/>
          <cell r="AD166">
            <v>261561.97</v>
          </cell>
          <cell r="AE166"/>
          <cell r="AF166">
            <v>2.2832063258177064</v>
          </cell>
          <cell r="AG166"/>
          <cell r="AH166">
            <v>13597</v>
          </cell>
          <cell r="AI166"/>
          <cell r="AJ166">
            <v>-1760.7900000000002</v>
          </cell>
          <cell r="AK166"/>
          <cell r="AL166">
            <v>-40</v>
          </cell>
          <cell r="AM166"/>
          <cell r="AN166">
            <v>-704.31600000000003</v>
          </cell>
          <cell r="AO166"/>
          <cell r="AP166">
            <v>272693.864</v>
          </cell>
        </row>
        <row r="167">
          <cell r="A167">
            <v>0</v>
          </cell>
          <cell r="B167"/>
          <cell r="C167"/>
          <cell r="D167"/>
          <cell r="E167"/>
          <cell r="F167" t="str">
            <v>TOTAL BEAR RIVER</v>
          </cell>
          <cell r="G167"/>
          <cell r="H167">
            <v>45418651.329999998</v>
          </cell>
          <cell r="I167"/>
          <cell r="J167">
            <v>-169311.75000000006</v>
          </cell>
          <cell r="K167"/>
          <cell r="L167">
            <v>45249339.579999991</v>
          </cell>
          <cell r="M167"/>
          <cell r="N167">
            <v>-172914</v>
          </cell>
          <cell r="O167"/>
          <cell r="P167">
            <v>45076425.579999998</v>
          </cell>
          <cell r="Q167"/>
          <cell r="R167">
            <v>16853240</v>
          </cell>
          <cell r="S167"/>
          <cell r="T167"/>
          <cell r="U167"/>
          <cell r="V167">
            <v>949157</v>
          </cell>
          <cell r="W167"/>
          <cell r="X167">
            <v>-169311.75000000006</v>
          </cell>
          <cell r="Y167"/>
          <cell r="Z167"/>
          <cell r="AA167"/>
          <cell r="AB167">
            <v>-60434.391000000018</v>
          </cell>
          <cell r="AC167"/>
          <cell r="AD167">
            <v>17572650.858999997</v>
          </cell>
          <cell r="AE167"/>
          <cell r="AF167"/>
          <cell r="AG167"/>
          <cell r="AH167">
            <v>945436</v>
          </cell>
          <cell r="AI167"/>
          <cell r="AJ167">
            <v>-172914</v>
          </cell>
          <cell r="AK167"/>
          <cell r="AL167"/>
          <cell r="AM167"/>
          <cell r="AN167">
            <v>-61671.892</v>
          </cell>
          <cell r="AO167"/>
          <cell r="AP167">
            <v>18283500.967</v>
          </cell>
        </row>
        <row r="168">
          <cell r="A168">
            <v>0</v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</row>
        <row r="169">
          <cell r="A169">
            <v>0</v>
          </cell>
          <cell r="B169"/>
          <cell r="C169"/>
          <cell r="D169"/>
          <cell r="E169"/>
          <cell r="F169" t="str">
            <v>BEND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/>
          <cell r="H170">
            <v>57076.38</v>
          </cell>
          <cell r="I170"/>
          <cell r="J170">
            <v>-250.04</v>
          </cell>
          <cell r="K170"/>
          <cell r="L170">
            <v>56826.34</v>
          </cell>
          <cell r="M170"/>
          <cell r="N170">
            <v>-253.42</v>
          </cell>
          <cell r="O170"/>
          <cell r="P170">
            <v>56572.92</v>
          </cell>
          <cell r="Q170"/>
          <cell r="R170">
            <v>53749</v>
          </cell>
          <cell r="S170"/>
          <cell r="T170">
            <v>0</v>
          </cell>
          <cell r="U170"/>
          <cell r="V170">
            <v>0</v>
          </cell>
          <cell r="W170"/>
          <cell r="X170">
            <v>-250.04</v>
          </cell>
          <cell r="Y170"/>
          <cell r="Z170">
            <v>-40</v>
          </cell>
          <cell r="AA170"/>
          <cell r="AB170">
            <v>-100.01600000000001</v>
          </cell>
          <cell r="AC170"/>
          <cell r="AD170">
            <v>53398.943999999996</v>
          </cell>
          <cell r="AE170"/>
          <cell r="AF170">
            <v>0</v>
          </cell>
          <cell r="AG170"/>
          <cell r="AH170">
            <v>0</v>
          </cell>
          <cell r="AI170"/>
          <cell r="AJ170">
            <v>-253.42</v>
          </cell>
          <cell r="AK170"/>
          <cell r="AL170">
            <v>-40</v>
          </cell>
          <cell r="AM170"/>
          <cell r="AN170">
            <v>-101.36799999999999</v>
          </cell>
          <cell r="AO170"/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/>
          <cell r="H171">
            <v>532904.86</v>
          </cell>
          <cell r="I171"/>
          <cell r="J171">
            <v>-983.2</v>
          </cell>
          <cell r="K171"/>
          <cell r="L171">
            <v>531921.66</v>
          </cell>
          <cell r="M171"/>
          <cell r="N171">
            <v>-1004.6400000000001</v>
          </cell>
          <cell r="O171"/>
          <cell r="P171">
            <v>530917.02</v>
          </cell>
          <cell r="Q171"/>
          <cell r="R171">
            <v>253003</v>
          </cell>
          <cell r="S171"/>
          <cell r="T171">
            <v>0</v>
          </cell>
          <cell r="U171"/>
          <cell r="V171">
            <v>0</v>
          </cell>
          <cell r="W171"/>
          <cell r="X171">
            <v>-983.2</v>
          </cell>
          <cell r="Y171"/>
          <cell r="Z171">
            <v>-40</v>
          </cell>
          <cell r="AA171"/>
          <cell r="AB171">
            <v>-393.28</v>
          </cell>
          <cell r="AC171"/>
          <cell r="AD171">
            <v>251626.52</v>
          </cell>
          <cell r="AE171"/>
          <cell r="AF171">
            <v>0</v>
          </cell>
          <cell r="AG171"/>
          <cell r="AH171">
            <v>0</v>
          </cell>
          <cell r="AI171"/>
          <cell r="AJ171">
            <v>-1004.6400000000001</v>
          </cell>
          <cell r="AK171"/>
          <cell r="AL171">
            <v>-40</v>
          </cell>
          <cell r="AM171"/>
          <cell r="AN171">
            <v>-401.85600000000005</v>
          </cell>
          <cell r="AO171"/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/>
          <cell r="H172">
            <v>97110.43</v>
          </cell>
          <cell r="I172"/>
          <cell r="J172">
            <v>-1065.4900000000002</v>
          </cell>
          <cell r="K172"/>
          <cell r="L172">
            <v>96044.939999999988</v>
          </cell>
          <cell r="M172"/>
          <cell r="N172">
            <v>-1060.3800000000001</v>
          </cell>
          <cell r="O172"/>
          <cell r="P172">
            <v>94984.559999999983</v>
          </cell>
          <cell r="Q172"/>
          <cell r="R172">
            <v>79690</v>
          </cell>
          <cell r="S172"/>
          <cell r="T172">
            <v>0</v>
          </cell>
          <cell r="U172"/>
          <cell r="V172">
            <v>0</v>
          </cell>
          <cell r="W172"/>
          <cell r="X172">
            <v>-1065.4900000000002</v>
          </cell>
          <cell r="Y172"/>
          <cell r="Z172">
            <v>-40</v>
          </cell>
          <cell r="AA172"/>
          <cell r="AB172">
            <v>-426.19600000000008</v>
          </cell>
          <cell r="AC172"/>
          <cell r="AD172">
            <v>78198.313999999998</v>
          </cell>
          <cell r="AE172"/>
          <cell r="AF172">
            <v>0</v>
          </cell>
          <cell r="AG172"/>
          <cell r="AH172">
            <v>0</v>
          </cell>
          <cell r="AI172"/>
          <cell r="AJ172">
            <v>-1060.3800000000001</v>
          </cell>
          <cell r="AK172"/>
          <cell r="AL172">
            <v>-40</v>
          </cell>
          <cell r="AM172"/>
          <cell r="AN172">
            <v>-424.15200000000004</v>
          </cell>
          <cell r="AO172"/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/>
          <cell r="H173">
            <v>627584.39</v>
          </cell>
          <cell r="I173"/>
          <cell r="J173">
            <v>-6404.83</v>
          </cell>
          <cell r="K173"/>
          <cell r="L173">
            <v>621179.56000000006</v>
          </cell>
          <cell r="M173"/>
          <cell r="N173">
            <v>-6455.04</v>
          </cell>
          <cell r="O173"/>
          <cell r="P173">
            <v>614724.52</v>
          </cell>
          <cell r="Q173"/>
          <cell r="R173">
            <v>566062</v>
          </cell>
          <cell r="S173"/>
          <cell r="T173">
            <v>0</v>
          </cell>
          <cell r="U173"/>
          <cell r="V173">
            <v>0</v>
          </cell>
          <cell r="W173"/>
          <cell r="X173">
            <v>-6404.83</v>
          </cell>
          <cell r="Y173"/>
          <cell r="Z173">
            <v>-20</v>
          </cell>
          <cell r="AA173"/>
          <cell r="AB173">
            <v>-1280.9660000000001</v>
          </cell>
          <cell r="AC173"/>
          <cell r="AD173">
            <v>558376.20400000003</v>
          </cell>
          <cell r="AE173"/>
          <cell r="AF173">
            <v>0</v>
          </cell>
          <cell r="AG173"/>
          <cell r="AH173">
            <v>0</v>
          </cell>
          <cell r="AI173"/>
          <cell r="AJ173">
            <v>-6455.04</v>
          </cell>
          <cell r="AK173"/>
          <cell r="AL173">
            <v>-20</v>
          </cell>
          <cell r="AM173"/>
          <cell r="AN173">
            <v>-1291.008</v>
          </cell>
          <cell r="AO173"/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/>
          <cell r="H174">
            <v>15383.82</v>
          </cell>
          <cell r="I174"/>
          <cell r="J174">
            <v>-88.84</v>
          </cell>
          <cell r="K174"/>
          <cell r="L174">
            <v>15294.98</v>
          </cell>
          <cell r="M174"/>
          <cell r="N174">
            <v>-89.33</v>
          </cell>
          <cell r="O174"/>
          <cell r="P174">
            <v>15205.65</v>
          </cell>
          <cell r="Q174"/>
          <cell r="R174">
            <v>11669</v>
          </cell>
          <cell r="S174"/>
          <cell r="T174">
            <v>7.2139820266177495</v>
          </cell>
          <cell r="U174"/>
          <cell r="V174">
            <v>1107</v>
          </cell>
          <cell r="W174"/>
          <cell r="X174">
            <v>-88.84</v>
          </cell>
          <cell r="Y174"/>
          <cell r="Z174">
            <v>-10</v>
          </cell>
          <cell r="AA174"/>
          <cell r="AB174">
            <v>-8.8840000000000003</v>
          </cell>
          <cell r="AC174"/>
          <cell r="AD174">
            <v>12678.276</v>
          </cell>
          <cell r="AE174"/>
          <cell r="AF174">
            <v>7.2139820266177495</v>
          </cell>
          <cell r="AG174"/>
          <cell r="AH174">
            <v>1100</v>
          </cell>
          <cell r="AI174"/>
          <cell r="AJ174">
            <v>-89.33</v>
          </cell>
          <cell r="AK174"/>
          <cell r="AL174">
            <v>-10</v>
          </cell>
          <cell r="AM174"/>
          <cell r="AN174">
            <v>-8.9329999999999998</v>
          </cell>
          <cell r="AO174"/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/>
          <cell r="H175">
            <v>174.4</v>
          </cell>
          <cell r="I175"/>
          <cell r="J175">
            <v>-0.97</v>
          </cell>
          <cell r="K175"/>
          <cell r="L175">
            <v>173.43</v>
          </cell>
          <cell r="M175"/>
          <cell r="N175">
            <v>-0.98</v>
          </cell>
          <cell r="O175"/>
          <cell r="P175">
            <v>172.45000000000002</v>
          </cell>
          <cell r="Q175"/>
          <cell r="R175">
            <v>176</v>
          </cell>
          <cell r="S175"/>
          <cell r="T175">
            <v>0</v>
          </cell>
          <cell r="U175"/>
          <cell r="V175">
            <v>0</v>
          </cell>
          <cell r="W175"/>
          <cell r="X175">
            <v>-0.97</v>
          </cell>
          <cell r="Y175"/>
          <cell r="Z175">
            <v>-40</v>
          </cell>
          <cell r="AA175"/>
          <cell r="AB175">
            <v>-0.38799999999999996</v>
          </cell>
          <cell r="AC175"/>
          <cell r="AD175">
            <v>174.642</v>
          </cell>
          <cell r="AE175"/>
          <cell r="AF175">
            <v>0</v>
          </cell>
          <cell r="AG175"/>
          <cell r="AH175">
            <v>0</v>
          </cell>
          <cell r="AI175"/>
          <cell r="AJ175">
            <v>-0.98</v>
          </cell>
          <cell r="AK175"/>
          <cell r="AL175">
            <v>-40</v>
          </cell>
          <cell r="AM175"/>
          <cell r="AN175">
            <v>-0.39200000000000002</v>
          </cell>
          <cell r="AO175"/>
          <cell r="AP175">
            <v>173.27</v>
          </cell>
        </row>
        <row r="176">
          <cell r="A176">
            <v>0</v>
          </cell>
          <cell r="B176"/>
          <cell r="C176"/>
          <cell r="D176"/>
          <cell r="E176"/>
          <cell r="F176" t="str">
            <v>TOTAL BEND</v>
          </cell>
          <cell r="G176"/>
          <cell r="H176">
            <v>1330234.28</v>
          </cell>
          <cell r="I176"/>
          <cell r="J176">
            <v>-8793.3700000000008</v>
          </cell>
          <cell r="K176"/>
          <cell r="L176">
            <v>1321440.9099999999</v>
          </cell>
          <cell r="M176"/>
          <cell r="N176">
            <v>-8863.7899999999991</v>
          </cell>
          <cell r="O176"/>
          <cell r="P176">
            <v>1312577.1199999999</v>
          </cell>
          <cell r="Q176"/>
          <cell r="R176">
            <v>964349</v>
          </cell>
          <cell r="S176"/>
          <cell r="T176"/>
          <cell r="U176"/>
          <cell r="V176">
            <v>1107</v>
          </cell>
          <cell r="W176"/>
          <cell r="X176">
            <v>-8793.3700000000008</v>
          </cell>
          <cell r="Y176"/>
          <cell r="Z176"/>
          <cell r="AA176"/>
          <cell r="AB176">
            <v>-2209.73</v>
          </cell>
          <cell r="AC176"/>
          <cell r="AD176">
            <v>954452.9</v>
          </cell>
          <cell r="AE176"/>
          <cell r="AF176"/>
          <cell r="AG176"/>
          <cell r="AH176">
            <v>1100</v>
          </cell>
          <cell r="AI176"/>
          <cell r="AJ176">
            <v>-8863.7899999999991</v>
          </cell>
          <cell r="AK176"/>
          <cell r="AL176"/>
          <cell r="AM176"/>
          <cell r="AN176">
            <v>-2227.7089999999998</v>
          </cell>
          <cell r="AO176"/>
          <cell r="AP176">
            <v>944461.40100000007</v>
          </cell>
        </row>
        <row r="177">
          <cell r="A177">
            <v>0</v>
          </cell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</row>
        <row r="178">
          <cell r="A178">
            <v>0</v>
          </cell>
          <cell r="B178"/>
          <cell r="C178"/>
          <cell r="D178"/>
          <cell r="E178"/>
          <cell r="F178" t="str">
            <v>BIG FORK</v>
          </cell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/>
          <cell r="H179">
            <v>606391.29</v>
          </cell>
          <cell r="I179"/>
          <cell r="J179">
            <v>-1444.34</v>
          </cell>
          <cell r="K179"/>
          <cell r="L179">
            <v>604946.95000000007</v>
          </cell>
          <cell r="M179"/>
          <cell r="N179">
            <v>-1465.0000000000002</v>
          </cell>
          <cell r="O179"/>
          <cell r="P179">
            <v>603481.95000000007</v>
          </cell>
          <cell r="Q179"/>
          <cell r="R179">
            <v>307876</v>
          </cell>
          <cell r="S179"/>
          <cell r="T179">
            <v>0.29281923269694393</v>
          </cell>
          <cell r="U179"/>
          <cell r="V179">
            <v>1774</v>
          </cell>
          <cell r="W179"/>
          <cell r="X179">
            <v>-1444.34</v>
          </cell>
          <cell r="Y179"/>
          <cell r="Z179">
            <v>-40</v>
          </cell>
          <cell r="AA179"/>
          <cell r="AB179">
            <v>-577.73599999999999</v>
          </cell>
          <cell r="AC179"/>
          <cell r="AD179">
            <v>307627.924</v>
          </cell>
          <cell r="AE179"/>
          <cell r="AF179">
            <v>0.29281923269694393</v>
          </cell>
          <cell r="AG179"/>
          <cell r="AH179">
            <v>1769</v>
          </cell>
          <cell r="AI179"/>
          <cell r="AJ179">
            <v>-1465.0000000000002</v>
          </cell>
          <cell r="AK179"/>
          <cell r="AL179">
            <v>-40</v>
          </cell>
          <cell r="AM179"/>
          <cell r="AN179">
            <v>-586.00000000000011</v>
          </cell>
          <cell r="AO179"/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/>
          <cell r="H180">
            <v>4696998.58</v>
          </cell>
          <cell r="I180"/>
          <cell r="J180">
            <v>-7628.05</v>
          </cell>
          <cell r="K180"/>
          <cell r="L180">
            <v>4689370.53</v>
          </cell>
          <cell r="M180"/>
          <cell r="N180">
            <v>-7796.15</v>
          </cell>
          <cell r="O180"/>
          <cell r="P180">
            <v>4681574.38</v>
          </cell>
          <cell r="Q180"/>
          <cell r="R180">
            <v>2448184</v>
          </cell>
          <cell r="S180"/>
          <cell r="T180">
            <v>1.1093806408498781</v>
          </cell>
          <cell r="U180"/>
          <cell r="V180">
            <v>52065</v>
          </cell>
          <cell r="W180"/>
          <cell r="X180">
            <v>-7628.05</v>
          </cell>
          <cell r="Y180"/>
          <cell r="Z180">
            <v>-40</v>
          </cell>
          <cell r="AA180"/>
          <cell r="AB180">
            <v>-3051.22</v>
          </cell>
          <cell r="AC180"/>
          <cell r="AD180">
            <v>2489569.73</v>
          </cell>
          <cell r="AE180"/>
          <cell r="AF180">
            <v>1.1093806408498781</v>
          </cell>
          <cell r="AG180"/>
          <cell r="AH180">
            <v>51980</v>
          </cell>
          <cell r="AI180"/>
          <cell r="AJ180">
            <v>-7796.15</v>
          </cell>
          <cell r="AK180"/>
          <cell r="AL180">
            <v>-40</v>
          </cell>
          <cell r="AM180"/>
          <cell r="AN180">
            <v>-3118.46</v>
          </cell>
          <cell r="AO180"/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/>
          <cell r="H181">
            <v>1495500.81</v>
          </cell>
          <cell r="I181"/>
          <cell r="J181">
            <v>-3471.0699999999997</v>
          </cell>
          <cell r="K181"/>
          <cell r="L181">
            <v>1492029.74</v>
          </cell>
          <cell r="M181"/>
          <cell r="N181">
            <v>-3630.7200000000003</v>
          </cell>
          <cell r="O181"/>
          <cell r="P181">
            <v>1488399.02</v>
          </cell>
          <cell r="Q181"/>
          <cell r="R181">
            <v>769672</v>
          </cell>
          <cell r="S181"/>
          <cell r="T181">
            <v>1.2226165730369283</v>
          </cell>
          <cell r="U181"/>
          <cell r="V181">
            <v>18263</v>
          </cell>
          <cell r="W181"/>
          <cell r="X181">
            <v>-3471.0699999999997</v>
          </cell>
          <cell r="Y181"/>
          <cell r="Z181">
            <v>-40</v>
          </cell>
          <cell r="AA181"/>
          <cell r="AB181">
            <v>-1388.4279999999999</v>
          </cell>
          <cell r="AC181"/>
          <cell r="AD181">
            <v>783075.50200000009</v>
          </cell>
          <cell r="AE181"/>
          <cell r="AF181">
            <v>1.2226165730369283</v>
          </cell>
          <cell r="AG181"/>
          <cell r="AH181">
            <v>18220</v>
          </cell>
          <cell r="AI181"/>
          <cell r="AJ181">
            <v>-3630.7200000000003</v>
          </cell>
          <cell r="AK181"/>
          <cell r="AL181">
            <v>-40</v>
          </cell>
          <cell r="AM181"/>
          <cell r="AN181">
            <v>-1452.2880000000002</v>
          </cell>
          <cell r="AO181"/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/>
          <cell r="H182">
            <v>300515.20000000001</v>
          </cell>
          <cell r="I182"/>
          <cell r="J182">
            <v>-2622.6899999999996</v>
          </cell>
          <cell r="K182"/>
          <cell r="L182">
            <v>297892.51</v>
          </cell>
          <cell r="M182"/>
          <cell r="N182">
            <v>-2686.74</v>
          </cell>
          <cell r="O182"/>
          <cell r="P182">
            <v>295205.77</v>
          </cell>
          <cell r="Q182"/>
          <cell r="R182">
            <v>174744</v>
          </cell>
          <cell r="S182"/>
          <cell r="T182">
            <v>0.45754760444180015</v>
          </cell>
          <cell r="U182"/>
          <cell r="V182">
            <v>1369</v>
          </cell>
          <cell r="W182"/>
          <cell r="X182">
            <v>-2622.6899999999996</v>
          </cell>
          <cell r="Y182"/>
          <cell r="Z182">
            <v>-20</v>
          </cell>
          <cell r="AA182"/>
          <cell r="AB182">
            <v>-524.5379999999999</v>
          </cell>
          <cell r="AC182"/>
          <cell r="AD182">
            <v>172965.772</v>
          </cell>
          <cell r="AE182"/>
          <cell r="AF182">
            <v>0.45754760444180015</v>
          </cell>
          <cell r="AG182"/>
          <cell r="AH182">
            <v>1357</v>
          </cell>
          <cell r="AI182"/>
          <cell r="AJ182">
            <v>-2686.74</v>
          </cell>
          <cell r="AK182"/>
          <cell r="AL182">
            <v>-20</v>
          </cell>
          <cell r="AM182"/>
          <cell r="AN182">
            <v>-537.34799999999996</v>
          </cell>
          <cell r="AO182"/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/>
          <cell r="H183">
            <v>232133.05</v>
          </cell>
          <cell r="I183"/>
          <cell r="J183">
            <v>-390.6</v>
          </cell>
          <cell r="K183"/>
          <cell r="L183">
            <v>231742.44999999998</v>
          </cell>
          <cell r="M183"/>
          <cell r="N183">
            <v>-396.46999999999997</v>
          </cell>
          <cell r="O183"/>
          <cell r="P183">
            <v>231345.97999999998</v>
          </cell>
          <cell r="Q183"/>
          <cell r="R183">
            <v>52429</v>
          </cell>
          <cell r="S183"/>
          <cell r="T183">
            <v>0</v>
          </cell>
          <cell r="U183"/>
          <cell r="V183">
            <v>0</v>
          </cell>
          <cell r="W183"/>
          <cell r="X183">
            <v>-390.6</v>
          </cell>
          <cell r="Y183"/>
          <cell r="Z183">
            <v>-40</v>
          </cell>
          <cell r="AA183"/>
          <cell r="AB183">
            <v>-156.24</v>
          </cell>
          <cell r="AC183"/>
          <cell r="AD183">
            <v>51882.16</v>
          </cell>
          <cell r="AE183"/>
          <cell r="AF183">
            <v>0</v>
          </cell>
          <cell r="AG183"/>
          <cell r="AH183">
            <v>0</v>
          </cell>
          <cell r="AI183"/>
          <cell r="AJ183">
            <v>-396.46999999999997</v>
          </cell>
          <cell r="AK183"/>
          <cell r="AL183">
            <v>-40</v>
          </cell>
          <cell r="AM183"/>
          <cell r="AN183">
            <v>-158.58799999999999</v>
          </cell>
          <cell r="AO183"/>
          <cell r="AP183">
            <v>51327.101999999999</v>
          </cell>
        </row>
        <row r="184">
          <cell r="A184">
            <v>0</v>
          </cell>
          <cell r="B184"/>
          <cell r="C184"/>
          <cell r="D184"/>
          <cell r="E184"/>
          <cell r="F184" t="str">
            <v>TOTAL BIG FORK</v>
          </cell>
          <cell r="G184"/>
          <cell r="H184">
            <v>7331538.9299999997</v>
          </cell>
          <cell r="I184"/>
          <cell r="J184">
            <v>-15556.749999999998</v>
          </cell>
          <cell r="K184"/>
          <cell r="L184">
            <v>7315982.1800000006</v>
          </cell>
          <cell r="M184"/>
          <cell r="N184">
            <v>-15975.079999999998</v>
          </cell>
          <cell r="O184"/>
          <cell r="P184">
            <v>7300007.0999999996</v>
          </cell>
          <cell r="Q184"/>
          <cell r="R184">
            <v>3752905</v>
          </cell>
          <cell r="S184"/>
          <cell r="T184"/>
          <cell r="U184"/>
          <cell r="V184">
            <v>73471</v>
          </cell>
          <cell r="W184"/>
          <cell r="X184">
            <v>-15556.749999999998</v>
          </cell>
          <cell r="Y184"/>
          <cell r="Z184"/>
          <cell r="AA184"/>
          <cell r="AB184">
            <v>-5698.1619999999994</v>
          </cell>
          <cell r="AC184"/>
          <cell r="AD184">
            <v>3805121.0880000005</v>
          </cell>
          <cell r="AE184"/>
          <cell r="AF184"/>
          <cell r="AG184"/>
          <cell r="AH184">
            <v>73326</v>
          </cell>
          <cell r="AI184"/>
          <cell r="AJ184">
            <v>-15975.079999999998</v>
          </cell>
          <cell r="AK184"/>
          <cell r="AL184"/>
          <cell r="AM184"/>
          <cell r="AN184">
            <v>-5852.6840000000002</v>
          </cell>
          <cell r="AO184"/>
          <cell r="AP184">
            <v>3856619.3240000005</v>
          </cell>
        </row>
        <row r="185">
          <cell r="A185">
            <v>0</v>
          </cell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</row>
        <row r="186">
          <cell r="A186">
            <v>0</v>
          </cell>
          <cell r="B186"/>
          <cell r="C186"/>
          <cell r="D186"/>
          <cell r="E186"/>
          <cell r="F186" t="str">
            <v>CONDIT</v>
          </cell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/>
          <cell r="H187">
            <v>172.28</v>
          </cell>
          <cell r="I187"/>
          <cell r="J187">
            <v>-172.28</v>
          </cell>
          <cell r="K187"/>
          <cell r="L187">
            <v>0</v>
          </cell>
          <cell r="M187"/>
          <cell r="N187">
            <v>0</v>
          </cell>
          <cell r="O187"/>
          <cell r="P187">
            <v>0</v>
          </cell>
          <cell r="Q187"/>
          <cell r="R187">
            <v>172</v>
          </cell>
          <cell r="S187"/>
          <cell r="T187">
            <v>9.5930232558139537</v>
          </cell>
          <cell r="U187"/>
          <cell r="V187">
            <v>8</v>
          </cell>
          <cell r="W187"/>
          <cell r="X187">
            <v>-172.28</v>
          </cell>
          <cell r="Y187"/>
          <cell r="Z187"/>
          <cell r="AA187"/>
          <cell r="AB187">
            <v>0</v>
          </cell>
          <cell r="AC187"/>
          <cell r="AD187">
            <v>7.7199999999999989</v>
          </cell>
          <cell r="AE187"/>
          <cell r="AF187">
            <v>9.5930232558139537</v>
          </cell>
          <cell r="AG187"/>
          <cell r="AH187">
            <v>0</v>
          </cell>
          <cell r="AI187"/>
          <cell r="AJ187">
            <v>0</v>
          </cell>
          <cell r="AK187"/>
          <cell r="AL187"/>
          <cell r="AM187"/>
          <cell r="AN187">
            <v>0</v>
          </cell>
          <cell r="AO187"/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/>
          <cell r="H188">
            <v>2963.75</v>
          </cell>
          <cell r="I188"/>
          <cell r="J188">
            <v>-2963.75</v>
          </cell>
          <cell r="K188"/>
          <cell r="L188">
            <v>0</v>
          </cell>
          <cell r="M188"/>
          <cell r="N188">
            <v>0</v>
          </cell>
          <cell r="O188"/>
          <cell r="P188">
            <v>0</v>
          </cell>
          <cell r="Q188"/>
          <cell r="R188">
            <v>2964</v>
          </cell>
          <cell r="S188"/>
          <cell r="T188">
            <v>9.3117408906882595</v>
          </cell>
          <cell r="U188"/>
          <cell r="V188">
            <v>138</v>
          </cell>
          <cell r="W188"/>
          <cell r="X188">
            <v>-2963.75</v>
          </cell>
          <cell r="Y188"/>
          <cell r="Z188"/>
          <cell r="AA188"/>
          <cell r="AB188">
            <v>0</v>
          </cell>
          <cell r="AC188"/>
          <cell r="AD188">
            <v>138.25</v>
          </cell>
          <cell r="AE188"/>
          <cell r="AF188">
            <v>9.3117408906882595</v>
          </cell>
          <cell r="AG188"/>
          <cell r="AH188">
            <v>0</v>
          </cell>
          <cell r="AI188"/>
          <cell r="AJ188">
            <v>0</v>
          </cell>
          <cell r="AK188"/>
          <cell r="AL188"/>
          <cell r="AM188"/>
          <cell r="AN188">
            <v>0</v>
          </cell>
          <cell r="AO188"/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/>
          <cell r="H189">
            <v>1038010.77</v>
          </cell>
          <cell r="I189"/>
          <cell r="J189">
            <v>-1038010.7699999999</v>
          </cell>
          <cell r="K189"/>
          <cell r="L189">
            <v>0</v>
          </cell>
          <cell r="M189"/>
          <cell r="N189">
            <v>0</v>
          </cell>
          <cell r="O189"/>
          <cell r="P189">
            <v>0</v>
          </cell>
          <cell r="Q189"/>
          <cell r="R189">
            <v>1012852</v>
          </cell>
          <cell r="S189"/>
          <cell r="T189">
            <v>11.110501985420495</v>
          </cell>
          <cell r="U189"/>
          <cell r="V189">
            <v>57664</v>
          </cell>
          <cell r="W189"/>
          <cell r="X189">
            <v>-1038010.7699999999</v>
          </cell>
          <cell r="Y189"/>
          <cell r="Z189"/>
          <cell r="AA189"/>
          <cell r="AB189">
            <v>0</v>
          </cell>
          <cell r="AC189"/>
          <cell r="AD189">
            <v>32505.230000000098</v>
          </cell>
          <cell r="AE189"/>
          <cell r="AF189">
            <v>11.110501985420495</v>
          </cell>
          <cell r="AG189"/>
          <cell r="AH189">
            <v>0</v>
          </cell>
          <cell r="AI189"/>
          <cell r="AJ189">
            <v>0</v>
          </cell>
          <cell r="AK189"/>
          <cell r="AL189"/>
          <cell r="AM189"/>
          <cell r="AN189">
            <v>0</v>
          </cell>
          <cell r="AO189"/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/>
          <cell r="H190">
            <v>76393.33</v>
          </cell>
          <cell r="I190"/>
          <cell r="J190">
            <v>-76393.329999999987</v>
          </cell>
          <cell r="K190"/>
          <cell r="L190">
            <v>0</v>
          </cell>
          <cell r="M190"/>
          <cell r="N190">
            <v>0</v>
          </cell>
          <cell r="O190"/>
          <cell r="P190">
            <v>0</v>
          </cell>
          <cell r="Q190"/>
          <cell r="R190">
            <v>76393</v>
          </cell>
          <cell r="S190"/>
          <cell r="T190">
            <v>10.77243106137926</v>
          </cell>
          <cell r="U190"/>
          <cell r="V190">
            <v>4115</v>
          </cell>
          <cell r="W190"/>
          <cell r="X190">
            <v>-76393.329999999987</v>
          </cell>
          <cell r="Y190"/>
          <cell r="Z190"/>
          <cell r="AA190"/>
          <cell r="AB190">
            <v>0</v>
          </cell>
          <cell r="AC190"/>
          <cell r="AD190">
            <v>4114.6700000000128</v>
          </cell>
          <cell r="AE190"/>
          <cell r="AF190">
            <v>10.77243106137926</v>
          </cell>
          <cell r="AG190"/>
          <cell r="AH190">
            <v>0</v>
          </cell>
          <cell r="AI190"/>
          <cell r="AJ190">
            <v>0</v>
          </cell>
          <cell r="AK190"/>
          <cell r="AL190"/>
          <cell r="AM190"/>
          <cell r="AN190">
            <v>0</v>
          </cell>
          <cell r="AO190"/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/>
          <cell r="H191">
            <v>87928.29</v>
          </cell>
          <cell r="I191"/>
          <cell r="J191">
            <v>-87928.29</v>
          </cell>
          <cell r="K191"/>
          <cell r="L191">
            <v>0</v>
          </cell>
          <cell r="M191"/>
          <cell r="N191">
            <v>0</v>
          </cell>
          <cell r="O191"/>
          <cell r="P191">
            <v>0</v>
          </cell>
          <cell r="Q191"/>
          <cell r="R191">
            <v>76631</v>
          </cell>
          <cell r="S191"/>
          <cell r="T191">
            <v>11.999244015681656</v>
          </cell>
          <cell r="U191"/>
          <cell r="V191">
            <v>5275</v>
          </cell>
          <cell r="W191"/>
          <cell r="X191">
            <v>-87928.29</v>
          </cell>
          <cell r="Y191"/>
          <cell r="Z191"/>
          <cell r="AA191"/>
          <cell r="AB191">
            <v>0</v>
          </cell>
          <cell r="AC191"/>
          <cell r="AD191">
            <v>-6022.2899999999936</v>
          </cell>
          <cell r="AE191"/>
          <cell r="AF191">
            <v>11.999244015681656</v>
          </cell>
          <cell r="AG191"/>
          <cell r="AH191">
            <v>0</v>
          </cell>
          <cell r="AI191"/>
          <cell r="AJ191">
            <v>0</v>
          </cell>
          <cell r="AK191"/>
          <cell r="AL191"/>
          <cell r="AM191"/>
          <cell r="AN191">
            <v>0</v>
          </cell>
          <cell r="AO191"/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/>
          <cell r="H192">
            <v>132519.20000000001</v>
          </cell>
          <cell r="I192"/>
          <cell r="J192">
            <v>-132519.19999999998</v>
          </cell>
          <cell r="K192"/>
          <cell r="L192">
            <v>0</v>
          </cell>
          <cell r="M192"/>
          <cell r="N192">
            <v>0</v>
          </cell>
          <cell r="O192"/>
          <cell r="P192">
            <v>0</v>
          </cell>
          <cell r="Q192"/>
          <cell r="R192">
            <v>132519</v>
          </cell>
          <cell r="S192"/>
          <cell r="T192">
            <v>11.744816748618645</v>
          </cell>
          <cell r="U192"/>
          <cell r="V192">
            <v>7782</v>
          </cell>
          <cell r="W192"/>
          <cell r="X192">
            <v>-132519.19999999998</v>
          </cell>
          <cell r="Y192"/>
          <cell r="Z192"/>
          <cell r="AA192"/>
          <cell r="AB192">
            <v>0</v>
          </cell>
          <cell r="AC192"/>
          <cell r="AD192">
            <v>7781.8000000000175</v>
          </cell>
          <cell r="AE192"/>
          <cell r="AF192">
            <v>11.744816748618645</v>
          </cell>
          <cell r="AG192"/>
          <cell r="AH192">
            <v>0</v>
          </cell>
          <cell r="AI192"/>
          <cell r="AJ192">
            <v>0</v>
          </cell>
          <cell r="AK192"/>
          <cell r="AL192"/>
          <cell r="AM192"/>
          <cell r="AN192">
            <v>0</v>
          </cell>
          <cell r="AO192"/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/>
          <cell r="H193">
            <v>3588.26</v>
          </cell>
          <cell r="I193"/>
          <cell r="J193">
            <v>-3588.26</v>
          </cell>
          <cell r="K193"/>
          <cell r="L193">
            <v>0</v>
          </cell>
          <cell r="M193"/>
          <cell r="N193">
            <v>0</v>
          </cell>
          <cell r="O193"/>
          <cell r="P193">
            <v>0</v>
          </cell>
          <cell r="Q193"/>
          <cell r="R193">
            <v>3588</v>
          </cell>
          <cell r="S193"/>
          <cell r="T193">
            <v>14.381270903010032</v>
          </cell>
          <cell r="U193"/>
          <cell r="V193">
            <v>258</v>
          </cell>
          <cell r="W193"/>
          <cell r="X193">
            <v>-3588.26</v>
          </cell>
          <cell r="Y193"/>
          <cell r="Z193"/>
          <cell r="AA193"/>
          <cell r="AB193">
            <v>0</v>
          </cell>
          <cell r="AC193"/>
          <cell r="AD193">
            <v>257.73999999999978</v>
          </cell>
          <cell r="AE193"/>
          <cell r="AF193">
            <v>14.381270903010032</v>
          </cell>
          <cell r="AG193"/>
          <cell r="AH193">
            <v>0</v>
          </cell>
          <cell r="AI193"/>
          <cell r="AJ193">
            <v>0</v>
          </cell>
          <cell r="AK193"/>
          <cell r="AL193"/>
          <cell r="AM193"/>
          <cell r="AN193">
            <v>0</v>
          </cell>
          <cell r="AO193"/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/>
          <cell r="H194">
            <v>59738.080000000002</v>
          </cell>
          <cell r="I194"/>
          <cell r="J194">
            <v>-59738.079999999994</v>
          </cell>
          <cell r="K194"/>
          <cell r="L194">
            <v>0</v>
          </cell>
          <cell r="M194"/>
          <cell r="N194">
            <v>0</v>
          </cell>
          <cell r="O194"/>
          <cell r="P194">
            <v>0</v>
          </cell>
          <cell r="Q194"/>
          <cell r="R194">
            <v>59738</v>
          </cell>
          <cell r="S194"/>
          <cell r="T194">
            <v>10.089055542535739</v>
          </cell>
          <cell r="U194"/>
          <cell r="V194">
            <v>3014</v>
          </cell>
          <cell r="W194"/>
          <cell r="X194">
            <v>-59738.079999999994</v>
          </cell>
          <cell r="Y194"/>
          <cell r="Z194"/>
          <cell r="AA194"/>
          <cell r="AB194">
            <v>0</v>
          </cell>
          <cell r="AC194"/>
          <cell r="AD194">
            <v>3013.9200000000055</v>
          </cell>
          <cell r="AE194"/>
          <cell r="AF194">
            <v>10.089055542535739</v>
          </cell>
          <cell r="AG194"/>
          <cell r="AH194">
            <v>0</v>
          </cell>
          <cell r="AI194"/>
          <cell r="AJ194">
            <v>0</v>
          </cell>
          <cell r="AK194"/>
          <cell r="AL194"/>
          <cell r="AM194"/>
          <cell r="AN194">
            <v>0</v>
          </cell>
          <cell r="AO194"/>
          <cell r="AP194">
            <v>3013.9200000000055</v>
          </cell>
        </row>
        <row r="195">
          <cell r="A195">
            <v>0</v>
          </cell>
          <cell r="B195"/>
          <cell r="C195"/>
          <cell r="D195"/>
          <cell r="E195"/>
          <cell r="F195" t="str">
            <v>TOTAL CONDIT</v>
          </cell>
          <cell r="G195"/>
          <cell r="H195">
            <v>1401313.9600000002</v>
          </cell>
          <cell r="I195"/>
          <cell r="J195">
            <v>-1401313.96</v>
          </cell>
          <cell r="K195"/>
          <cell r="L195">
            <v>0</v>
          </cell>
          <cell r="M195"/>
          <cell r="N195">
            <v>0</v>
          </cell>
          <cell r="O195"/>
          <cell r="P195">
            <v>0</v>
          </cell>
          <cell r="Q195"/>
          <cell r="R195">
            <v>1364857</v>
          </cell>
          <cell r="S195"/>
          <cell r="T195"/>
          <cell r="U195"/>
          <cell r="V195">
            <v>78254</v>
          </cell>
          <cell r="W195"/>
          <cell r="X195">
            <v>-1401313.96</v>
          </cell>
          <cell r="Y195"/>
          <cell r="Z195"/>
          <cell r="AA195"/>
          <cell r="AB195">
            <v>0</v>
          </cell>
          <cell r="AC195"/>
          <cell r="AD195">
            <v>41797.040000000139</v>
          </cell>
          <cell r="AE195"/>
          <cell r="AF195"/>
          <cell r="AG195"/>
          <cell r="AH195">
            <v>0</v>
          </cell>
          <cell r="AI195"/>
          <cell r="AJ195">
            <v>0</v>
          </cell>
          <cell r="AK195"/>
          <cell r="AL195"/>
          <cell r="AM195"/>
          <cell r="AN195">
            <v>0</v>
          </cell>
          <cell r="AO195"/>
          <cell r="AP195">
            <v>41797.040000000139</v>
          </cell>
        </row>
        <row r="196">
          <cell r="A196">
            <v>0</v>
          </cell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</row>
        <row r="197">
          <cell r="A197">
            <v>0</v>
          </cell>
          <cell r="B197"/>
          <cell r="C197"/>
          <cell r="D197"/>
          <cell r="E197"/>
          <cell r="F197" t="str">
            <v>CUTLER</v>
          </cell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/>
          <cell r="H198">
            <v>4818.3100000000004</v>
          </cell>
          <cell r="I198"/>
          <cell r="J198">
            <v>0</v>
          </cell>
          <cell r="K198"/>
          <cell r="L198">
            <v>4818.3100000000004</v>
          </cell>
          <cell r="M198"/>
          <cell r="N198">
            <v>0</v>
          </cell>
          <cell r="O198"/>
          <cell r="P198">
            <v>4818.3100000000004</v>
          </cell>
          <cell r="Q198"/>
          <cell r="R198">
            <v>2949</v>
          </cell>
          <cell r="S198"/>
          <cell r="T198">
            <v>2.2704211060375443</v>
          </cell>
          <cell r="U198"/>
          <cell r="V198">
            <v>109</v>
          </cell>
          <cell r="W198"/>
          <cell r="X198">
            <v>0</v>
          </cell>
          <cell r="Y198"/>
          <cell r="Z198">
            <v>0</v>
          </cell>
          <cell r="AA198"/>
          <cell r="AB198">
            <v>0</v>
          </cell>
          <cell r="AC198"/>
          <cell r="AD198">
            <v>3058</v>
          </cell>
          <cell r="AE198"/>
          <cell r="AF198">
            <v>2.2704211060375443</v>
          </cell>
          <cell r="AG198"/>
          <cell r="AH198">
            <v>109</v>
          </cell>
          <cell r="AI198"/>
          <cell r="AJ198">
            <v>0</v>
          </cell>
          <cell r="AK198"/>
          <cell r="AL198">
            <v>0</v>
          </cell>
          <cell r="AM198"/>
          <cell r="AN198">
            <v>0</v>
          </cell>
          <cell r="AO198"/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/>
          <cell r="H199">
            <v>90968.42</v>
          </cell>
          <cell r="I199"/>
          <cell r="J199">
            <v>0</v>
          </cell>
          <cell r="K199"/>
          <cell r="L199">
            <v>90968.42</v>
          </cell>
          <cell r="M199"/>
          <cell r="N199">
            <v>0</v>
          </cell>
          <cell r="O199"/>
          <cell r="P199">
            <v>90968.42</v>
          </cell>
          <cell r="Q199"/>
          <cell r="R199">
            <v>53064</v>
          </cell>
          <cell r="S199"/>
          <cell r="T199">
            <v>2.5123608790392713</v>
          </cell>
          <cell r="U199"/>
          <cell r="V199">
            <v>2285</v>
          </cell>
          <cell r="W199"/>
          <cell r="X199">
            <v>0</v>
          </cell>
          <cell r="Y199"/>
          <cell r="Z199">
            <v>0</v>
          </cell>
          <cell r="AA199"/>
          <cell r="AB199">
            <v>0</v>
          </cell>
          <cell r="AC199"/>
          <cell r="AD199">
            <v>55349</v>
          </cell>
          <cell r="AE199"/>
          <cell r="AF199">
            <v>2.5123608790392713</v>
          </cell>
          <cell r="AG199"/>
          <cell r="AH199">
            <v>2285</v>
          </cell>
          <cell r="AI199"/>
          <cell r="AJ199">
            <v>0</v>
          </cell>
          <cell r="AK199"/>
          <cell r="AL199">
            <v>0</v>
          </cell>
          <cell r="AM199"/>
          <cell r="AN199">
            <v>0</v>
          </cell>
          <cell r="AO199"/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/>
          <cell r="H200">
            <v>3968892.28</v>
          </cell>
          <cell r="I200"/>
          <cell r="J200">
            <v>-10181.610000000002</v>
          </cell>
          <cell r="K200"/>
          <cell r="L200">
            <v>3958710.67</v>
          </cell>
          <cell r="M200"/>
          <cell r="N200">
            <v>-10330.4</v>
          </cell>
          <cell r="O200"/>
          <cell r="P200">
            <v>3948380.27</v>
          </cell>
          <cell r="Q200"/>
          <cell r="R200">
            <v>1565277</v>
          </cell>
          <cell r="S200"/>
          <cell r="T200">
            <v>3.5730551421973047</v>
          </cell>
          <cell r="U200"/>
          <cell r="V200">
            <v>141629</v>
          </cell>
          <cell r="W200"/>
          <cell r="X200">
            <v>-10181.610000000002</v>
          </cell>
          <cell r="Y200"/>
          <cell r="Z200">
            <v>-40</v>
          </cell>
          <cell r="AA200"/>
          <cell r="AB200">
            <v>-4072.6440000000007</v>
          </cell>
          <cell r="AC200"/>
          <cell r="AD200">
            <v>1692651.7459999998</v>
          </cell>
          <cell r="AE200"/>
          <cell r="AF200">
            <v>3.5730551421973047</v>
          </cell>
          <cell r="AG200"/>
          <cell r="AH200">
            <v>141262</v>
          </cell>
          <cell r="AI200"/>
          <cell r="AJ200">
            <v>-10330.4</v>
          </cell>
          <cell r="AK200"/>
          <cell r="AL200">
            <v>-40</v>
          </cell>
          <cell r="AM200"/>
          <cell r="AN200">
            <v>-4132.16</v>
          </cell>
          <cell r="AO200"/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/>
          <cell r="H201">
            <v>7553630.7599999998</v>
          </cell>
          <cell r="I201"/>
          <cell r="J201">
            <v>-20906.499999999996</v>
          </cell>
          <cell r="K201"/>
          <cell r="L201">
            <v>7532724.2599999998</v>
          </cell>
          <cell r="M201"/>
          <cell r="N201">
            <v>-21326.660000000007</v>
          </cell>
          <cell r="O201"/>
          <cell r="P201">
            <v>7511397.5999999996</v>
          </cell>
          <cell r="Q201"/>
          <cell r="R201">
            <v>3110868</v>
          </cell>
          <cell r="S201"/>
          <cell r="T201">
            <v>2.9960498283834496</v>
          </cell>
          <cell r="U201"/>
          <cell r="V201">
            <v>225997</v>
          </cell>
          <cell r="W201"/>
          <cell r="X201">
            <v>-20906.499999999996</v>
          </cell>
          <cell r="Y201"/>
          <cell r="Z201">
            <v>-40</v>
          </cell>
          <cell r="AA201"/>
          <cell r="AB201">
            <v>-8362.5999999999985</v>
          </cell>
          <cell r="AC201"/>
          <cell r="AD201">
            <v>3307595.9</v>
          </cell>
          <cell r="AE201"/>
          <cell r="AF201">
            <v>2.9960498283834496</v>
          </cell>
          <cell r="AG201"/>
          <cell r="AH201">
            <v>225365</v>
          </cell>
          <cell r="AI201"/>
          <cell r="AJ201">
            <v>-21326.660000000007</v>
          </cell>
          <cell r="AK201"/>
          <cell r="AL201">
            <v>-40</v>
          </cell>
          <cell r="AM201"/>
          <cell r="AN201">
            <v>-8530.6640000000025</v>
          </cell>
          <cell r="AO201"/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/>
          <cell r="H202">
            <v>11999063.029999999</v>
          </cell>
          <cell r="I202"/>
          <cell r="J202">
            <v>-15164.779999999997</v>
          </cell>
          <cell r="K202"/>
          <cell r="L202">
            <v>11983898.25</v>
          </cell>
          <cell r="M202"/>
          <cell r="N202">
            <v>-16072.03</v>
          </cell>
          <cell r="O202"/>
          <cell r="P202">
            <v>11967826.220000001</v>
          </cell>
          <cell r="Q202"/>
          <cell r="R202">
            <v>2130854</v>
          </cell>
          <cell r="S202"/>
          <cell r="T202">
            <v>2.5866739492598643</v>
          </cell>
          <cell r="U202"/>
          <cell r="V202">
            <v>310181</v>
          </cell>
          <cell r="W202"/>
          <cell r="X202">
            <v>-15164.779999999997</v>
          </cell>
          <cell r="Y202"/>
          <cell r="Z202">
            <v>-40</v>
          </cell>
          <cell r="AA202"/>
          <cell r="AB202">
            <v>-6065.9119999999984</v>
          </cell>
          <cell r="AC202"/>
          <cell r="AD202">
            <v>2419804.3080000002</v>
          </cell>
          <cell r="AE202"/>
          <cell r="AF202">
            <v>2.5866739492598643</v>
          </cell>
          <cell r="AG202"/>
          <cell r="AH202">
            <v>309777</v>
          </cell>
          <cell r="AI202"/>
          <cell r="AJ202">
            <v>-16072.03</v>
          </cell>
          <cell r="AK202"/>
          <cell r="AL202">
            <v>-40</v>
          </cell>
          <cell r="AM202"/>
          <cell r="AN202">
            <v>-6428.8120000000008</v>
          </cell>
          <cell r="AO202"/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/>
          <cell r="H203">
            <v>2564703.0099999998</v>
          </cell>
          <cell r="I203"/>
          <cell r="J203">
            <v>-14780.76</v>
          </cell>
          <cell r="K203"/>
          <cell r="L203">
            <v>2549922.25</v>
          </cell>
          <cell r="M203"/>
          <cell r="N203">
            <v>-15661.689999999999</v>
          </cell>
          <cell r="O203"/>
          <cell r="P203">
            <v>2534260.56</v>
          </cell>
          <cell r="Q203"/>
          <cell r="R203">
            <v>510863</v>
          </cell>
          <cell r="S203"/>
          <cell r="T203">
            <v>3.0716569624021646</v>
          </cell>
          <cell r="U203"/>
          <cell r="V203">
            <v>78552</v>
          </cell>
          <cell r="W203"/>
          <cell r="X203">
            <v>-14780.76</v>
          </cell>
          <cell r="Y203"/>
          <cell r="Z203">
            <v>-20</v>
          </cell>
          <cell r="AA203"/>
          <cell r="AB203">
            <v>-2956.152</v>
          </cell>
          <cell r="AC203"/>
          <cell r="AD203">
            <v>571678.08799999999</v>
          </cell>
          <cell r="AE203"/>
          <cell r="AF203">
            <v>3.0716569624021646</v>
          </cell>
          <cell r="AG203"/>
          <cell r="AH203">
            <v>78084</v>
          </cell>
          <cell r="AI203"/>
          <cell r="AJ203">
            <v>-15661.689999999999</v>
          </cell>
          <cell r="AK203"/>
          <cell r="AL203">
            <v>-20</v>
          </cell>
          <cell r="AM203"/>
          <cell r="AN203">
            <v>-3132.3379999999997</v>
          </cell>
          <cell r="AO203"/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/>
          <cell r="H204">
            <v>12554.11</v>
          </cell>
          <cell r="I204"/>
          <cell r="J204">
            <v>-88.29</v>
          </cell>
          <cell r="K204"/>
          <cell r="L204">
            <v>12465.82</v>
          </cell>
          <cell r="M204"/>
          <cell r="N204">
            <v>-88.87</v>
          </cell>
          <cell r="O204"/>
          <cell r="P204">
            <v>12376.949999999999</v>
          </cell>
          <cell r="Q204"/>
          <cell r="R204">
            <v>5906</v>
          </cell>
          <cell r="S204"/>
          <cell r="T204">
            <v>3.5124058118111714</v>
          </cell>
          <cell r="U204"/>
          <cell r="V204">
            <v>439</v>
          </cell>
          <cell r="W204"/>
          <cell r="X204">
            <v>-88.29</v>
          </cell>
          <cell r="Y204"/>
          <cell r="Z204">
            <v>-10</v>
          </cell>
          <cell r="AA204"/>
          <cell r="AB204">
            <v>-8.8290000000000006</v>
          </cell>
          <cell r="AC204"/>
          <cell r="AD204">
            <v>6247.8810000000003</v>
          </cell>
          <cell r="AE204"/>
          <cell r="AF204">
            <v>3.5124058118111714</v>
          </cell>
          <cell r="AG204"/>
          <cell r="AH204">
            <v>436</v>
          </cell>
          <cell r="AI204"/>
          <cell r="AJ204">
            <v>-88.87</v>
          </cell>
          <cell r="AK204"/>
          <cell r="AL204">
            <v>-10</v>
          </cell>
          <cell r="AM204"/>
          <cell r="AN204">
            <v>-8.8870000000000005</v>
          </cell>
          <cell r="AO204"/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/>
          <cell r="H205">
            <v>572059.24</v>
          </cell>
          <cell r="I205"/>
          <cell r="J205">
            <v>-1420.18</v>
          </cell>
          <cell r="K205"/>
          <cell r="L205">
            <v>570639.05999999994</v>
          </cell>
          <cell r="M205"/>
          <cell r="N205">
            <v>-1440.52</v>
          </cell>
          <cell r="O205"/>
          <cell r="P205">
            <v>569198.53999999992</v>
          </cell>
          <cell r="Q205"/>
          <cell r="R205">
            <v>259659</v>
          </cell>
          <cell r="S205"/>
          <cell r="T205">
            <v>3.4165922180778332</v>
          </cell>
          <cell r="U205"/>
          <cell r="V205">
            <v>19521</v>
          </cell>
          <cell r="W205"/>
          <cell r="X205">
            <v>-1420.18</v>
          </cell>
          <cell r="Y205"/>
          <cell r="Z205">
            <v>-40</v>
          </cell>
          <cell r="AA205"/>
          <cell r="AB205">
            <v>-568.072</v>
          </cell>
          <cell r="AC205"/>
          <cell r="AD205">
            <v>277191.74800000002</v>
          </cell>
          <cell r="AE205"/>
          <cell r="AF205">
            <v>3.4165922180778332</v>
          </cell>
          <cell r="AG205"/>
          <cell r="AH205">
            <v>19472</v>
          </cell>
          <cell r="AI205"/>
          <cell r="AJ205">
            <v>-1440.52</v>
          </cell>
          <cell r="AK205"/>
          <cell r="AL205">
            <v>-40</v>
          </cell>
          <cell r="AM205"/>
          <cell r="AN205">
            <v>-576.20800000000008</v>
          </cell>
          <cell r="AO205"/>
          <cell r="AP205">
            <v>294647.02</v>
          </cell>
        </row>
        <row r="206">
          <cell r="A206">
            <v>0</v>
          </cell>
          <cell r="B206"/>
          <cell r="C206"/>
          <cell r="D206"/>
          <cell r="E206"/>
          <cell r="F206" t="str">
            <v>TOTAL CUTLER</v>
          </cell>
          <cell r="G206"/>
          <cell r="H206">
            <v>26766689.159999993</v>
          </cell>
          <cell r="I206"/>
          <cell r="J206">
            <v>-62542.12</v>
          </cell>
          <cell r="K206"/>
          <cell r="L206">
            <v>26704147.039999999</v>
          </cell>
          <cell r="M206"/>
          <cell r="N206">
            <v>-64920.17</v>
          </cell>
          <cell r="O206"/>
          <cell r="P206">
            <v>26639226.869999997</v>
          </cell>
          <cell r="Q206"/>
          <cell r="R206">
            <v>7639440</v>
          </cell>
          <cell r="S206"/>
          <cell r="T206"/>
          <cell r="U206"/>
          <cell r="V206">
            <v>778713</v>
          </cell>
          <cell r="W206"/>
          <cell r="X206">
            <v>-62542.12</v>
          </cell>
          <cell r="Y206"/>
          <cell r="Z206"/>
          <cell r="AA206"/>
          <cell r="AB206">
            <v>-22034.208999999999</v>
          </cell>
          <cell r="AC206"/>
          <cell r="AD206">
            <v>8333576.6709999992</v>
          </cell>
          <cell r="AE206"/>
          <cell r="AF206"/>
          <cell r="AG206"/>
          <cell r="AH206">
            <v>776790</v>
          </cell>
          <cell r="AI206"/>
          <cell r="AJ206">
            <v>-64920.17</v>
          </cell>
          <cell r="AK206"/>
          <cell r="AL206"/>
          <cell r="AM206"/>
          <cell r="AN206">
            <v>-22809.069</v>
          </cell>
          <cell r="AO206"/>
          <cell r="AP206">
            <v>9022637.432</v>
          </cell>
        </row>
        <row r="207">
          <cell r="A207">
            <v>0</v>
          </cell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</row>
        <row r="208">
          <cell r="A208">
            <v>0</v>
          </cell>
          <cell r="B208"/>
          <cell r="C208"/>
          <cell r="D208"/>
          <cell r="E208"/>
          <cell r="F208" t="str">
            <v>EAGLE POINT</v>
          </cell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/>
          <cell r="H209">
            <v>12122.48</v>
          </cell>
          <cell r="I209"/>
          <cell r="J209">
            <v>0</v>
          </cell>
          <cell r="K209"/>
          <cell r="L209">
            <v>12122.48</v>
          </cell>
          <cell r="M209"/>
          <cell r="N209">
            <v>0</v>
          </cell>
          <cell r="O209"/>
          <cell r="P209">
            <v>12122.48</v>
          </cell>
          <cell r="Q209"/>
          <cell r="R209">
            <v>12122</v>
          </cell>
          <cell r="S209"/>
          <cell r="T209">
            <v>7.2942627150287875E-2</v>
          </cell>
          <cell r="U209"/>
          <cell r="V209">
            <v>9</v>
          </cell>
          <cell r="W209"/>
          <cell r="X209">
            <v>0</v>
          </cell>
          <cell r="Y209"/>
          <cell r="Z209">
            <v>0</v>
          </cell>
          <cell r="AA209"/>
          <cell r="AB209">
            <v>0</v>
          </cell>
          <cell r="AC209"/>
          <cell r="AD209">
            <v>12131</v>
          </cell>
          <cell r="AE209"/>
          <cell r="AF209">
            <v>7.2942627150287875E-2</v>
          </cell>
          <cell r="AG209"/>
          <cell r="AH209">
            <v>9</v>
          </cell>
          <cell r="AI209"/>
          <cell r="AJ209">
            <v>0</v>
          </cell>
          <cell r="AK209"/>
          <cell r="AL209">
            <v>0</v>
          </cell>
          <cell r="AM209"/>
          <cell r="AN209">
            <v>0</v>
          </cell>
          <cell r="AO209"/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/>
          <cell r="H210">
            <v>138479.88</v>
          </cell>
          <cell r="I210"/>
          <cell r="J210">
            <v>-354.88999999999993</v>
          </cell>
          <cell r="K210"/>
          <cell r="L210">
            <v>138124.99</v>
          </cell>
          <cell r="M210"/>
          <cell r="N210">
            <v>-360.01</v>
          </cell>
          <cell r="O210"/>
          <cell r="P210">
            <v>137764.97999999998</v>
          </cell>
          <cell r="Q210"/>
          <cell r="R210">
            <v>115570</v>
          </cell>
          <cell r="S210"/>
          <cell r="T210">
            <v>1.1694642350154496</v>
          </cell>
          <cell r="U210"/>
          <cell r="V210">
            <v>1617</v>
          </cell>
          <cell r="W210"/>
          <cell r="X210">
            <v>-354.88999999999993</v>
          </cell>
          <cell r="Y210"/>
          <cell r="Z210">
            <v>-40</v>
          </cell>
          <cell r="AA210"/>
          <cell r="AB210">
            <v>-141.95599999999996</v>
          </cell>
          <cell r="AC210"/>
          <cell r="AD210">
            <v>116690.15399999999</v>
          </cell>
          <cell r="AE210"/>
          <cell r="AF210">
            <v>1.1694642350154496</v>
          </cell>
          <cell r="AG210"/>
          <cell r="AH210">
            <v>1613</v>
          </cell>
          <cell r="AI210"/>
          <cell r="AJ210">
            <v>-360.01</v>
          </cell>
          <cell r="AK210"/>
          <cell r="AL210">
            <v>-40</v>
          </cell>
          <cell r="AM210"/>
          <cell r="AN210">
            <v>-144.00399999999999</v>
          </cell>
          <cell r="AO210"/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/>
          <cell r="H211">
            <v>1227012.53</v>
          </cell>
          <cell r="I211"/>
          <cell r="J211">
            <v>-2059.11</v>
          </cell>
          <cell r="K211"/>
          <cell r="L211">
            <v>1224953.42</v>
          </cell>
          <cell r="M211"/>
          <cell r="N211">
            <v>-2107.35</v>
          </cell>
          <cell r="O211"/>
          <cell r="P211">
            <v>1222846.0699999998</v>
          </cell>
          <cell r="Q211"/>
          <cell r="R211">
            <v>1017939</v>
          </cell>
          <cell r="S211"/>
          <cell r="T211">
            <v>1.6526839577760699</v>
          </cell>
          <cell r="U211"/>
          <cell r="V211">
            <v>20262</v>
          </cell>
          <cell r="W211"/>
          <cell r="X211">
            <v>-2059.11</v>
          </cell>
          <cell r="Y211"/>
          <cell r="Z211">
            <v>-40</v>
          </cell>
          <cell r="AA211"/>
          <cell r="AB211">
            <v>-823.64400000000012</v>
          </cell>
          <cell r="AC211"/>
          <cell r="AD211">
            <v>1035318.246</v>
          </cell>
          <cell r="AE211"/>
          <cell r="AF211">
            <v>1.6526839577760699</v>
          </cell>
          <cell r="AG211"/>
          <cell r="AH211">
            <v>20227</v>
          </cell>
          <cell r="AI211"/>
          <cell r="AJ211">
            <v>-2107.35</v>
          </cell>
          <cell r="AK211"/>
          <cell r="AL211">
            <v>-40</v>
          </cell>
          <cell r="AM211"/>
          <cell r="AN211">
            <v>-842.94</v>
          </cell>
          <cell r="AO211"/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/>
          <cell r="H212">
            <v>251541.42</v>
          </cell>
          <cell r="I212"/>
          <cell r="J212">
            <v>-1901.5500000000002</v>
          </cell>
          <cell r="K212"/>
          <cell r="L212">
            <v>249639.87000000002</v>
          </cell>
          <cell r="M212"/>
          <cell r="N212">
            <v>-1938.9200000000003</v>
          </cell>
          <cell r="O212"/>
          <cell r="P212">
            <v>247700.95</v>
          </cell>
          <cell r="Q212"/>
          <cell r="R212">
            <v>249873</v>
          </cell>
          <cell r="S212"/>
          <cell r="T212">
            <v>0.81335808985811919</v>
          </cell>
          <cell r="U212"/>
          <cell r="V212">
            <v>2038</v>
          </cell>
          <cell r="W212"/>
          <cell r="X212">
            <v>-1901.5500000000002</v>
          </cell>
          <cell r="Y212"/>
          <cell r="Z212">
            <v>-40</v>
          </cell>
          <cell r="AA212"/>
          <cell r="AB212">
            <v>-760.62</v>
          </cell>
          <cell r="AC212"/>
          <cell r="AD212">
            <v>249248.83000000002</v>
          </cell>
          <cell r="AE212"/>
          <cell r="AF212">
            <v>0.81335808985811919</v>
          </cell>
          <cell r="AG212"/>
          <cell r="AH212">
            <v>2023</v>
          </cell>
          <cell r="AI212"/>
          <cell r="AJ212">
            <v>-1938.9200000000003</v>
          </cell>
          <cell r="AK212"/>
          <cell r="AL212">
            <v>-40</v>
          </cell>
          <cell r="AM212"/>
          <cell r="AN212">
            <v>-775.56800000000021</v>
          </cell>
          <cell r="AO212"/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/>
          <cell r="H213">
            <v>98714.47</v>
          </cell>
          <cell r="I213"/>
          <cell r="J213">
            <v>-928.99</v>
          </cell>
          <cell r="K213"/>
          <cell r="L213">
            <v>97785.48</v>
          </cell>
          <cell r="M213"/>
          <cell r="N213">
            <v>-955.18999999999994</v>
          </cell>
          <cell r="O213"/>
          <cell r="P213">
            <v>96830.29</v>
          </cell>
          <cell r="Q213"/>
          <cell r="R213">
            <v>69132</v>
          </cell>
          <cell r="S213"/>
          <cell r="T213">
            <v>1.0560680823591184</v>
          </cell>
          <cell r="U213"/>
          <cell r="V213">
            <v>1038</v>
          </cell>
          <cell r="W213"/>
          <cell r="X213">
            <v>-928.99</v>
          </cell>
          <cell r="Y213"/>
          <cell r="Z213">
            <v>-20</v>
          </cell>
          <cell r="AA213"/>
          <cell r="AB213">
            <v>-185.798</v>
          </cell>
          <cell r="AC213"/>
          <cell r="AD213">
            <v>69055.212</v>
          </cell>
          <cell r="AE213"/>
          <cell r="AF213">
            <v>1.0560680823591184</v>
          </cell>
          <cell r="AG213"/>
          <cell r="AH213">
            <v>1028</v>
          </cell>
          <cell r="AI213"/>
          <cell r="AJ213">
            <v>-955.18999999999994</v>
          </cell>
          <cell r="AK213"/>
          <cell r="AL213">
            <v>-20</v>
          </cell>
          <cell r="AM213"/>
          <cell r="AN213">
            <v>-191.03799999999998</v>
          </cell>
          <cell r="AO213"/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/>
          <cell r="H214">
            <v>105740.65</v>
          </cell>
          <cell r="I214"/>
          <cell r="J214">
            <v>-199.65</v>
          </cell>
          <cell r="K214"/>
          <cell r="L214">
            <v>105541</v>
          </cell>
          <cell r="M214"/>
          <cell r="N214">
            <v>-202.76000000000002</v>
          </cell>
          <cell r="O214"/>
          <cell r="P214">
            <v>105338.24000000001</v>
          </cell>
          <cell r="Q214"/>
          <cell r="R214">
            <v>63989</v>
          </cell>
          <cell r="S214"/>
          <cell r="T214">
            <v>2.8241577739242083</v>
          </cell>
          <cell r="U214"/>
          <cell r="V214">
            <v>2983</v>
          </cell>
          <cell r="W214"/>
          <cell r="X214">
            <v>-199.65</v>
          </cell>
          <cell r="Y214"/>
          <cell r="Z214">
            <v>-40</v>
          </cell>
          <cell r="AA214"/>
          <cell r="AB214">
            <v>-79.86</v>
          </cell>
          <cell r="AC214"/>
          <cell r="AD214">
            <v>66692.490000000005</v>
          </cell>
          <cell r="AE214"/>
          <cell r="AF214">
            <v>2.8241577739242083</v>
          </cell>
          <cell r="AG214"/>
          <cell r="AH214">
            <v>2978</v>
          </cell>
          <cell r="AI214"/>
          <cell r="AJ214">
            <v>-202.76000000000002</v>
          </cell>
          <cell r="AK214"/>
          <cell r="AL214">
            <v>-40</v>
          </cell>
          <cell r="AM214"/>
          <cell r="AN214">
            <v>-81.103999999999999</v>
          </cell>
          <cell r="AO214"/>
          <cell r="AP214">
            <v>69386.626000000004</v>
          </cell>
        </row>
        <row r="215">
          <cell r="A215">
            <v>0</v>
          </cell>
          <cell r="B215"/>
          <cell r="C215"/>
          <cell r="D215"/>
          <cell r="E215"/>
          <cell r="F215" t="str">
            <v>TOTAL EAGLE POINT</v>
          </cell>
          <cell r="G215"/>
          <cell r="H215">
            <v>1833611.43</v>
          </cell>
          <cell r="I215"/>
          <cell r="J215">
            <v>-5444.19</v>
          </cell>
          <cell r="K215"/>
          <cell r="L215">
            <v>1828167.24</v>
          </cell>
          <cell r="M215"/>
          <cell r="N215">
            <v>-5564.23</v>
          </cell>
          <cell r="O215"/>
          <cell r="P215">
            <v>1822603.0099999998</v>
          </cell>
          <cell r="Q215"/>
          <cell r="R215">
            <v>1528625</v>
          </cell>
          <cell r="S215"/>
          <cell r="T215"/>
          <cell r="U215"/>
          <cell r="V215">
            <v>27947</v>
          </cell>
          <cell r="W215"/>
          <cell r="X215">
            <v>-5444.19</v>
          </cell>
          <cell r="Y215"/>
          <cell r="Z215"/>
          <cell r="AA215"/>
          <cell r="AB215">
            <v>-1991.8780000000002</v>
          </cell>
          <cell r="AC215"/>
          <cell r="AD215">
            <v>1549135.9320000003</v>
          </cell>
          <cell r="AE215"/>
          <cell r="AF215"/>
          <cell r="AG215"/>
          <cell r="AH215">
            <v>27878</v>
          </cell>
          <cell r="AI215"/>
          <cell r="AJ215">
            <v>-5564.23</v>
          </cell>
          <cell r="AK215"/>
          <cell r="AL215"/>
          <cell r="AM215"/>
          <cell r="AN215">
            <v>-2034.6540000000002</v>
          </cell>
          <cell r="AO215"/>
          <cell r="AP215">
            <v>1569415.0479999997</v>
          </cell>
        </row>
        <row r="216">
          <cell r="A216">
            <v>0</v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</row>
        <row r="217">
          <cell r="A217">
            <v>0</v>
          </cell>
          <cell r="B217"/>
          <cell r="C217"/>
          <cell r="D217"/>
          <cell r="E217"/>
          <cell r="F217" t="str">
            <v>FOUNTAIN GREEN</v>
          </cell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/>
          <cell r="H218">
            <v>35549.64</v>
          </cell>
          <cell r="I218"/>
          <cell r="J218">
            <v>-35549.64</v>
          </cell>
          <cell r="K218"/>
          <cell r="L218">
            <v>0</v>
          </cell>
          <cell r="M218"/>
          <cell r="N218">
            <v>0</v>
          </cell>
          <cell r="O218"/>
          <cell r="P218">
            <v>0</v>
          </cell>
          <cell r="Q218"/>
          <cell r="R218">
            <v>35550</v>
          </cell>
          <cell r="S218"/>
          <cell r="T218">
            <v>0</v>
          </cell>
          <cell r="U218"/>
          <cell r="V218">
            <v>0</v>
          </cell>
          <cell r="W218"/>
          <cell r="X218">
            <v>-35549.64</v>
          </cell>
          <cell r="Y218"/>
          <cell r="Z218"/>
          <cell r="AA218"/>
          <cell r="AB218">
            <v>0</v>
          </cell>
          <cell r="AC218"/>
          <cell r="AD218">
            <v>0.36000000000058208</v>
          </cell>
          <cell r="AE218"/>
          <cell r="AF218">
            <v>0</v>
          </cell>
          <cell r="AG218"/>
          <cell r="AH218">
            <v>0</v>
          </cell>
          <cell r="AI218"/>
          <cell r="AJ218">
            <v>0</v>
          </cell>
          <cell r="AK218"/>
          <cell r="AL218"/>
          <cell r="AM218"/>
          <cell r="AN218">
            <v>0</v>
          </cell>
          <cell r="AO218"/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/>
          <cell r="H219">
            <v>318832.62</v>
          </cell>
          <cell r="I219"/>
          <cell r="J219">
            <v>-318832.62</v>
          </cell>
          <cell r="K219"/>
          <cell r="L219">
            <v>0</v>
          </cell>
          <cell r="M219"/>
          <cell r="N219">
            <v>0</v>
          </cell>
          <cell r="O219"/>
          <cell r="P219">
            <v>0</v>
          </cell>
          <cell r="Q219"/>
          <cell r="R219">
            <v>228155</v>
          </cell>
          <cell r="S219"/>
          <cell r="T219">
            <v>1.3024407922900259</v>
          </cell>
          <cell r="U219"/>
          <cell r="V219">
            <v>2076</v>
          </cell>
          <cell r="W219"/>
          <cell r="X219">
            <v>-318832.62</v>
          </cell>
          <cell r="Y219"/>
          <cell r="Z219"/>
          <cell r="AA219"/>
          <cell r="AB219">
            <v>0</v>
          </cell>
          <cell r="AC219"/>
          <cell r="AD219">
            <v>-88601.62</v>
          </cell>
          <cell r="AE219"/>
          <cell r="AF219">
            <v>1.3024407922900259</v>
          </cell>
          <cell r="AG219"/>
          <cell r="AH219">
            <v>0</v>
          </cell>
          <cell r="AI219"/>
          <cell r="AJ219">
            <v>0</v>
          </cell>
          <cell r="AK219"/>
          <cell r="AL219"/>
          <cell r="AM219"/>
          <cell r="AN219">
            <v>0</v>
          </cell>
          <cell r="AO219"/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/>
          <cell r="H220">
            <v>92199.14</v>
          </cell>
          <cell r="I220"/>
          <cell r="J220">
            <v>-92199.14</v>
          </cell>
          <cell r="K220"/>
          <cell r="L220">
            <v>0</v>
          </cell>
          <cell r="M220"/>
          <cell r="N220">
            <v>0</v>
          </cell>
          <cell r="O220"/>
          <cell r="P220">
            <v>0</v>
          </cell>
          <cell r="Q220"/>
          <cell r="R220">
            <v>92199</v>
          </cell>
          <cell r="S220"/>
          <cell r="T220">
            <v>0</v>
          </cell>
          <cell r="U220"/>
          <cell r="V220">
            <v>0</v>
          </cell>
          <cell r="W220"/>
          <cell r="X220">
            <v>-92199.14</v>
          </cell>
          <cell r="Y220"/>
          <cell r="Z220"/>
          <cell r="AA220"/>
          <cell r="AB220">
            <v>0</v>
          </cell>
          <cell r="AC220"/>
          <cell r="AD220">
            <v>-0.13999999999941792</v>
          </cell>
          <cell r="AE220"/>
          <cell r="AF220">
            <v>0</v>
          </cell>
          <cell r="AG220"/>
          <cell r="AH220">
            <v>0</v>
          </cell>
          <cell r="AI220"/>
          <cell r="AJ220">
            <v>0</v>
          </cell>
          <cell r="AK220"/>
          <cell r="AL220"/>
          <cell r="AM220"/>
          <cell r="AN220">
            <v>0</v>
          </cell>
          <cell r="AO220"/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/>
          <cell r="H221">
            <v>145374.73000000001</v>
          </cell>
          <cell r="I221"/>
          <cell r="J221">
            <v>-145374.72999999998</v>
          </cell>
          <cell r="K221"/>
          <cell r="L221">
            <v>0</v>
          </cell>
          <cell r="M221"/>
          <cell r="N221">
            <v>0</v>
          </cell>
          <cell r="O221"/>
          <cell r="P221">
            <v>0</v>
          </cell>
          <cell r="Q221"/>
          <cell r="R221">
            <v>78464</v>
          </cell>
          <cell r="S221"/>
          <cell r="T221">
            <v>0.23831225654046118</v>
          </cell>
          <cell r="U221"/>
          <cell r="V221">
            <v>173</v>
          </cell>
          <cell r="W221"/>
          <cell r="X221">
            <v>-145374.72999999998</v>
          </cell>
          <cell r="Y221"/>
          <cell r="Z221"/>
          <cell r="AA221"/>
          <cell r="AB221">
            <v>0</v>
          </cell>
          <cell r="AC221"/>
          <cell r="AD221">
            <v>-66737.729999999981</v>
          </cell>
          <cell r="AE221"/>
          <cell r="AF221">
            <v>0.23831225654046118</v>
          </cell>
          <cell r="AG221"/>
          <cell r="AH221">
            <v>0</v>
          </cell>
          <cell r="AI221"/>
          <cell r="AJ221">
            <v>0</v>
          </cell>
          <cell r="AK221"/>
          <cell r="AL221"/>
          <cell r="AM221"/>
          <cell r="AN221">
            <v>0</v>
          </cell>
          <cell r="AO221"/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/>
          <cell r="H222">
            <v>1261.1500000000001</v>
          </cell>
          <cell r="I222"/>
          <cell r="J222">
            <v>-1261.1500000000001</v>
          </cell>
          <cell r="K222"/>
          <cell r="L222">
            <v>0</v>
          </cell>
          <cell r="M222"/>
          <cell r="N222">
            <v>0</v>
          </cell>
          <cell r="O222"/>
          <cell r="P222">
            <v>0</v>
          </cell>
          <cell r="Q222"/>
          <cell r="R222">
            <v>1261</v>
          </cell>
          <cell r="S222"/>
          <cell r="T222">
            <v>0</v>
          </cell>
          <cell r="U222"/>
          <cell r="V222">
            <v>0</v>
          </cell>
          <cell r="W222"/>
          <cell r="X222">
            <v>-1261.1500000000001</v>
          </cell>
          <cell r="Y222"/>
          <cell r="Z222"/>
          <cell r="AA222"/>
          <cell r="AB222">
            <v>0</v>
          </cell>
          <cell r="AC222"/>
          <cell r="AD222">
            <v>-0.15000000000009095</v>
          </cell>
          <cell r="AE222"/>
          <cell r="AF222">
            <v>0</v>
          </cell>
          <cell r="AG222"/>
          <cell r="AH222">
            <v>0</v>
          </cell>
          <cell r="AI222"/>
          <cell r="AJ222">
            <v>0</v>
          </cell>
          <cell r="AK222"/>
          <cell r="AL222"/>
          <cell r="AM222"/>
          <cell r="AN222">
            <v>0</v>
          </cell>
          <cell r="AO222"/>
          <cell r="AP222">
            <v>-0.15000000000009095</v>
          </cell>
        </row>
        <row r="223">
          <cell r="A223">
            <v>0</v>
          </cell>
          <cell r="B223"/>
          <cell r="C223"/>
          <cell r="D223"/>
          <cell r="E223"/>
          <cell r="F223" t="str">
            <v>TOTAL FOUNTAIN GREEN</v>
          </cell>
          <cell r="G223"/>
          <cell r="H223">
            <v>593217.28000000003</v>
          </cell>
          <cell r="I223"/>
          <cell r="J223">
            <v>-593217.28000000003</v>
          </cell>
          <cell r="K223"/>
          <cell r="L223">
            <v>0</v>
          </cell>
          <cell r="M223"/>
          <cell r="N223">
            <v>0</v>
          </cell>
          <cell r="O223"/>
          <cell r="P223">
            <v>0</v>
          </cell>
          <cell r="Q223"/>
          <cell r="R223">
            <v>435629</v>
          </cell>
          <cell r="S223"/>
          <cell r="T223"/>
          <cell r="U223"/>
          <cell r="V223">
            <v>2249</v>
          </cell>
          <cell r="W223"/>
          <cell r="X223">
            <v>-593217.28000000003</v>
          </cell>
          <cell r="Y223"/>
          <cell r="Z223"/>
          <cell r="AA223"/>
          <cell r="AB223">
            <v>0</v>
          </cell>
          <cell r="AC223"/>
          <cell r="AD223">
            <v>-155339.27999999997</v>
          </cell>
          <cell r="AE223"/>
          <cell r="AF223"/>
          <cell r="AG223"/>
          <cell r="AH223">
            <v>0</v>
          </cell>
          <cell r="AI223"/>
          <cell r="AJ223">
            <v>0</v>
          </cell>
          <cell r="AK223"/>
          <cell r="AL223"/>
          <cell r="AM223"/>
          <cell r="AN223">
            <v>0</v>
          </cell>
          <cell r="AO223"/>
          <cell r="AP223">
            <v>-155339.27999999997</v>
          </cell>
        </row>
        <row r="224">
          <cell r="A224">
            <v>0</v>
          </cell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</row>
        <row r="225">
          <cell r="A225">
            <v>0</v>
          </cell>
          <cell r="B225"/>
          <cell r="C225"/>
          <cell r="D225"/>
          <cell r="E225"/>
          <cell r="F225" t="str">
            <v>GRANITE</v>
          </cell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/>
          <cell r="H226">
            <v>534780.84</v>
          </cell>
          <cell r="I226"/>
          <cell r="J226">
            <v>-1168.6200000000001</v>
          </cell>
          <cell r="K226"/>
          <cell r="L226">
            <v>533612.22</v>
          </cell>
          <cell r="M226"/>
          <cell r="N226">
            <v>-1184.5800000000002</v>
          </cell>
          <cell r="O226"/>
          <cell r="P226">
            <v>532427.64</v>
          </cell>
          <cell r="Q226"/>
          <cell r="R226">
            <v>130303</v>
          </cell>
          <cell r="S226"/>
          <cell r="T226">
            <v>2.164497105249513</v>
          </cell>
          <cell r="U226"/>
          <cell r="V226">
            <v>11563</v>
          </cell>
          <cell r="W226"/>
          <cell r="X226">
            <v>-1168.6200000000001</v>
          </cell>
          <cell r="Y226"/>
          <cell r="Z226">
            <v>-40</v>
          </cell>
          <cell r="AA226"/>
          <cell r="AB226">
            <v>-467.44800000000004</v>
          </cell>
          <cell r="AC226"/>
          <cell r="AD226">
            <v>140229.932</v>
          </cell>
          <cell r="AE226"/>
          <cell r="AF226">
            <v>2.164497105249513</v>
          </cell>
          <cell r="AG226"/>
          <cell r="AH226">
            <v>11537</v>
          </cell>
          <cell r="AI226"/>
          <cell r="AJ226">
            <v>-1184.5800000000002</v>
          </cell>
          <cell r="AK226"/>
          <cell r="AL226">
            <v>-40</v>
          </cell>
          <cell r="AM226"/>
          <cell r="AN226">
            <v>-473.83200000000005</v>
          </cell>
          <cell r="AO226"/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/>
          <cell r="H227">
            <v>3769782.29</v>
          </cell>
          <cell r="I227"/>
          <cell r="J227">
            <v>-5048.33</v>
          </cell>
          <cell r="K227"/>
          <cell r="L227">
            <v>3764733.96</v>
          </cell>
          <cell r="M227"/>
          <cell r="N227">
            <v>-5165.7800000000007</v>
          </cell>
          <cell r="O227"/>
          <cell r="P227">
            <v>3759568.18</v>
          </cell>
          <cell r="Q227"/>
          <cell r="R227">
            <v>1289268</v>
          </cell>
          <cell r="S227"/>
          <cell r="T227">
            <v>3.29072038816782</v>
          </cell>
          <cell r="U227"/>
          <cell r="V227">
            <v>123970</v>
          </cell>
          <cell r="W227"/>
          <cell r="X227">
            <v>-5048.33</v>
          </cell>
          <cell r="Y227"/>
          <cell r="Z227">
            <v>-40</v>
          </cell>
          <cell r="AA227"/>
          <cell r="AB227">
            <v>-2019.3320000000001</v>
          </cell>
          <cell r="AC227"/>
          <cell r="AD227">
            <v>1406170.338</v>
          </cell>
          <cell r="AE227"/>
          <cell r="AF227">
            <v>3.29072038816782</v>
          </cell>
          <cell r="AG227"/>
          <cell r="AH227">
            <v>123802</v>
          </cell>
          <cell r="AI227"/>
          <cell r="AJ227">
            <v>-5165.7800000000007</v>
          </cell>
          <cell r="AK227"/>
          <cell r="AL227">
            <v>-40</v>
          </cell>
          <cell r="AM227"/>
          <cell r="AN227">
            <v>-2066.3119999999999</v>
          </cell>
          <cell r="AO227"/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/>
          <cell r="H228">
            <v>720702.06</v>
          </cell>
          <cell r="I228"/>
          <cell r="J228">
            <v>-2666.7000000000003</v>
          </cell>
          <cell r="K228"/>
          <cell r="L228">
            <v>718035.3600000001</v>
          </cell>
          <cell r="M228"/>
          <cell r="N228">
            <v>-2788.06</v>
          </cell>
          <cell r="O228"/>
          <cell r="P228">
            <v>715247.3</v>
          </cell>
          <cell r="Q228"/>
          <cell r="R228">
            <v>356684</v>
          </cell>
          <cell r="S228"/>
          <cell r="T228">
            <v>2.5991505221554254</v>
          </cell>
          <cell r="U228"/>
          <cell r="V228">
            <v>18697</v>
          </cell>
          <cell r="W228"/>
          <cell r="X228">
            <v>-2666.7000000000003</v>
          </cell>
          <cell r="Y228"/>
          <cell r="Z228">
            <v>-40</v>
          </cell>
          <cell r="AA228"/>
          <cell r="AB228">
            <v>-1066.68</v>
          </cell>
          <cell r="AC228"/>
          <cell r="AD228">
            <v>371647.62</v>
          </cell>
          <cell r="AE228"/>
          <cell r="AF228">
            <v>2.5991505221554254</v>
          </cell>
          <cell r="AG228"/>
          <cell r="AH228">
            <v>18627</v>
          </cell>
          <cell r="AI228"/>
          <cell r="AJ228">
            <v>-2788.06</v>
          </cell>
          <cell r="AK228"/>
          <cell r="AL228">
            <v>-40</v>
          </cell>
          <cell r="AM228"/>
          <cell r="AN228">
            <v>-1115.2239999999999</v>
          </cell>
          <cell r="AO228"/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/>
          <cell r="H229">
            <v>210624.63</v>
          </cell>
          <cell r="I229"/>
          <cell r="J229">
            <v>-1919.35</v>
          </cell>
          <cell r="K229"/>
          <cell r="L229">
            <v>208705.28</v>
          </cell>
          <cell r="M229"/>
          <cell r="N229">
            <v>-1957.5699999999997</v>
          </cell>
          <cell r="O229"/>
          <cell r="P229">
            <v>206747.71</v>
          </cell>
          <cell r="Q229"/>
          <cell r="R229">
            <v>88372</v>
          </cell>
          <cell r="S229"/>
          <cell r="T229">
            <v>2.870011370390853</v>
          </cell>
          <cell r="U229"/>
          <cell r="V229">
            <v>6017</v>
          </cell>
          <cell r="W229"/>
          <cell r="X229">
            <v>-1919.35</v>
          </cell>
          <cell r="Y229"/>
          <cell r="Z229">
            <v>-20</v>
          </cell>
          <cell r="AA229"/>
          <cell r="AB229">
            <v>-383.87</v>
          </cell>
          <cell r="AC229"/>
          <cell r="AD229">
            <v>92085.78</v>
          </cell>
          <cell r="AE229"/>
          <cell r="AF229">
            <v>2.870011370390853</v>
          </cell>
          <cell r="AG229"/>
          <cell r="AH229">
            <v>5962</v>
          </cell>
          <cell r="AI229"/>
          <cell r="AJ229">
            <v>-1957.5699999999997</v>
          </cell>
          <cell r="AK229"/>
          <cell r="AL229">
            <v>-20</v>
          </cell>
          <cell r="AM229"/>
          <cell r="AN229">
            <v>-391.51399999999995</v>
          </cell>
          <cell r="AO229"/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/>
          <cell r="H230">
            <v>1409.81</v>
          </cell>
          <cell r="I230"/>
          <cell r="J230">
            <v>-12.18</v>
          </cell>
          <cell r="K230"/>
          <cell r="L230">
            <v>1397.6299999999999</v>
          </cell>
          <cell r="M230"/>
          <cell r="N230">
            <v>-12.28</v>
          </cell>
          <cell r="O230"/>
          <cell r="P230">
            <v>1385.35</v>
          </cell>
          <cell r="Q230"/>
          <cell r="R230">
            <v>832</v>
          </cell>
          <cell r="S230"/>
          <cell r="T230">
            <v>2.3201483352453667</v>
          </cell>
          <cell r="U230"/>
          <cell r="V230">
            <v>33</v>
          </cell>
          <cell r="W230"/>
          <cell r="X230">
            <v>-12.18</v>
          </cell>
          <cell r="Y230"/>
          <cell r="Z230">
            <v>-10</v>
          </cell>
          <cell r="AA230"/>
          <cell r="AB230">
            <v>-1.218</v>
          </cell>
          <cell r="AC230"/>
          <cell r="AD230">
            <v>851.60200000000009</v>
          </cell>
          <cell r="AE230"/>
          <cell r="AF230">
            <v>2.3201483352453667</v>
          </cell>
          <cell r="AG230"/>
          <cell r="AH230">
            <v>32</v>
          </cell>
          <cell r="AI230"/>
          <cell r="AJ230">
            <v>-12.28</v>
          </cell>
          <cell r="AK230"/>
          <cell r="AL230">
            <v>-10</v>
          </cell>
          <cell r="AM230"/>
          <cell r="AN230">
            <v>-1.228</v>
          </cell>
          <cell r="AO230"/>
          <cell r="AP230">
            <v>870.09400000000016</v>
          </cell>
        </row>
        <row r="231">
          <cell r="A231">
            <v>0</v>
          </cell>
          <cell r="B231"/>
          <cell r="C231"/>
          <cell r="D231"/>
          <cell r="E231"/>
          <cell r="F231" t="str">
            <v>TOTAL GRANITE</v>
          </cell>
          <cell r="G231"/>
          <cell r="H231">
            <v>5237299.629999999</v>
          </cell>
          <cell r="I231"/>
          <cell r="J231">
            <v>-10815.18</v>
          </cell>
          <cell r="K231"/>
          <cell r="L231">
            <v>5226484.45</v>
          </cell>
          <cell r="M231"/>
          <cell r="N231">
            <v>-11108.27</v>
          </cell>
          <cell r="O231"/>
          <cell r="P231">
            <v>5215376.18</v>
          </cell>
          <cell r="Q231"/>
          <cell r="R231">
            <v>1865459</v>
          </cell>
          <cell r="S231"/>
          <cell r="T231"/>
          <cell r="U231"/>
          <cell r="V231">
            <v>160280</v>
          </cell>
          <cell r="W231"/>
          <cell r="X231">
            <v>-10815.18</v>
          </cell>
          <cell r="Y231"/>
          <cell r="Z231"/>
          <cell r="AA231"/>
          <cell r="AB231">
            <v>-3938.5479999999998</v>
          </cell>
          <cell r="AC231"/>
          <cell r="AD231">
            <v>2010985.2720000001</v>
          </cell>
          <cell r="AE231"/>
          <cell r="AF231"/>
          <cell r="AG231"/>
          <cell r="AH231">
            <v>159960</v>
          </cell>
          <cell r="AI231"/>
          <cell r="AJ231">
            <v>-11108.27</v>
          </cell>
          <cell r="AK231"/>
          <cell r="AL231"/>
          <cell r="AM231"/>
          <cell r="AN231">
            <v>-4048.1099999999997</v>
          </cell>
          <cell r="AO231"/>
          <cell r="AP231">
            <v>2155788.892</v>
          </cell>
        </row>
        <row r="232">
          <cell r="A232">
            <v>0</v>
          </cell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</row>
        <row r="233">
          <cell r="A233">
            <v>0</v>
          </cell>
          <cell r="B233"/>
          <cell r="C233"/>
          <cell r="D233"/>
          <cell r="E233"/>
          <cell r="F233" t="str">
            <v>KLAMATH RIVER</v>
          </cell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>
            <v>0</v>
          </cell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>
            <v>0</v>
          </cell>
          <cell r="AM233"/>
          <cell r="AN233"/>
          <cell r="AO233"/>
          <cell r="AP233"/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/>
          <cell r="H234">
            <v>638992.96</v>
          </cell>
          <cell r="I234"/>
          <cell r="J234">
            <v>0</v>
          </cell>
          <cell r="K234"/>
          <cell r="L234">
            <v>638992.96</v>
          </cell>
          <cell r="M234"/>
          <cell r="N234">
            <v>0</v>
          </cell>
          <cell r="O234"/>
          <cell r="P234">
            <v>638992.96</v>
          </cell>
          <cell r="Q234"/>
          <cell r="R234">
            <v>301660</v>
          </cell>
          <cell r="S234"/>
          <cell r="T234">
            <v>1.8115655343018586</v>
          </cell>
          <cell r="U234"/>
          <cell r="V234">
            <v>11576</v>
          </cell>
          <cell r="W234"/>
          <cell r="X234">
            <v>0</v>
          </cell>
          <cell r="Y234"/>
          <cell r="Z234">
            <v>0</v>
          </cell>
          <cell r="AA234"/>
          <cell r="AB234">
            <v>0</v>
          </cell>
          <cell r="AC234"/>
          <cell r="AD234">
            <v>313236</v>
          </cell>
          <cell r="AE234"/>
          <cell r="AF234">
            <v>1.8115655343018586</v>
          </cell>
          <cell r="AG234"/>
          <cell r="AH234">
            <v>11576</v>
          </cell>
          <cell r="AI234"/>
          <cell r="AJ234">
            <v>0</v>
          </cell>
          <cell r="AK234"/>
          <cell r="AL234">
            <v>0</v>
          </cell>
          <cell r="AM234"/>
          <cell r="AN234">
            <v>0</v>
          </cell>
          <cell r="AO234"/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/>
          <cell r="H235">
            <v>252509.75</v>
          </cell>
          <cell r="I235"/>
          <cell r="J235">
            <v>0</v>
          </cell>
          <cell r="K235"/>
          <cell r="L235">
            <v>252509.75</v>
          </cell>
          <cell r="M235"/>
          <cell r="N235">
            <v>0</v>
          </cell>
          <cell r="O235"/>
          <cell r="P235">
            <v>252509.75</v>
          </cell>
          <cell r="Q235"/>
          <cell r="R235">
            <v>152481</v>
          </cell>
          <cell r="S235"/>
          <cell r="T235">
            <v>1.3507192187395232</v>
          </cell>
          <cell r="U235"/>
          <cell r="V235">
            <v>3411</v>
          </cell>
          <cell r="W235"/>
          <cell r="X235">
            <v>0</v>
          </cell>
          <cell r="Y235"/>
          <cell r="Z235">
            <v>0</v>
          </cell>
          <cell r="AA235"/>
          <cell r="AB235">
            <v>0</v>
          </cell>
          <cell r="AC235"/>
          <cell r="AD235">
            <v>155892</v>
          </cell>
          <cell r="AE235"/>
          <cell r="AF235">
            <v>1.3507192187395232</v>
          </cell>
          <cell r="AG235"/>
          <cell r="AH235">
            <v>3411</v>
          </cell>
          <cell r="AI235"/>
          <cell r="AJ235">
            <v>0</v>
          </cell>
          <cell r="AK235"/>
          <cell r="AL235">
            <v>0</v>
          </cell>
          <cell r="AM235"/>
          <cell r="AN235">
            <v>0</v>
          </cell>
          <cell r="AO235"/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/>
          <cell r="H236">
            <v>902611.29</v>
          </cell>
          <cell r="I236"/>
          <cell r="J236">
            <v>-2434.4500000000003</v>
          </cell>
          <cell r="K236"/>
          <cell r="L236">
            <v>900176.84000000008</v>
          </cell>
          <cell r="M236"/>
          <cell r="N236">
            <v>-2468.6</v>
          </cell>
          <cell r="O236"/>
          <cell r="P236">
            <v>897708.24000000011</v>
          </cell>
          <cell r="Q236"/>
          <cell r="R236">
            <v>394187</v>
          </cell>
          <cell r="S236"/>
          <cell r="T236">
            <v>1.6240967096476795</v>
          </cell>
          <cell r="U236"/>
          <cell r="V236">
            <v>14640</v>
          </cell>
          <cell r="W236"/>
          <cell r="X236">
            <v>-2434.4500000000003</v>
          </cell>
          <cell r="Y236"/>
          <cell r="Z236">
            <v>-40</v>
          </cell>
          <cell r="AA236"/>
          <cell r="AB236">
            <v>-973.7800000000002</v>
          </cell>
          <cell r="AC236"/>
          <cell r="AD236">
            <v>405418.76999999996</v>
          </cell>
          <cell r="AE236"/>
          <cell r="AF236">
            <v>1.6240967096476795</v>
          </cell>
          <cell r="AG236"/>
          <cell r="AH236">
            <v>14600</v>
          </cell>
          <cell r="AI236"/>
          <cell r="AJ236">
            <v>-2468.6</v>
          </cell>
          <cell r="AK236"/>
          <cell r="AL236">
            <v>-40</v>
          </cell>
          <cell r="AM236"/>
          <cell r="AN236">
            <v>-987.44</v>
          </cell>
          <cell r="AO236"/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/>
          <cell r="H237">
            <v>11773874.4</v>
          </cell>
          <cell r="I237"/>
          <cell r="J237">
            <v>-28665.649999999998</v>
          </cell>
          <cell r="K237"/>
          <cell r="L237">
            <v>11745208.75</v>
          </cell>
          <cell r="M237"/>
          <cell r="N237">
            <v>-29287.499999999996</v>
          </cell>
          <cell r="O237"/>
          <cell r="P237">
            <v>11715921.25</v>
          </cell>
          <cell r="Q237"/>
          <cell r="R237">
            <v>6851048</v>
          </cell>
          <cell r="S237"/>
          <cell r="T237">
            <v>1.5260961681651486</v>
          </cell>
          <cell r="U237"/>
          <cell r="V237">
            <v>179462</v>
          </cell>
          <cell r="W237"/>
          <cell r="X237">
            <v>-28665.649999999998</v>
          </cell>
          <cell r="Y237"/>
          <cell r="Z237">
            <v>-40</v>
          </cell>
          <cell r="AA237"/>
          <cell r="AB237">
            <v>-11466.26</v>
          </cell>
          <cell r="AC237"/>
          <cell r="AD237">
            <v>6990378.0899999999</v>
          </cell>
          <cell r="AE237"/>
          <cell r="AF237">
            <v>1.5260961681651486</v>
          </cell>
          <cell r="AG237"/>
          <cell r="AH237">
            <v>179020</v>
          </cell>
          <cell r="AI237"/>
          <cell r="AJ237">
            <v>-29287.499999999996</v>
          </cell>
          <cell r="AK237"/>
          <cell r="AL237">
            <v>-40</v>
          </cell>
          <cell r="AM237"/>
          <cell r="AN237">
            <v>-11714.999999999998</v>
          </cell>
          <cell r="AO237"/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/>
          <cell r="H238">
            <v>284202.95</v>
          </cell>
          <cell r="I238"/>
          <cell r="J238">
            <v>-3496.5899999999997</v>
          </cell>
          <cell r="K238"/>
          <cell r="L238">
            <v>280706.36</v>
          </cell>
          <cell r="M238"/>
          <cell r="N238">
            <v>-3481.72</v>
          </cell>
          <cell r="O238"/>
          <cell r="P238">
            <v>277224.64</v>
          </cell>
          <cell r="Q238"/>
          <cell r="R238">
            <v>175105</v>
          </cell>
          <cell r="S238"/>
          <cell r="T238">
            <v>2.0138392488502475</v>
          </cell>
          <cell r="U238"/>
          <cell r="V238">
            <v>5688</v>
          </cell>
          <cell r="W238"/>
          <cell r="X238">
            <v>-3496.5899999999997</v>
          </cell>
          <cell r="Y238"/>
          <cell r="Z238">
            <v>-40</v>
          </cell>
          <cell r="AA238"/>
          <cell r="AB238">
            <v>-1398.6359999999997</v>
          </cell>
          <cell r="AC238"/>
          <cell r="AD238">
            <v>175897.774</v>
          </cell>
          <cell r="AE238"/>
          <cell r="AF238">
            <v>2.0138392488502475</v>
          </cell>
          <cell r="AG238"/>
          <cell r="AH238">
            <v>5618</v>
          </cell>
          <cell r="AI238"/>
          <cell r="AJ238">
            <v>-3481.72</v>
          </cell>
          <cell r="AK238"/>
          <cell r="AL238">
            <v>-40</v>
          </cell>
          <cell r="AM238"/>
          <cell r="AN238">
            <v>-1392.6879999999999</v>
          </cell>
          <cell r="AO238"/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/>
          <cell r="H239">
            <v>850584.91</v>
          </cell>
          <cell r="I239"/>
          <cell r="J239">
            <v>-6897.67</v>
          </cell>
          <cell r="K239"/>
          <cell r="L239">
            <v>843687.24</v>
          </cell>
          <cell r="M239"/>
          <cell r="N239">
            <v>-7073.21</v>
          </cell>
          <cell r="O239"/>
          <cell r="P239">
            <v>836614.03</v>
          </cell>
          <cell r="Q239"/>
          <cell r="R239">
            <v>349150</v>
          </cell>
          <cell r="S239"/>
          <cell r="T239">
            <v>2.3552261041477278</v>
          </cell>
          <cell r="U239"/>
          <cell r="V239">
            <v>19952</v>
          </cell>
          <cell r="W239"/>
          <cell r="X239">
            <v>-6897.67</v>
          </cell>
          <cell r="Y239"/>
          <cell r="Z239">
            <v>-20</v>
          </cell>
          <cell r="AA239"/>
          <cell r="AB239">
            <v>-1379.5339999999999</v>
          </cell>
          <cell r="AC239"/>
          <cell r="AD239">
            <v>360824.79600000003</v>
          </cell>
          <cell r="AE239"/>
          <cell r="AF239">
            <v>2.3552261041477278</v>
          </cell>
          <cell r="AG239"/>
          <cell r="AH239">
            <v>19787</v>
          </cell>
          <cell r="AI239"/>
          <cell r="AJ239">
            <v>-7073.21</v>
          </cell>
          <cell r="AK239"/>
          <cell r="AL239">
            <v>-20</v>
          </cell>
          <cell r="AM239"/>
          <cell r="AN239">
            <v>-1414.6420000000001</v>
          </cell>
          <cell r="AO239"/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/>
          <cell r="H240">
            <v>61787.58</v>
          </cell>
          <cell r="I240"/>
          <cell r="J240">
            <v>-647.87</v>
          </cell>
          <cell r="K240"/>
          <cell r="L240">
            <v>61139.71</v>
          </cell>
          <cell r="M240"/>
          <cell r="N240">
            <v>-651.02</v>
          </cell>
          <cell r="O240"/>
          <cell r="P240">
            <v>60488.69</v>
          </cell>
          <cell r="Q240"/>
          <cell r="R240">
            <v>32488</v>
          </cell>
          <cell r="S240"/>
          <cell r="T240">
            <v>1.4512088393941012</v>
          </cell>
          <cell r="U240"/>
          <cell r="V240">
            <v>892</v>
          </cell>
          <cell r="W240"/>
          <cell r="X240">
            <v>-647.87</v>
          </cell>
          <cell r="Y240"/>
          <cell r="Z240">
            <v>-10</v>
          </cell>
          <cell r="AA240"/>
          <cell r="AB240">
            <v>-64.786999999999992</v>
          </cell>
          <cell r="AC240"/>
          <cell r="AD240">
            <v>32667.343000000001</v>
          </cell>
          <cell r="AE240"/>
          <cell r="AF240">
            <v>1.4512088393941012</v>
          </cell>
          <cell r="AG240"/>
          <cell r="AH240">
            <v>883</v>
          </cell>
          <cell r="AI240"/>
          <cell r="AJ240">
            <v>-651.02</v>
          </cell>
          <cell r="AK240"/>
          <cell r="AL240">
            <v>-10</v>
          </cell>
          <cell r="AM240"/>
          <cell r="AN240">
            <v>-65.102000000000004</v>
          </cell>
          <cell r="AO240"/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/>
          <cell r="H241">
            <v>241074.81</v>
          </cell>
          <cell r="I241"/>
          <cell r="J241">
            <v>-615.86</v>
          </cell>
          <cell r="K241"/>
          <cell r="L241">
            <v>240458.95</v>
          </cell>
          <cell r="M241"/>
          <cell r="N241">
            <v>-624.79000000000008</v>
          </cell>
          <cell r="O241"/>
          <cell r="P241">
            <v>239834.16</v>
          </cell>
          <cell r="Q241"/>
          <cell r="R241">
            <v>112137</v>
          </cell>
          <cell r="S241"/>
          <cell r="T241">
            <v>1.757372347736557</v>
          </cell>
          <cell r="U241"/>
          <cell r="V241">
            <v>4231</v>
          </cell>
          <cell r="W241"/>
          <cell r="X241">
            <v>-615.86</v>
          </cell>
          <cell r="Y241"/>
          <cell r="Z241">
            <v>-40</v>
          </cell>
          <cell r="AA241"/>
          <cell r="AB241">
            <v>-246.34400000000002</v>
          </cell>
          <cell r="AC241"/>
          <cell r="AD241">
            <v>115505.796</v>
          </cell>
          <cell r="AE241"/>
          <cell r="AF241">
            <v>1.757372347736557</v>
          </cell>
          <cell r="AG241"/>
          <cell r="AH241">
            <v>4220</v>
          </cell>
          <cell r="AI241"/>
          <cell r="AJ241">
            <v>-624.79000000000008</v>
          </cell>
          <cell r="AK241"/>
          <cell r="AL241">
            <v>-40</v>
          </cell>
          <cell r="AM241"/>
          <cell r="AN241">
            <v>-249.91600000000003</v>
          </cell>
          <cell r="AO241"/>
          <cell r="AP241">
            <v>118851.09000000001</v>
          </cell>
        </row>
        <row r="242">
          <cell r="A242">
            <v>0</v>
          </cell>
          <cell r="B242"/>
          <cell r="C242"/>
          <cell r="D242"/>
          <cell r="E242"/>
          <cell r="F242" t="str">
            <v>TOTAL KLAMATH RIVER</v>
          </cell>
          <cell r="G242"/>
          <cell r="H242">
            <v>15005638.65</v>
          </cell>
          <cell r="I242"/>
          <cell r="J242">
            <v>-42758.09</v>
          </cell>
          <cell r="K242"/>
          <cell r="L242">
            <v>14962880.560000001</v>
          </cell>
          <cell r="M242"/>
          <cell r="N242">
            <v>-43586.839999999989</v>
          </cell>
          <cell r="O242"/>
          <cell r="P242">
            <v>14919293.719999999</v>
          </cell>
          <cell r="Q242"/>
          <cell r="R242">
            <v>8368256</v>
          </cell>
          <cell r="S242"/>
          <cell r="T242"/>
          <cell r="U242"/>
          <cell r="V242">
            <v>239852</v>
          </cell>
          <cell r="W242"/>
          <cell r="X242">
            <v>-42758.09</v>
          </cell>
          <cell r="Y242"/>
          <cell r="Z242"/>
          <cell r="AA242"/>
          <cell r="AB242">
            <v>-15529.341</v>
          </cell>
          <cell r="AC242"/>
          <cell r="AD242">
            <v>8549820.5690000001</v>
          </cell>
          <cell r="AE242"/>
          <cell r="AF242"/>
          <cell r="AG242"/>
          <cell r="AH242">
            <v>239115</v>
          </cell>
          <cell r="AI242"/>
          <cell r="AJ242">
            <v>-43586.839999999989</v>
          </cell>
          <cell r="AK242"/>
          <cell r="AL242"/>
          <cell r="AM242"/>
          <cell r="AN242">
            <v>-15824.787999999999</v>
          </cell>
          <cell r="AO242"/>
          <cell r="AP242">
            <v>8729523.9410000015</v>
          </cell>
        </row>
        <row r="243">
          <cell r="A243">
            <v>0</v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</row>
        <row r="244">
          <cell r="A244">
            <v>0</v>
          </cell>
          <cell r="B244"/>
          <cell r="C244"/>
          <cell r="D244"/>
          <cell r="E244"/>
          <cell r="F244" t="str">
            <v>KLAMATH RIVER - ACCELERATED</v>
          </cell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/>
          <cell r="H245">
            <v>40941.300000000003</v>
          </cell>
          <cell r="I245"/>
          <cell r="J245">
            <v>0</v>
          </cell>
          <cell r="K245"/>
          <cell r="L245">
            <v>40941.300000000003</v>
          </cell>
          <cell r="M245"/>
          <cell r="N245">
            <v>0</v>
          </cell>
          <cell r="O245"/>
          <cell r="P245">
            <v>40941.300000000003</v>
          </cell>
          <cell r="Q245"/>
          <cell r="R245">
            <v>22851</v>
          </cell>
          <cell r="S245"/>
          <cell r="T245">
            <v>5.45</v>
          </cell>
          <cell r="U245"/>
          <cell r="V245">
            <v>2231</v>
          </cell>
          <cell r="W245"/>
          <cell r="X245">
            <v>0</v>
          </cell>
          <cell r="Y245"/>
          <cell r="Z245">
            <v>0</v>
          </cell>
          <cell r="AA245"/>
          <cell r="AB245">
            <v>0</v>
          </cell>
          <cell r="AC245"/>
          <cell r="AD245">
            <v>25082</v>
          </cell>
          <cell r="AE245"/>
          <cell r="AF245">
            <v>5.45</v>
          </cell>
          <cell r="AG245"/>
          <cell r="AH245">
            <v>2231</v>
          </cell>
          <cell r="AI245"/>
          <cell r="AJ245">
            <v>0</v>
          </cell>
          <cell r="AK245"/>
          <cell r="AL245">
            <v>0</v>
          </cell>
          <cell r="AM245"/>
          <cell r="AN245">
            <v>0</v>
          </cell>
          <cell r="AO245"/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/>
          <cell r="H246">
            <v>1029.5</v>
          </cell>
          <cell r="I246"/>
          <cell r="J246">
            <v>0</v>
          </cell>
          <cell r="K246"/>
          <cell r="L246">
            <v>1029.5</v>
          </cell>
          <cell r="M246"/>
          <cell r="N246">
            <v>0</v>
          </cell>
          <cell r="O246"/>
          <cell r="P246">
            <v>1029.5</v>
          </cell>
          <cell r="Q246"/>
          <cell r="R246">
            <v>575</v>
          </cell>
          <cell r="S246"/>
          <cell r="T246">
            <v>5.44</v>
          </cell>
          <cell r="U246"/>
          <cell r="V246">
            <v>56</v>
          </cell>
          <cell r="W246"/>
          <cell r="X246">
            <v>0</v>
          </cell>
          <cell r="Y246"/>
          <cell r="Z246">
            <v>0</v>
          </cell>
          <cell r="AA246"/>
          <cell r="AB246">
            <v>0</v>
          </cell>
          <cell r="AC246"/>
          <cell r="AD246">
            <v>631</v>
          </cell>
          <cell r="AE246"/>
          <cell r="AF246">
            <v>5.44</v>
          </cell>
          <cell r="AG246"/>
          <cell r="AH246">
            <v>56</v>
          </cell>
          <cell r="AI246"/>
          <cell r="AJ246">
            <v>0</v>
          </cell>
          <cell r="AK246"/>
          <cell r="AL246">
            <v>0</v>
          </cell>
          <cell r="AM246"/>
          <cell r="AN246">
            <v>0</v>
          </cell>
          <cell r="AO246"/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/>
          <cell r="H247">
            <v>13625273.83</v>
          </cell>
          <cell r="I247"/>
          <cell r="J247">
            <v>0</v>
          </cell>
          <cell r="K247"/>
          <cell r="L247">
            <v>13625273.83</v>
          </cell>
          <cell r="M247"/>
          <cell r="N247">
            <v>0</v>
          </cell>
          <cell r="O247"/>
          <cell r="P247">
            <v>13625273.83</v>
          </cell>
          <cell r="Q247"/>
          <cell r="R247">
            <v>4600664</v>
          </cell>
          <cell r="S247"/>
          <cell r="T247">
            <v>8.2799999999999994</v>
          </cell>
          <cell r="U247"/>
          <cell r="V247">
            <v>1128173</v>
          </cell>
          <cell r="W247"/>
          <cell r="X247">
            <v>0</v>
          </cell>
          <cell r="Y247"/>
          <cell r="Z247">
            <v>-40</v>
          </cell>
          <cell r="AA247"/>
          <cell r="AB247">
            <v>0</v>
          </cell>
          <cell r="AC247"/>
          <cell r="AD247">
            <v>5728837</v>
          </cell>
          <cell r="AE247"/>
          <cell r="AF247">
            <v>8.2799999999999994</v>
          </cell>
          <cell r="AG247"/>
          <cell r="AH247">
            <v>1128173</v>
          </cell>
          <cell r="AI247"/>
          <cell r="AJ247">
            <v>0</v>
          </cell>
          <cell r="AK247"/>
          <cell r="AL247">
            <v>-40</v>
          </cell>
          <cell r="AM247"/>
          <cell r="AN247">
            <v>0</v>
          </cell>
          <cell r="AO247"/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/>
          <cell r="H248">
            <v>33571693.159999996</v>
          </cell>
          <cell r="I248"/>
          <cell r="J248">
            <v>0</v>
          </cell>
          <cell r="K248"/>
          <cell r="L248">
            <v>33571693.159999996</v>
          </cell>
          <cell r="M248"/>
          <cell r="N248">
            <v>0</v>
          </cell>
          <cell r="O248"/>
          <cell r="P248">
            <v>33571693.159999996</v>
          </cell>
          <cell r="Q248"/>
          <cell r="R248">
            <v>14772572</v>
          </cell>
          <cell r="S248"/>
          <cell r="T248">
            <v>7</v>
          </cell>
          <cell r="U248"/>
          <cell r="V248">
            <v>2350019</v>
          </cell>
          <cell r="W248"/>
          <cell r="X248">
            <v>0</v>
          </cell>
          <cell r="Y248"/>
          <cell r="Z248">
            <v>-40</v>
          </cell>
          <cell r="AA248"/>
          <cell r="AB248">
            <v>0</v>
          </cell>
          <cell r="AC248"/>
          <cell r="AD248">
            <v>17122591</v>
          </cell>
          <cell r="AE248"/>
          <cell r="AF248">
            <v>7</v>
          </cell>
          <cell r="AG248"/>
          <cell r="AH248">
            <v>2350019</v>
          </cell>
          <cell r="AI248"/>
          <cell r="AJ248">
            <v>0</v>
          </cell>
          <cell r="AK248"/>
          <cell r="AL248">
            <v>-40</v>
          </cell>
          <cell r="AM248"/>
          <cell r="AN248">
            <v>0</v>
          </cell>
          <cell r="AO248"/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/>
          <cell r="H249">
            <v>17770236.870000001</v>
          </cell>
          <cell r="I249"/>
          <cell r="J249">
            <v>0</v>
          </cell>
          <cell r="K249"/>
          <cell r="L249">
            <v>17770236.870000001</v>
          </cell>
          <cell r="M249"/>
          <cell r="N249">
            <v>0</v>
          </cell>
          <cell r="O249"/>
          <cell r="P249">
            <v>17770236.870000001</v>
          </cell>
          <cell r="Q249"/>
          <cell r="R249">
            <v>6645186</v>
          </cell>
          <cell r="S249"/>
          <cell r="T249">
            <v>7.83</v>
          </cell>
          <cell r="U249"/>
          <cell r="V249">
            <v>1391410</v>
          </cell>
          <cell r="W249"/>
          <cell r="X249">
            <v>0</v>
          </cell>
          <cell r="Y249"/>
          <cell r="Z249">
            <v>-40</v>
          </cell>
          <cell r="AA249"/>
          <cell r="AB249">
            <v>0</v>
          </cell>
          <cell r="AC249"/>
          <cell r="AD249">
            <v>8036596</v>
          </cell>
          <cell r="AE249"/>
          <cell r="AF249">
            <v>7.83</v>
          </cell>
          <cell r="AG249"/>
          <cell r="AH249">
            <v>1391410</v>
          </cell>
          <cell r="AI249"/>
          <cell r="AJ249">
            <v>0</v>
          </cell>
          <cell r="AK249"/>
          <cell r="AL249">
            <v>-40</v>
          </cell>
          <cell r="AM249"/>
          <cell r="AN249">
            <v>0</v>
          </cell>
          <cell r="AO249"/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/>
          <cell r="H250">
            <v>15513216.33</v>
          </cell>
          <cell r="I250"/>
          <cell r="J250">
            <v>0</v>
          </cell>
          <cell r="K250"/>
          <cell r="L250">
            <v>15513216.33</v>
          </cell>
          <cell r="M250"/>
          <cell r="N250">
            <v>0</v>
          </cell>
          <cell r="O250"/>
          <cell r="P250">
            <v>15513216.33</v>
          </cell>
          <cell r="Q250"/>
          <cell r="R250">
            <v>4197579</v>
          </cell>
          <cell r="S250"/>
          <cell r="T250">
            <v>9.1199999999999992</v>
          </cell>
          <cell r="U250"/>
          <cell r="V250">
            <v>1414805</v>
          </cell>
          <cell r="W250"/>
          <cell r="X250">
            <v>0</v>
          </cell>
          <cell r="Y250"/>
          <cell r="Z250">
            <v>-20</v>
          </cell>
          <cell r="AA250"/>
          <cell r="AB250">
            <v>0</v>
          </cell>
          <cell r="AC250"/>
          <cell r="AD250">
            <v>5612384</v>
          </cell>
          <cell r="AE250"/>
          <cell r="AF250">
            <v>9.1199999999999992</v>
          </cell>
          <cell r="AG250"/>
          <cell r="AH250">
            <v>1414805</v>
          </cell>
          <cell r="AI250"/>
          <cell r="AJ250">
            <v>0</v>
          </cell>
          <cell r="AK250"/>
          <cell r="AL250">
            <v>-20</v>
          </cell>
          <cell r="AM250"/>
          <cell r="AN250">
            <v>0</v>
          </cell>
          <cell r="AO250"/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/>
          <cell r="H251">
            <v>169253.74</v>
          </cell>
          <cell r="I251"/>
          <cell r="J251">
            <v>0</v>
          </cell>
          <cell r="K251"/>
          <cell r="L251">
            <v>169253.74</v>
          </cell>
          <cell r="M251"/>
          <cell r="N251">
            <v>0</v>
          </cell>
          <cell r="O251"/>
          <cell r="P251">
            <v>169253.74</v>
          </cell>
          <cell r="Q251"/>
          <cell r="R251">
            <v>84767</v>
          </cell>
          <cell r="S251"/>
          <cell r="T251">
            <v>6.24</v>
          </cell>
          <cell r="U251"/>
          <cell r="V251">
            <v>10561</v>
          </cell>
          <cell r="W251"/>
          <cell r="X251">
            <v>0</v>
          </cell>
          <cell r="Y251"/>
          <cell r="Z251">
            <v>-10</v>
          </cell>
          <cell r="AA251"/>
          <cell r="AB251">
            <v>0</v>
          </cell>
          <cell r="AC251"/>
          <cell r="AD251">
            <v>95328</v>
          </cell>
          <cell r="AE251"/>
          <cell r="AF251">
            <v>6.24</v>
          </cell>
          <cell r="AG251"/>
          <cell r="AH251">
            <v>10561</v>
          </cell>
          <cell r="AI251"/>
          <cell r="AJ251">
            <v>0</v>
          </cell>
          <cell r="AK251"/>
          <cell r="AL251">
            <v>-10</v>
          </cell>
          <cell r="AM251"/>
          <cell r="AN251">
            <v>0</v>
          </cell>
          <cell r="AO251"/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/>
          <cell r="H252">
            <v>2547856.13</v>
          </cell>
          <cell r="I252"/>
          <cell r="J252">
            <v>0</v>
          </cell>
          <cell r="K252"/>
          <cell r="L252">
            <v>2547856.13</v>
          </cell>
          <cell r="M252"/>
          <cell r="N252">
            <v>0</v>
          </cell>
          <cell r="O252"/>
          <cell r="P252">
            <v>2547856.13</v>
          </cell>
          <cell r="Q252"/>
          <cell r="R252">
            <v>1023786</v>
          </cell>
          <cell r="S252"/>
          <cell r="T252">
            <v>7.48</v>
          </cell>
          <cell r="U252"/>
          <cell r="V252">
            <v>190580</v>
          </cell>
          <cell r="W252"/>
          <cell r="X252">
            <v>0</v>
          </cell>
          <cell r="Y252"/>
          <cell r="Z252">
            <v>-40</v>
          </cell>
          <cell r="AA252"/>
          <cell r="AB252">
            <v>0</v>
          </cell>
          <cell r="AC252"/>
          <cell r="AD252">
            <v>1214366</v>
          </cell>
          <cell r="AE252"/>
          <cell r="AF252">
            <v>7.48</v>
          </cell>
          <cell r="AG252"/>
          <cell r="AH252">
            <v>190580</v>
          </cell>
          <cell r="AI252"/>
          <cell r="AJ252">
            <v>0</v>
          </cell>
          <cell r="AK252"/>
          <cell r="AL252">
            <v>-40</v>
          </cell>
          <cell r="AM252"/>
          <cell r="AN252">
            <v>0</v>
          </cell>
          <cell r="AO252"/>
          <cell r="AP252">
            <v>1404946</v>
          </cell>
        </row>
        <row r="253">
          <cell r="A253">
            <v>0</v>
          </cell>
          <cell r="B253"/>
          <cell r="C253"/>
          <cell r="D253"/>
          <cell r="E253"/>
          <cell r="F253" t="str">
            <v>TOTAL KLAMATH RIVER ACCELERATED</v>
          </cell>
          <cell r="G253"/>
          <cell r="H253">
            <v>83239500.859999985</v>
          </cell>
          <cell r="I253"/>
          <cell r="J253">
            <v>0</v>
          </cell>
          <cell r="K253"/>
          <cell r="L253">
            <v>83239500.859999985</v>
          </cell>
          <cell r="M253"/>
          <cell r="N253">
            <v>0</v>
          </cell>
          <cell r="O253"/>
          <cell r="P253">
            <v>83239500.859999985</v>
          </cell>
          <cell r="Q253"/>
          <cell r="R253">
            <v>31347980</v>
          </cell>
          <cell r="S253"/>
          <cell r="T253"/>
          <cell r="U253"/>
          <cell r="V253">
            <v>6487835</v>
          </cell>
          <cell r="W253"/>
          <cell r="X253">
            <v>0</v>
          </cell>
          <cell r="Y253"/>
          <cell r="Z253"/>
          <cell r="AA253"/>
          <cell r="AB253">
            <v>0</v>
          </cell>
          <cell r="AC253"/>
          <cell r="AD253">
            <v>37835815</v>
          </cell>
          <cell r="AE253"/>
          <cell r="AF253"/>
          <cell r="AG253"/>
          <cell r="AH253">
            <v>6487835</v>
          </cell>
          <cell r="AI253"/>
          <cell r="AJ253">
            <v>0</v>
          </cell>
          <cell r="AK253"/>
          <cell r="AL253"/>
          <cell r="AM253"/>
          <cell r="AN253">
            <v>0</v>
          </cell>
          <cell r="AO253"/>
          <cell r="AP253">
            <v>44323650</v>
          </cell>
        </row>
        <row r="254">
          <cell r="A254">
            <v>0</v>
          </cell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</row>
        <row r="255">
          <cell r="A255">
            <v>0</v>
          </cell>
          <cell r="B255"/>
          <cell r="C255"/>
          <cell r="D255"/>
          <cell r="E255"/>
          <cell r="F255" t="str">
            <v>LAST CHANCE</v>
          </cell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/>
          <cell r="H256">
            <v>448394.01</v>
          </cell>
          <cell r="I256"/>
          <cell r="J256">
            <v>-1006.52</v>
          </cell>
          <cell r="K256"/>
          <cell r="L256">
            <v>447387.49</v>
          </cell>
          <cell r="M256"/>
          <cell r="N256">
            <v>-1020.6200000000001</v>
          </cell>
          <cell r="O256"/>
          <cell r="P256">
            <v>446366.87</v>
          </cell>
          <cell r="Q256"/>
          <cell r="R256">
            <v>244819</v>
          </cell>
          <cell r="S256"/>
          <cell r="T256">
            <v>2.9793977598763832</v>
          </cell>
          <cell r="U256"/>
          <cell r="V256">
            <v>13344</v>
          </cell>
          <cell r="W256"/>
          <cell r="X256">
            <v>-1006.52</v>
          </cell>
          <cell r="Y256"/>
          <cell r="Z256">
            <v>-40</v>
          </cell>
          <cell r="AA256"/>
          <cell r="AB256">
            <v>-402.608</v>
          </cell>
          <cell r="AC256"/>
          <cell r="AD256">
            <v>256753.872</v>
          </cell>
          <cell r="AE256"/>
          <cell r="AF256">
            <v>2.9793977598763832</v>
          </cell>
          <cell r="AG256"/>
          <cell r="AH256">
            <v>13314</v>
          </cell>
          <cell r="AI256"/>
          <cell r="AJ256">
            <v>-1020.6200000000001</v>
          </cell>
          <cell r="AK256"/>
          <cell r="AL256">
            <v>-40</v>
          </cell>
          <cell r="AM256"/>
          <cell r="AN256">
            <v>-408.24800000000005</v>
          </cell>
          <cell r="AO256"/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/>
          <cell r="H257">
            <v>959002.13</v>
          </cell>
          <cell r="I257"/>
          <cell r="J257">
            <v>-1369.63</v>
          </cell>
          <cell r="K257"/>
          <cell r="L257">
            <v>957632.5</v>
          </cell>
          <cell r="M257"/>
          <cell r="N257">
            <v>-1403.1</v>
          </cell>
          <cell r="O257"/>
          <cell r="P257">
            <v>956229.4</v>
          </cell>
          <cell r="Q257"/>
          <cell r="R257">
            <v>454436</v>
          </cell>
          <cell r="S257"/>
          <cell r="T257">
            <v>2.9881890259291586</v>
          </cell>
          <cell r="U257"/>
          <cell r="V257">
            <v>28636</v>
          </cell>
          <cell r="W257"/>
          <cell r="X257">
            <v>-1369.63</v>
          </cell>
          <cell r="Y257"/>
          <cell r="Z257">
            <v>-40</v>
          </cell>
          <cell r="AA257"/>
          <cell r="AB257">
            <v>-547.85200000000009</v>
          </cell>
          <cell r="AC257"/>
          <cell r="AD257">
            <v>481154.51799999998</v>
          </cell>
          <cell r="AE257"/>
          <cell r="AF257">
            <v>2.9881890259291586</v>
          </cell>
          <cell r="AG257"/>
          <cell r="AH257">
            <v>28595</v>
          </cell>
          <cell r="AI257"/>
          <cell r="AJ257">
            <v>-1403.1</v>
          </cell>
          <cell r="AK257"/>
          <cell r="AL257">
            <v>-40</v>
          </cell>
          <cell r="AM257"/>
          <cell r="AN257">
            <v>-561.24</v>
          </cell>
          <cell r="AO257"/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/>
          <cell r="H258">
            <v>1068019.67</v>
          </cell>
          <cell r="I258"/>
          <cell r="J258">
            <v>-3901.5499999999997</v>
          </cell>
          <cell r="K258"/>
          <cell r="L258">
            <v>1064118.1199999999</v>
          </cell>
          <cell r="M258"/>
          <cell r="N258">
            <v>-4083.14</v>
          </cell>
          <cell r="O258"/>
          <cell r="P258">
            <v>1060034.98</v>
          </cell>
          <cell r="Q258"/>
          <cell r="R258">
            <v>612312</v>
          </cell>
          <cell r="S258"/>
          <cell r="T258">
            <v>3.0447646606703005</v>
          </cell>
          <cell r="U258"/>
          <cell r="V258">
            <v>32459</v>
          </cell>
          <cell r="W258"/>
          <cell r="X258">
            <v>-3901.5499999999997</v>
          </cell>
          <cell r="Y258"/>
          <cell r="Z258">
            <v>-40</v>
          </cell>
          <cell r="AA258"/>
          <cell r="AB258">
            <v>-1560.62</v>
          </cell>
          <cell r="AC258"/>
          <cell r="AD258">
            <v>639308.82999999996</v>
          </cell>
          <cell r="AE258"/>
          <cell r="AF258">
            <v>3.0447646606703005</v>
          </cell>
          <cell r="AG258"/>
          <cell r="AH258">
            <v>32338</v>
          </cell>
          <cell r="AI258"/>
          <cell r="AJ258">
            <v>-4083.14</v>
          </cell>
          <cell r="AK258"/>
          <cell r="AL258">
            <v>-40</v>
          </cell>
          <cell r="AM258"/>
          <cell r="AN258">
            <v>-1633.2560000000001</v>
          </cell>
          <cell r="AO258"/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/>
          <cell r="H259">
            <v>261833.29</v>
          </cell>
          <cell r="I259"/>
          <cell r="J259">
            <v>-1972.3500000000001</v>
          </cell>
          <cell r="K259"/>
          <cell r="L259">
            <v>259860.94</v>
          </cell>
          <cell r="M259"/>
          <cell r="N259">
            <v>-2037.39</v>
          </cell>
          <cell r="O259"/>
          <cell r="P259">
            <v>257823.55</v>
          </cell>
          <cell r="Q259"/>
          <cell r="R259">
            <v>99338</v>
          </cell>
          <cell r="S259"/>
          <cell r="T259">
            <v>3.9217952792071049</v>
          </cell>
          <cell r="U259"/>
          <cell r="V259">
            <v>10230</v>
          </cell>
          <cell r="W259"/>
          <cell r="X259">
            <v>-1972.3500000000001</v>
          </cell>
          <cell r="Y259"/>
          <cell r="Z259">
            <v>-20</v>
          </cell>
          <cell r="AA259"/>
          <cell r="AB259">
            <v>-394.47</v>
          </cell>
          <cell r="AC259"/>
          <cell r="AD259">
            <v>107201.18</v>
          </cell>
          <cell r="AE259"/>
          <cell r="AF259">
            <v>3.9217952792071049</v>
          </cell>
          <cell r="AG259"/>
          <cell r="AH259">
            <v>10151</v>
          </cell>
          <cell r="AI259"/>
          <cell r="AJ259">
            <v>-2037.39</v>
          </cell>
          <cell r="AK259"/>
          <cell r="AL259">
            <v>-20</v>
          </cell>
          <cell r="AM259"/>
          <cell r="AN259">
            <v>-407.47800000000001</v>
          </cell>
          <cell r="AO259"/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/>
          <cell r="H260">
            <v>65286.71</v>
          </cell>
          <cell r="I260"/>
          <cell r="J260">
            <v>-155.63</v>
          </cell>
          <cell r="K260"/>
          <cell r="L260">
            <v>65131.08</v>
          </cell>
          <cell r="M260"/>
          <cell r="N260">
            <v>-157.76</v>
          </cell>
          <cell r="O260"/>
          <cell r="P260">
            <v>64973.32</v>
          </cell>
          <cell r="Q260"/>
          <cell r="R260">
            <v>38833</v>
          </cell>
          <cell r="S260"/>
          <cell r="T260">
            <v>2.8149598875023067</v>
          </cell>
          <cell r="U260"/>
          <cell r="V260">
            <v>1836</v>
          </cell>
          <cell r="W260"/>
          <cell r="X260">
            <v>-155.63</v>
          </cell>
          <cell r="Y260"/>
          <cell r="Z260">
            <v>-40</v>
          </cell>
          <cell r="AA260"/>
          <cell r="AB260">
            <v>-62.251999999999995</v>
          </cell>
          <cell r="AC260"/>
          <cell r="AD260">
            <v>40451.118000000002</v>
          </cell>
          <cell r="AE260"/>
          <cell r="AF260">
            <v>2.8149598875023067</v>
          </cell>
          <cell r="AG260"/>
          <cell r="AH260">
            <v>1831</v>
          </cell>
          <cell r="AI260"/>
          <cell r="AJ260">
            <v>-157.76</v>
          </cell>
          <cell r="AK260"/>
          <cell r="AL260">
            <v>-40</v>
          </cell>
          <cell r="AM260"/>
          <cell r="AN260">
            <v>-63.103999999999999</v>
          </cell>
          <cell r="AO260"/>
          <cell r="AP260">
            <v>42061.254000000001</v>
          </cell>
        </row>
        <row r="261">
          <cell r="A261">
            <v>0</v>
          </cell>
          <cell r="B261"/>
          <cell r="C261"/>
          <cell r="D261"/>
          <cell r="E261"/>
          <cell r="F261" t="str">
            <v>TOTAL LAST CHANCE</v>
          </cell>
          <cell r="G261"/>
          <cell r="H261">
            <v>2802535.81</v>
          </cell>
          <cell r="I261"/>
          <cell r="J261">
            <v>-8405.6799999999985</v>
          </cell>
          <cell r="K261"/>
          <cell r="L261">
            <v>2794130.13</v>
          </cell>
          <cell r="M261"/>
          <cell r="N261">
            <v>-8702.01</v>
          </cell>
          <cell r="O261"/>
          <cell r="P261">
            <v>2785428.1199999996</v>
          </cell>
          <cell r="Q261"/>
          <cell r="R261">
            <v>1449738</v>
          </cell>
          <cell r="S261"/>
          <cell r="T261"/>
          <cell r="U261"/>
          <cell r="V261">
            <v>86505</v>
          </cell>
          <cell r="W261"/>
          <cell r="X261">
            <v>-8405.6799999999985</v>
          </cell>
          <cell r="Y261"/>
          <cell r="Z261"/>
          <cell r="AA261"/>
          <cell r="AB261">
            <v>-2967.8020000000001</v>
          </cell>
          <cell r="AC261"/>
          <cell r="AD261">
            <v>1524869.5179999999</v>
          </cell>
          <cell r="AE261"/>
          <cell r="AF261"/>
          <cell r="AG261"/>
          <cell r="AH261">
            <v>86229</v>
          </cell>
          <cell r="AI261"/>
          <cell r="AJ261">
            <v>-8702.01</v>
          </cell>
          <cell r="AK261"/>
          <cell r="AL261"/>
          <cell r="AM261"/>
          <cell r="AN261">
            <v>-3073.326</v>
          </cell>
          <cell r="AO261"/>
          <cell r="AP261">
            <v>1599323.1819999998</v>
          </cell>
        </row>
        <row r="262">
          <cell r="A262">
            <v>0</v>
          </cell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</row>
        <row r="263">
          <cell r="A263">
            <v>0</v>
          </cell>
          <cell r="B263"/>
          <cell r="C263"/>
          <cell r="D263"/>
          <cell r="E263"/>
          <cell r="F263" t="str">
            <v>LIFTON</v>
          </cell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/>
          <cell r="H264">
            <v>20758.93</v>
          </cell>
          <cell r="I264"/>
          <cell r="J264">
            <v>0</v>
          </cell>
          <cell r="K264"/>
          <cell r="L264">
            <v>20758.93</v>
          </cell>
          <cell r="M264"/>
          <cell r="N264">
            <v>0</v>
          </cell>
          <cell r="O264"/>
          <cell r="P264">
            <v>20758.93</v>
          </cell>
          <cell r="Q264"/>
          <cell r="R264">
            <v>12173</v>
          </cell>
          <cell r="S264"/>
          <cell r="T264">
            <v>1.9130330975617036</v>
          </cell>
          <cell r="U264"/>
          <cell r="V264">
            <v>397</v>
          </cell>
          <cell r="W264"/>
          <cell r="X264">
            <v>0</v>
          </cell>
          <cell r="Y264"/>
          <cell r="Z264">
            <v>0</v>
          </cell>
          <cell r="AA264"/>
          <cell r="AB264">
            <v>0</v>
          </cell>
          <cell r="AC264"/>
          <cell r="AD264">
            <v>12570</v>
          </cell>
          <cell r="AE264"/>
          <cell r="AF264">
            <v>1.9130330975617036</v>
          </cell>
          <cell r="AG264"/>
          <cell r="AH264">
            <v>397</v>
          </cell>
          <cell r="AI264"/>
          <cell r="AJ264">
            <v>0</v>
          </cell>
          <cell r="AK264"/>
          <cell r="AL264">
            <v>0</v>
          </cell>
          <cell r="AM264"/>
          <cell r="AN264">
            <v>0</v>
          </cell>
          <cell r="AO264"/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/>
          <cell r="H265">
            <v>24129.94</v>
          </cell>
          <cell r="I265"/>
          <cell r="J265">
            <v>0</v>
          </cell>
          <cell r="K265"/>
          <cell r="L265">
            <v>24129.94</v>
          </cell>
          <cell r="M265"/>
          <cell r="N265">
            <v>0</v>
          </cell>
          <cell r="O265"/>
          <cell r="P265">
            <v>24129.94</v>
          </cell>
          <cell r="Q265"/>
          <cell r="R265">
            <v>13866</v>
          </cell>
          <cell r="S265"/>
          <cell r="T265">
            <v>1.9579131555923932</v>
          </cell>
          <cell r="U265"/>
          <cell r="V265">
            <v>472</v>
          </cell>
          <cell r="W265"/>
          <cell r="X265">
            <v>0</v>
          </cell>
          <cell r="Y265"/>
          <cell r="Z265">
            <v>0</v>
          </cell>
          <cell r="AA265"/>
          <cell r="AB265">
            <v>0</v>
          </cell>
          <cell r="AC265"/>
          <cell r="AD265">
            <v>14338</v>
          </cell>
          <cell r="AE265"/>
          <cell r="AF265">
            <v>1.9579131555923932</v>
          </cell>
          <cell r="AG265"/>
          <cell r="AH265">
            <v>472</v>
          </cell>
          <cell r="AI265"/>
          <cell r="AJ265">
            <v>0</v>
          </cell>
          <cell r="AK265"/>
          <cell r="AL265">
            <v>0</v>
          </cell>
          <cell r="AM265"/>
          <cell r="AN265">
            <v>0</v>
          </cell>
          <cell r="AO265"/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/>
          <cell r="H266">
            <v>1202030.3500000001</v>
          </cell>
          <cell r="I266"/>
          <cell r="J266">
            <v>-5520.1499999999987</v>
          </cell>
          <cell r="K266"/>
          <cell r="L266">
            <v>1196510.2000000002</v>
          </cell>
          <cell r="M266"/>
          <cell r="N266">
            <v>-5590.4999999999991</v>
          </cell>
          <cell r="O266"/>
          <cell r="P266">
            <v>1190919.7000000002</v>
          </cell>
          <cell r="Q266"/>
          <cell r="R266">
            <v>560157</v>
          </cell>
          <cell r="S266"/>
          <cell r="T266">
            <v>2.4115442263942697</v>
          </cell>
          <cell r="U266"/>
          <cell r="V266">
            <v>28921</v>
          </cell>
          <cell r="W266"/>
          <cell r="X266">
            <v>-5520.1499999999987</v>
          </cell>
          <cell r="Y266"/>
          <cell r="Z266">
            <v>-40</v>
          </cell>
          <cell r="AA266"/>
          <cell r="AB266">
            <v>-2208.0599999999995</v>
          </cell>
          <cell r="AC266"/>
          <cell r="AD266">
            <v>581349.78999999992</v>
          </cell>
          <cell r="AE266"/>
          <cell r="AF266">
            <v>2.4115442263942697</v>
          </cell>
          <cell r="AG266"/>
          <cell r="AH266">
            <v>28787</v>
          </cell>
          <cell r="AI266"/>
          <cell r="AJ266">
            <v>-5590.4999999999991</v>
          </cell>
          <cell r="AK266"/>
          <cell r="AL266">
            <v>-40</v>
          </cell>
          <cell r="AM266"/>
          <cell r="AN266">
            <v>-2236.1999999999998</v>
          </cell>
          <cell r="AO266"/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/>
          <cell r="H267">
            <v>8271908.2300000004</v>
          </cell>
          <cell r="I267"/>
          <cell r="J267">
            <v>-24247.93</v>
          </cell>
          <cell r="K267"/>
          <cell r="L267">
            <v>8247660.3000000007</v>
          </cell>
          <cell r="M267"/>
          <cell r="N267">
            <v>-24707.890000000003</v>
          </cell>
          <cell r="O267"/>
          <cell r="P267">
            <v>8222952.4100000011</v>
          </cell>
          <cell r="Q267"/>
          <cell r="R267">
            <v>3014592</v>
          </cell>
          <cell r="S267"/>
          <cell r="T267">
            <v>2.714487273727983</v>
          </cell>
          <cell r="U267"/>
          <cell r="V267">
            <v>224211</v>
          </cell>
          <cell r="W267"/>
          <cell r="X267">
            <v>-24247.93</v>
          </cell>
          <cell r="Y267"/>
          <cell r="Z267">
            <v>-40</v>
          </cell>
          <cell r="AA267"/>
          <cell r="AB267">
            <v>-9699.1719999999987</v>
          </cell>
          <cell r="AC267"/>
          <cell r="AD267">
            <v>3204855.898</v>
          </cell>
          <cell r="AE267"/>
          <cell r="AF267">
            <v>2.714487273727983</v>
          </cell>
          <cell r="AG267"/>
          <cell r="AH267">
            <v>223546</v>
          </cell>
          <cell r="AI267"/>
          <cell r="AJ267">
            <v>-24707.890000000003</v>
          </cell>
          <cell r="AK267"/>
          <cell r="AL267">
            <v>-40</v>
          </cell>
          <cell r="AM267"/>
          <cell r="AN267">
            <v>-9883.1560000000009</v>
          </cell>
          <cell r="AO267"/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/>
          <cell r="H268">
            <v>7761267.7300000004</v>
          </cell>
          <cell r="I268"/>
          <cell r="J268">
            <v>-6468.6</v>
          </cell>
          <cell r="K268"/>
          <cell r="L268">
            <v>7754799.1300000008</v>
          </cell>
          <cell r="M268"/>
          <cell r="N268">
            <v>-7103.64</v>
          </cell>
          <cell r="O268"/>
          <cell r="P268">
            <v>7747695.4900000012</v>
          </cell>
          <cell r="Q268"/>
          <cell r="R268">
            <v>1072252</v>
          </cell>
          <cell r="S268"/>
          <cell r="T268">
            <v>3.584686729431791</v>
          </cell>
          <cell r="U268"/>
          <cell r="V268">
            <v>278101</v>
          </cell>
          <cell r="W268"/>
          <cell r="X268">
            <v>-6468.6</v>
          </cell>
          <cell r="Y268"/>
          <cell r="Z268">
            <v>-40</v>
          </cell>
          <cell r="AA268"/>
          <cell r="AB268">
            <v>-2587.44</v>
          </cell>
          <cell r="AC268"/>
          <cell r="AD268">
            <v>1341296.96</v>
          </cell>
          <cell r="AE268"/>
          <cell r="AF268">
            <v>3.584686729431791</v>
          </cell>
          <cell r="AG268"/>
          <cell r="AH268">
            <v>277858</v>
          </cell>
          <cell r="AI268"/>
          <cell r="AJ268">
            <v>-7103.64</v>
          </cell>
          <cell r="AK268"/>
          <cell r="AL268">
            <v>-40</v>
          </cell>
          <cell r="AM268"/>
          <cell r="AN268">
            <v>-2841.4560000000001</v>
          </cell>
          <cell r="AO268"/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/>
          <cell r="H269">
            <v>288315.67</v>
          </cell>
          <cell r="I269"/>
          <cell r="J269">
            <v>-2790.7699999999995</v>
          </cell>
          <cell r="K269"/>
          <cell r="L269">
            <v>285524.89999999997</v>
          </cell>
          <cell r="M269"/>
          <cell r="N269">
            <v>-2830.1</v>
          </cell>
          <cell r="O269"/>
          <cell r="P269">
            <v>282694.8</v>
          </cell>
          <cell r="Q269"/>
          <cell r="R269">
            <v>102806</v>
          </cell>
          <cell r="S269"/>
          <cell r="T269">
            <v>3.2316137215370979</v>
          </cell>
          <cell r="U269"/>
          <cell r="V269">
            <v>9272</v>
          </cell>
          <cell r="W269"/>
          <cell r="X269">
            <v>-2790.7699999999995</v>
          </cell>
          <cell r="Y269"/>
          <cell r="Z269">
            <v>-20</v>
          </cell>
          <cell r="AA269"/>
          <cell r="AB269">
            <v>-558.154</v>
          </cell>
          <cell r="AC269"/>
          <cell r="AD269">
            <v>108729.076</v>
          </cell>
          <cell r="AE269"/>
          <cell r="AF269">
            <v>3.2316137215370979</v>
          </cell>
          <cell r="AG269"/>
          <cell r="AH269">
            <v>9181</v>
          </cell>
          <cell r="AI269"/>
          <cell r="AJ269">
            <v>-2830.1</v>
          </cell>
          <cell r="AK269"/>
          <cell r="AL269">
            <v>-20</v>
          </cell>
          <cell r="AM269"/>
          <cell r="AN269">
            <v>-566.02</v>
          </cell>
          <cell r="AO269"/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/>
          <cell r="H270">
            <v>2910.09</v>
          </cell>
          <cell r="I270"/>
          <cell r="J270">
            <v>-24.629999999999995</v>
          </cell>
          <cell r="K270"/>
          <cell r="L270">
            <v>2885.46</v>
          </cell>
          <cell r="M270"/>
          <cell r="N270">
            <v>-24.78</v>
          </cell>
          <cell r="O270"/>
          <cell r="P270">
            <v>2860.68</v>
          </cell>
          <cell r="Q270"/>
          <cell r="R270">
            <v>1267</v>
          </cell>
          <cell r="S270"/>
          <cell r="T270">
            <v>2.6155175335516869</v>
          </cell>
          <cell r="U270"/>
          <cell r="V270">
            <v>76</v>
          </cell>
          <cell r="W270"/>
          <cell r="X270">
            <v>-24.629999999999995</v>
          </cell>
          <cell r="Y270"/>
          <cell r="Z270">
            <v>-10</v>
          </cell>
          <cell r="AA270"/>
          <cell r="AB270">
            <v>-2.4629999999999996</v>
          </cell>
          <cell r="AC270"/>
          <cell r="AD270">
            <v>1315.9069999999999</v>
          </cell>
          <cell r="AE270"/>
          <cell r="AF270">
            <v>2.6155175335516869</v>
          </cell>
          <cell r="AG270"/>
          <cell r="AH270">
            <v>75</v>
          </cell>
          <cell r="AI270"/>
          <cell r="AJ270">
            <v>-24.78</v>
          </cell>
          <cell r="AK270"/>
          <cell r="AL270">
            <v>-10</v>
          </cell>
          <cell r="AM270"/>
          <cell r="AN270">
            <v>-2.4780000000000002</v>
          </cell>
          <cell r="AO270"/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/>
          <cell r="H271">
            <v>186957.26</v>
          </cell>
          <cell r="I271"/>
          <cell r="J271">
            <v>-354.39000000000004</v>
          </cell>
          <cell r="K271"/>
          <cell r="L271">
            <v>186602.87</v>
          </cell>
          <cell r="M271"/>
          <cell r="N271">
            <v>-360.21999999999997</v>
          </cell>
          <cell r="O271"/>
          <cell r="P271">
            <v>186242.65</v>
          </cell>
          <cell r="Q271"/>
          <cell r="R271">
            <v>38479</v>
          </cell>
          <cell r="S271"/>
          <cell r="T271">
            <v>3.4286912055472003</v>
          </cell>
          <cell r="U271"/>
          <cell r="V271">
            <v>6404</v>
          </cell>
          <cell r="W271"/>
          <cell r="X271">
            <v>-354.39000000000004</v>
          </cell>
          <cell r="Y271"/>
          <cell r="Z271">
            <v>-40</v>
          </cell>
          <cell r="AA271"/>
          <cell r="AB271">
            <v>-141.75600000000003</v>
          </cell>
          <cell r="AC271"/>
          <cell r="AD271">
            <v>44386.853999999999</v>
          </cell>
          <cell r="AE271"/>
          <cell r="AF271">
            <v>3.4286912055472003</v>
          </cell>
          <cell r="AG271"/>
          <cell r="AH271">
            <v>6392</v>
          </cell>
          <cell r="AI271"/>
          <cell r="AJ271">
            <v>-360.21999999999997</v>
          </cell>
          <cell r="AK271"/>
          <cell r="AL271">
            <v>-40</v>
          </cell>
          <cell r="AM271"/>
          <cell r="AN271">
            <v>-144.08799999999999</v>
          </cell>
          <cell r="AO271"/>
          <cell r="AP271">
            <v>50274.545999999995</v>
          </cell>
        </row>
        <row r="272">
          <cell r="A272">
            <v>0</v>
          </cell>
          <cell r="B272"/>
          <cell r="C272"/>
          <cell r="D272"/>
          <cell r="E272"/>
          <cell r="F272" t="str">
            <v>TOTAL LIFTON</v>
          </cell>
          <cell r="G272"/>
          <cell r="H272">
            <v>17758278.200000003</v>
          </cell>
          <cell r="I272"/>
          <cell r="J272">
            <v>-39406.469999999994</v>
          </cell>
          <cell r="K272"/>
          <cell r="L272">
            <v>17718871.73</v>
          </cell>
          <cell r="M272"/>
          <cell r="N272">
            <v>-40617.130000000005</v>
          </cell>
          <cell r="O272"/>
          <cell r="P272">
            <v>17678254.600000001</v>
          </cell>
          <cell r="Q272"/>
          <cell r="R272">
            <v>4815592</v>
          </cell>
          <cell r="S272"/>
          <cell r="T272"/>
          <cell r="U272"/>
          <cell r="V272">
            <v>547854</v>
          </cell>
          <cell r="W272"/>
          <cell r="X272">
            <v>-39406.469999999994</v>
          </cell>
          <cell r="Y272"/>
          <cell r="Z272"/>
          <cell r="AA272"/>
          <cell r="AB272">
            <v>-15197.044999999998</v>
          </cell>
          <cell r="AC272"/>
          <cell r="AD272">
            <v>5308842.4850000003</v>
          </cell>
          <cell r="AE272"/>
          <cell r="AF272"/>
          <cell r="AG272"/>
          <cell r="AH272">
            <v>546708</v>
          </cell>
          <cell r="AI272"/>
          <cell r="AJ272">
            <v>-40617.130000000005</v>
          </cell>
          <cell r="AK272"/>
          <cell r="AL272"/>
          <cell r="AM272"/>
          <cell r="AN272">
            <v>-15673.397999999999</v>
          </cell>
          <cell r="AO272"/>
          <cell r="AP272">
            <v>5799259.9570000004</v>
          </cell>
        </row>
        <row r="273">
          <cell r="A273">
            <v>0</v>
          </cell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</row>
        <row r="274">
          <cell r="A274">
            <v>0</v>
          </cell>
          <cell r="B274"/>
          <cell r="C274"/>
          <cell r="D274"/>
          <cell r="E274"/>
          <cell r="F274" t="str">
            <v>MERWIN</v>
          </cell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/>
          <cell r="H275">
            <v>300510.01</v>
          </cell>
          <cell r="I275"/>
          <cell r="J275">
            <v>0</v>
          </cell>
          <cell r="K275"/>
          <cell r="L275">
            <v>300510.01</v>
          </cell>
          <cell r="M275"/>
          <cell r="N275">
            <v>0</v>
          </cell>
          <cell r="O275"/>
          <cell r="P275">
            <v>300510.01</v>
          </cell>
          <cell r="Q275"/>
          <cell r="R275">
            <v>219750</v>
          </cell>
          <cell r="S275"/>
          <cell r="T275">
            <v>0.75387674287045359</v>
          </cell>
          <cell r="U275"/>
          <cell r="V275">
            <v>2265</v>
          </cell>
          <cell r="W275"/>
          <cell r="X275">
            <v>0</v>
          </cell>
          <cell r="Y275"/>
          <cell r="Z275">
            <v>0</v>
          </cell>
          <cell r="AA275"/>
          <cell r="AB275">
            <v>0</v>
          </cell>
          <cell r="AC275"/>
          <cell r="AD275">
            <v>222015</v>
          </cell>
          <cell r="AE275"/>
          <cell r="AF275">
            <v>0.75387674287045359</v>
          </cell>
          <cell r="AG275"/>
          <cell r="AH275">
            <v>2265</v>
          </cell>
          <cell r="AI275"/>
          <cell r="AJ275">
            <v>0</v>
          </cell>
          <cell r="AK275"/>
          <cell r="AL275">
            <v>0</v>
          </cell>
          <cell r="AM275"/>
          <cell r="AN275">
            <v>0</v>
          </cell>
          <cell r="AO275"/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/>
          <cell r="H276">
            <v>212279.74</v>
          </cell>
          <cell r="I276"/>
          <cell r="J276">
            <v>0</v>
          </cell>
          <cell r="K276"/>
          <cell r="L276">
            <v>212279.74</v>
          </cell>
          <cell r="M276"/>
          <cell r="N276">
            <v>0</v>
          </cell>
          <cell r="O276"/>
          <cell r="P276">
            <v>212279.74</v>
          </cell>
          <cell r="Q276"/>
          <cell r="R276">
            <v>157680</v>
          </cell>
          <cell r="S276"/>
          <cell r="T276">
            <v>0.73803467118899568</v>
          </cell>
          <cell r="U276"/>
          <cell r="V276">
            <v>1567</v>
          </cell>
          <cell r="W276"/>
          <cell r="X276">
            <v>0</v>
          </cell>
          <cell r="Y276"/>
          <cell r="Z276">
            <v>0</v>
          </cell>
          <cell r="AA276"/>
          <cell r="AB276">
            <v>0</v>
          </cell>
          <cell r="AC276"/>
          <cell r="AD276">
            <v>159247</v>
          </cell>
          <cell r="AE276"/>
          <cell r="AF276">
            <v>0.73803467118899568</v>
          </cell>
          <cell r="AG276"/>
          <cell r="AH276">
            <v>1567</v>
          </cell>
          <cell r="AI276"/>
          <cell r="AJ276">
            <v>0</v>
          </cell>
          <cell r="AK276"/>
          <cell r="AL276">
            <v>0</v>
          </cell>
          <cell r="AM276"/>
          <cell r="AN276">
            <v>0</v>
          </cell>
          <cell r="AO276"/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/>
          <cell r="H277">
            <v>31596208.039999999</v>
          </cell>
          <cell r="I277"/>
          <cell r="J277">
            <v>-66116.429999999978</v>
          </cell>
          <cell r="K277"/>
          <cell r="L277">
            <v>31530091.609999999</v>
          </cell>
          <cell r="M277"/>
          <cell r="N277">
            <v>-67098.66</v>
          </cell>
          <cell r="O277"/>
          <cell r="P277">
            <v>31462992.949999999</v>
          </cell>
          <cell r="Q277"/>
          <cell r="R277">
            <v>10820249</v>
          </cell>
          <cell r="S277"/>
          <cell r="T277">
            <v>1.8137786889300149</v>
          </cell>
          <cell r="U277"/>
          <cell r="V277">
            <v>572486</v>
          </cell>
          <cell r="W277"/>
          <cell r="X277">
            <v>-66116.429999999978</v>
          </cell>
          <cell r="Y277"/>
          <cell r="Z277">
            <v>-40</v>
          </cell>
          <cell r="AA277"/>
          <cell r="AB277">
            <v>-26446.571999999993</v>
          </cell>
          <cell r="AC277"/>
          <cell r="AD277">
            <v>11300171.998</v>
          </cell>
          <cell r="AE277"/>
          <cell r="AF277">
            <v>1.8137786889300149</v>
          </cell>
          <cell r="AG277"/>
          <cell r="AH277">
            <v>571278</v>
          </cell>
          <cell r="AI277"/>
          <cell r="AJ277">
            <v>-67098.66</v>
          </cell>
          <cell r="AK277"/>
          <cell r="AL277">
            <v>-40</v>
          </cell>
          <cell r="AM277"/>
          <cell r="AN277">
            <v>-26839.464000000004</v>
          </cell>
          <cell r="AO277"/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/>
          <cell r="H278">
            <v>11656734.99</v>
          </cell>
          <cell r="I278"/>
          <cell r="J278">
            <v>-38976.489999999991</v>
          </cell>
          <cell r="K278"/>
          <cell r="L278">
            <v>11617758.5</v>
          </cell>
          <cell r="M278"/>
          <cell r="N278">
            <v>-39729.060000000005</v>
          </cell>
          <cell r="O278"/>
          <cell r="P278">
            <v>11578029.439999999</v>
          </cell>
          <cell r="Q278"/>
          <cell r="R278">
            <v>5895656</v>
          </cell>
          <cell r="S278"/>
          <cell r="T278">
            <v>1.1038933621516931</v>
          </cell>
          <cell r="U278"/>
          <cell r="V278">
            <v>128463</v>
          </cell>
          <cell r="W278"/>
          <cell r="X278">
            <v>-38976.489999999991</v>
          </cell>
          <cell r="Y278"/>
          <cell r="Z278">
            <v>-40</v>
          </cell>
          <cell r="AA278"/>
          <cell r="AB278">
            <v>-15590.595999999996</v>
          </cell>
          <cell r="AC278"/>
          <cell r="AD278">
            <v>5969551.9139999999</v>
          </cell>
          <cell r="AE278"/>
          <cell r="AF278">
            <v>1.1038933621516931</v>
          </cell>
          <cell r="AG278"/>
          <cell r="AH278">
            <v>128028</v>
          </cell>
          <cell r="AI278"/>
          <cell r="AJ278">
            <v>-39729.060000000005</v>
          </cell>
          <cell r="AK278"/>
          <cell r="AL278">
            <v>-40</v>
          </cell>
          <cell r="AM278"/>
          <cell r="AN278">
            <v>-15891.624000000002</v>
          </cell>
          <cell r="AO278"/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/>
          <cell r="H279">
            <v>7889887.7599999998</v>
          </cell>
          <cell r="I279"/>
          <cell r="J279">
            <v>-60143.33</v>
          </cell>
          <cell r="K279"/>
          <cell r="L279">
            <v>7829744.4299999997</v>
          </cell>
          <cell r="M279"/>
          <cell r="N279">
            <v>-61098.400000000001</v>
          </cell>
          <cell r="O279"/>
          <cell r="P279">
            <v>7768646.0299999993</v>
          </cell>
          <cell r="Q279"/>
          <cell r="R279">
            <v>4493605</v>
          </cell>
          <cell r="S279"/>
          <cell r="T279">
            <v>1.3830876050534058</v>
          </cell>
          <cell r="U279"/>
          <cell r="V279">
            <v>108708</v>
          </cell>
          <cell r="W279"/>
          <cell r="X279">
            <v>-60143.33</v>
          </cell>
          <cell r="Y279"/>
          <cell r="Z279">
            <v>-40</v>
          </cell>
          <cell r="AA279"/>
          <cell r="AB279">
            <v>-24057.332000000002</v>
          </cell>
          <cell r="AC279"/>
          <cell r="AD279">
            <v>4518112.3379999995</v>
          </cell>
          <cell r="AE279"/>
          <cell r="AF279">
            <v>1.3830876050534058</v>
          </cell>
          <cell r="AG279"/>
          <cell r="AH279">
            <v>107870</v>
          </cell>
          <cell r="AI279"/>
          <cell r="AJ279">
            <v>-61098.400000000001</v>
          </cell>
          <cell r="AK279"/>
          <cell r="AL279">
            <v>-40</v>
          </cell>
          <cell r="AM279"/>
          <cell r="AN279">
            <v>-24439.360000000001</v>
          </cell>
          <cell r="AO279"/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/>
          <cell r="H280">
            <v>10057945.59</v>
          </cell>
          <cell r="I280"/>
          <cell r="J280">
            <v>-62660.149999999994</v>
          </cell>
          <cell r="K280"/>
          <cell r="L280">
            <v>9995285.4399999995</v>
          </cell>
          <cell r="M280"/>
          <cell r="N280">
            <v>-66555.51999999999</v>
          </cell>
          <cell r="O280"/>
          <cell r="P280">
            <v>9928729.9199999999</v>
          </cell>
          <cell r="Q280"/>
          <cell r="R280">
            <v>2065168</v>
          </cell>
          <cell r="S280"/>
          <cell r="T280">
            <v>2.2865904883418708</v>
          </cell>
          <cell r="U280"/>
          <cell r="V280">
            <v>229268</v>
          </cell>
          <cell r="W280"/>
          <cell r="X280">
            <v>-62660.149999999994</v>
          </cell>
          <cell r="Y280"/>
          <cell r="Z280">
            <v>-20</v>
          </cell>
          <cell r="AA280"/>
          <cell r="AB280">
            <v>-12532.03</v>
          </cell>
          <cell r="AC280"/>
          <cell r="AD280">
            <v>2219243.8200000003</v>
          </cell>
          <cell r="AE280"/>
          <cell r="AF280">
            <v>2.2865904883418708</v>
          </cell>
          <cell r="AG280"/>
          <cell r="AH280">
            <v>227790</v>
          </cell>
          <cell r="AI280"/>
          <cell r="AJ280">
            <v>-66555.51999999999</v>
          </cell>
          <cell r="AK280"/>
          <cell r="AL280">
            <v>-20</v>
          </cell>
          <cell r="AM280"/>
          <cell r="AN280">
            <v>-13311.103999999999</v>
          </cell>
          <cell r="AO280"/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/>
          <cell r="H281">
            <v>158874.82999999999</v>
          </cell>
          <cell r="I281"/>
          <cell r="J281">
            <v>-931.28</v>
          </cell>
          <cell r="K281"/>
          <cell r="L281">
            <v>157943.54999999999</v>
          </cell>
          <cell r="M281"/>
          <cell r="N281">
            <v>-936.73000000000013</v>
          </cell>
          <cell r="O281"/>
          <cell r="P281">
            <v>157006.81999999998</v>
          </cell>
          <cell r="Q281"/>
          <cell r="R281">
            <v>36790</v>
          </cell>
          <cell r="S281"/>
          <cell r="T281">
            <v>1.4402177678524068</v>
          </cell>
          <cell r="U281"/>
          <cell r="V281">
            <v>2281</v>
          </cell>
          <cell r="W281"/>
          <cell r="X281">
            <v>-931.28</v>
          </cell>
          <cell r="Y281"/>
          <cell r="Z281">
            <v>-10</v>
          </cell>
          <cell r="AA281"/>
          <cell r="AB281">
            <v>-93.127999999999986</v>
          </cell>
          <cell r="AC281"/>
          <cell r="AD281">
            <v>38046.592000000004</v>
          </cell>
          <cell r="AE281"/>
          <cell r="AF281">
            <v>1.4402177678524068</v>
          </cell>
          <cell r="AG281"/>
          <cell r="AH281">
            <v>2268</v>
          </cell>
          <cell r="AI281"/>
          <cell r="AJ281">
            <v>-936.73000000000013</v>
          </cell>
          <cell r="AK281"/>
          <cell r="AL281">
            <v>-10</v>
          </cell>
          <cell r="AM281"/>
          <cell r="AN281">
            <v>-93.673000000000016</v>
          </cell>
          <cell r="AO281"/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/>
          <cell r="H282">
            <v>2148088.58</v>
          </cell>
          <cell r="I282"/>
          <cell r="J282">
            <v>-4592.8</v>
          </cell>
          <cell r="K282"/>
          <cell r="L282">
            <v>2143495.7800000003</v>
          </cell>
          <cell r="M282"/>
          <cell r="N282">
            <v>-4665.55</v>
          </cell>
          <cell r="O282"/>
          <cell r="P282">
            <v>2138830.2300000004</v>
          </cell>
          <cell r="Q282"/>
          <cell r="R282">
            <v>742312</v>
          </cell>
          <cell r="S282"/>
          <cell r="T282">
            <v>1.736488327085048</v>
          </cell>
          <cell r="U282"/>
          <cell r="V282">
            <v>37261</v>
          </cell>
          <cell r="W282"/>
          <cell r="X282">
            <v>-4592.8</v>
          </cell>
          <cell r="Y282"/>
          <cell r="Z282">
            <v>-40</v>
          </cell>
          <cell r="AA282"/>
          <cell r="AB282">
            <v>-1837.12</v>
          </cell>
          <cell r="AC282"/>
          <cell r="AD282">
            <v>773143.08</v>
          </cell>
          <cell r="AE282"/>
          <cell r="AF282">
            <v>1.736488327085048</v>
          </cell>
          <cell r="AG282"/>
          <cell r="AH282">
            <v>37181</v>
          </cell>
          <cell r="AI282"/>
          <cell r="AJ282">
            <v>-4665.55</v>
          </cell>
          <cell r="AK282"/>
          <cell r="AL282">
            <v>-40</v>
          </cell>
          <cell r="AM282"/>
          <cell r="AN282">
            <v>-1866.22</v>
          </cell>
          <cell r="AO282"/>
          <cell r="AP282">
            <v>803792.30999999994</v>
          </cell>
        </row>
        <row r="283">
          <cell r="A283">
            <v>0</v>
          </cell>
          <cell r="B283"/>
          <cell r="C283"/>
          <cell r="D283"/>
          <cell r="E283"/>
          <cell r="F283" t="str">
            <v>TOTAL MERWIN</v>
          </cell>
          <cell r="G283"/>
          <cell r="H283">
            <v>64020529.539999992</v>
          </cell>
          <cell r="I283"/>
          <cell r="J283">
            <v>-233420.47999999995</v>
          </cell>
          <cell r="K283"/>
          <cell r="L283">
            <v>63787109.059999995</v>
          </cell>
          <cell r="M283"/>
          <cell r="N283">
            <v>-240083.91999999998</v>
          </cell>
          <cell r="O283"/>
          <cell r="P283">
            <v>63547025.140000001</v>
          </cell>
          <cell r="Q283"/>
          <cell r="R283">
            <v>24431210</v>
          </cell>
          <cell r="S283"/>
          <cell r="T283"/>
          <cell r="U283"/>
          <cell r="V283">
            <v>1082299</v>
          </cell>
          <cell r="W283"/>
          <cell r="X283">
            <v>-233420.47999999995</v>
          </cell>
          <cell r="Y283"/>
          <cell r="Z283"/>
          <cell r="AA283"/>
          <cell r="AB283">
            <v>-80556.777999999991</v>
          </cell>
          <cell r="AC283"/>
          <cell r="AD283">
            <v>25199531.741999999</v>
          </cell>
          <cell r="AE283"/>
          <cell r="AF283"/>
          <cell r="AG283"/>
          <cell r="AH283">
            <v>1078247</v>
          </cell>
          <cell r="AI283"/>
          <cell r="AJ283">
            <v>-240083.91999999998</v>
          </cell>
          <cell r="AK283"/>
          <cell r="AL283"/>
          <cell r="AM283"/>
          <cell r="AN283">
            <v>-82441.444999999992</v>
          </cell>
          <cell r="AO283"/>
          <cell r="AP283">
            <v>25955253.376999997</v>
          </cell>
        </row>
        <row r="284">
          <cell r="A284">
            <v>0</v>
          </cell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</row>
        <row r="285">
          <cell r="A285">
            <v>0</v>
          </cell>
          <cell r="B285"/>
          <cell r="C285"/>
          <cell r="D285"/>
          <cell r="E285"/>
          <cell r="F285" t="str">
            <v>NORTH UMPQUA</v>
          </cell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/>
          <cell r="H286">
            <v>23122316.989999998</v>
          </cell>
          <cell r="I286"/>
          <cell r="J286">
            <v>-50787.920000000006</v>
          </cell>
          <cell r="K286"/>
          <cell r="L286">
            <v>23071529.069999997</v>
          </cell>
          <cell r="M286"/>
          <cell r="N286">
            <v>-51565.860000000022</v>
          </cell>
          <cell r="O286"/>
          <cell r="P286">
            <v>23019963.209999997</v>
          </cell>
          <cell r="Q286"/>
          <cell r="R286">
            <v>6479110</v>
          </cell>
          <cell r="S286"/>
          <cell r="T286">
            <v>2.1157271365950705</v>
          </cell>
          <cell r="U286"/>
          <cell r="V286">
            <v>488668</v>
          </cell>
          <cell r="W286"/>
          <cell r="X286">
            <v>-50787.920000000006</v>
          </cell>
          <cell r="Y286"/>
          <cell r="Z286">
            <v>-40</v>
          </cell>
          <cell r="AA286"/>
          <cell r="AB286">
            <v>-20315.168000000001</v>
          </cell>
          <cell r="AC286"/>
          <cell r="AD286">
            <v>6896674.9120000005</v>
          </cell>
          <cell r="AE286"/>
          <cell r="AF286">
            <v>2.1157271365950705</v>
          </cell>
          <cell r="AG286"/>
          <cell r="AH286">
            <v>487585</v>
          </cell>
          <cell r="AI286"/>
          <cell r="AJ286">
            <v>-51565.860000000022</v>
          </cell>
          <cell r="AK286"/>
          <cell r="AL286">
            <v>-40</v>
          </cell>
          <cell r="AM286"/>
          <cell r="AN286">
            <v>-20626.344000000008</v>
          </cell>
          <cell r="AO286"/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/>
          <cell r="H287">
            <v>117865347.31</v>
          </cell>
          <cell r="I287"/>
          <cell r="J287">
            <v>-208207.87999999998</v>
          </cell>
          <cell r="K287"/>
          <cell r="L287">
            <v>117657139.43000001</v>
          </cell>
          <cell r="M287"/>
          <cell r="N287">
            <v>-213134.35000000009</v>
          </cell>
          <cell r="O287"/>
          <cell r="P287">
            <v>117444005.08000001</v>
          </cell>
          <cell r="Q287"/>
          <cell r="R287">
            <v>33112655</v>
          </cell>
          <cell r="S287"/>
          <cell r="T287">
            <v>1.921535320952046</v>
          </cell>
          <cell r="U287"/>
          <cell r="V287">
            <v>2262824</v>
          </cell>
          <cell r="W287"/>
          <cell r="X287">
            <v>-208207.87999999998</v>
          </cell>
          <cell r="Y287"/>
          <cell r="Z287">
            <v>-40</v>
          </cell>
          <cell r="AA287"/>
          <cell r="AB287">
            <v>-83283.151999999987</v>
          </cell>
          <cell r="AC287"/>
          <cell r="AD287">
            <v>35083987.967999995</v>
          </cell>
          <cell r="AE287"/>
          <cell r="AF287">
            <v>1.921535320952046</v>
          </cell>
          <cell r="AG287"/>
          <cell r="AH287">
            <v>2258776</v>
          </cell>
          <cell r="AI287"/>
          <cell r="AJ287">
            <v>-213134.35000000009</v>
          </cell>
          <cell r="AK287"/>
          <cell r="AL287">
            <v>-40</v>
          </cell>
          <cell r="AM287"/>
          <cell r="AN287">
            <v>-85253.740000000034</v>
          </cell>
          <cell r="AO287"/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/>
          <cell r="H288">
            <v>24053733.609999999</v>
          </cell>
          <cell r="I288"/>
          <cell r="J288">
            <v>-77249.37</v>
          </cell>
          <cell r="K288"/>
          <cell r="L288">
            <v>23976484.239999998</v>
          </cell>
          <cell r="M288"/>
          <cell r="N288">
            <v>-79277.349999999991</v>
          </cell>
          <cell r="O288"/>
          <cell r="P288">
            <v>23897206.889999997</v>
          </cell>
          <cell r="Q288"/>
          <cell r="R288">
            <v>5362038</v>
          </cell>
          <cell r="S288"/>
          <cell r="T288">
            <v>2.0835871002566919</v>
          </cell>
          <cell r="U288"/>
          <cell r="V288">
            <v>500376</v>
          </cell>
          <cell r="W288"/>
          <cell r="X288">
            <v>-77249.37</v>
          </cell>
          <cell r="Y288"/>
          <cell r="Z288">
            <v>-40</v>
          </cell>
          <cell r="AA288"/>
          <cell r="AB288">
            <v>-30899.748</v>
          </cell>
          <cell r="AC288"/>
          <cell r="AD288">
            <v>5754264.8820000002</v>
          </cell>
          <cell r="AE288"/>
          <cell r="AF288">
            <v>2.0835871002566919</v>
          </cell>
          <cell r="AG288"/>
          <cell r="AH288">
            <v>498745</v>
          </cell>
          <cell r="AI288"/>
          <cell r="AJ288">
            <v>-79277.349999999991</v>
          </cell>
          <cell r="AK288"/>
          <cell r="AL288">
            <v>-40</v>
          </cell>
          <cell r="AM288"/>
          <cell r="AN288">
            <v>-31710.939999999995</v>
          </cell>
          <cell r="AO288"/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/>
          <cell r="H289">
            <v>15764745.34</v>
          </cell>
          <cell r="I289"/>
          <cell r="J289">
            <v>-87819.01</v>
          </cell>
          <cell r="K289"/>
          <cell r="L289">
            <v>15676926.33</v>
          </cell>
          <cell r="M289"/>
          <cell r="N289">
            <v>-95255.35</v>
          </cell>
          <cell r="O289"/>
          <cell r="P289">
            <v>15581670.98</v>
          </cell>
          <cell r="Q289"/>
          <cell r="R289">
            <v>2428520</v>
          </cell>
          <cell r="S289"/>
          <cell r="T289">
            <v>2.5841432176615067</v>
          </cell>
          <cell r="U289"/>
          <cell r="V289">
            <v>406249</v>
          </cell>
          <cell r="W289"/>
          <cell r="X289">
            <v>-87819.01</v>
          </cell>
          <cell r="Y289"/>
          <cell r="Z289">
            <v>-20</v>
          </cell>
          <cell r="AA289"/>
          <cell r="AB289">
            <v>-17563.802</v>
          </cell>
          <cell r="AC289"/>
          <cell r="AD289">
            <v>2729386.1880000001</v>
          </cell>
          <cell r="AE289"/>
          <cell r="AF289">
            <v>2.5841432176615067</v>
          </cell>
          <cell r="AG289"/>
          <cell r="AH289">
            <v>403883</v>
          </cell>
          <cell r="AI289"/>
          <cell r="AJ289">
            <v>-95255.35</v>
          </cell>
          <cell r="AK289"/>
          <cell r="AL289">
            <v>-20</v>
          </cell>
          <cell r="AM289"/>
          <cell r="AN289">
            <v>-19051.07</v>
          </cell>
          <cell r="AO289"/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/>
          <cell r="H290">
            <v>716521.19</v>
          </cell>
          <cell r="I290"/>
          <cell r="J290">
            <v>-4621.33</v>
          </cell>
          <cell r="K290"/>
          <cell r="L290">
            <v>711899.86</v>
          </cell>
          <cell r="M290"/>
          <cell r="N290">
            <v>-4648.0700000000006</v>
          </cell>
          <cell r="O290"/>
          <cell r="P290">
            <v>707251.79</v>
          </cell>
          <cell r="Q290"/>
          <cell r="R290">
            <v>200692</v>
          </cell>
          <cell r="S290"/>
          <cell r="T290">
            <v>2.5999211806546674</v>
          </cell>
          <cell r="U290"/>
          <cell r="V290">
            <v>18569</v>
          </cell>
          <cell r="W290"/>
          <cell r="X290">
            <v>-4621.33</v>
          </cell>
          <cell r="Y290"/>
          <cell r="Z290">
            <v>-10</v>
          </cell>
          <cell r="AA290"/>
          <cell r="AB290">
            <v>-462.13300000000004</v>
          </cell>
          <cell r="AC290"/>
          <cell r="AD290">
            <v>214177.53700000001</v>
          </cell>
          <cell r="AE290"/>
          <cell r="AF290">
            <v>2.5999211806546674</v>
          </cell>
          <cell r="AG290"/>
          <cell r="AH290">
            <v>18448</v>
          </cell>
          <cell r="AI290"/>
          <cell r="AJ290">
            <v>-4648.0700000000006</v>
          </cell>
          <cell r="AK290"/>
          <cell r="AL290">
            <v>-10</v>
          </cell>
          <cell r="AM290"/>
          <cell r="AN290">
            <v>-464.80700000000002</v>
          </cell>
          <cell r="AO290"/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/>
          <cell r="H291">
            <v>6840814.9100000001</v>
          </cell>
          <cell r="I291"/>
          <cell r="J291">
            <v>-17140.910000000003</v>
          </cell>
          <cell r="K291"/>
          <cell r="L291">
            <v>6823674</v>
          </cell>
          <cell r="M291"/>
          <cell r="N291">
            <v>-17401.34</v>
          </cell>
          <cell r="O291"/>
          <cell r="P291">
            <v>6806272.6600000001</v>
          </cell>
          <cell r="Q291"/>
          <cell r="R291">
            <v>2289521</v>
          </cell>
          <cell r="S291"/>
          <cell r="T291">
            <v>2.0370859129452414</v>
          </cell>
          <cell r="U291"/>
          <cell r="V291">
            <v>139179</v>
          </cell>
          <cell r="W291"/>
          <cell r="X291">
            <v>-17140.910000000003</v>
          </cell>
          <cell r="Y291"/>
          <cell r="Z291">
            <v>-40</v>
          </cell>
          <cell r="AA291"/>
          <cell r="AB291">
            <v>-6856.3640000000014</v>
          </cell>
          <cell r="AC291"/>
          <cell r="AD291">
            <v>2404702.7259999998</v>
          </cell>
          <cell r="AE291"/>
          <cell r="AF291">
            <v>2.0370859129452414</v>
          </cell>
          <cell r="AG291"/>
          <cell r="AH291">
            <v>138827</v>
          </cell>
          <cell r="AI291"/>
          <cell r="AJ291">
            <v>-17401.34</v>
          </cell>
          <cell r="AK291"/>
          <cell r="AL291">
            <v>-40</v>
          </cell>
          <cell r="AM291"/>
          <cell r="AN291">
            <v>-6960.5360000000001</v>
          </cell>
          <cell r="AO291"/>
          <cell r="AP291">
            <v>2519167.85</v>
          </cell>
        </row>
        <row r="292">
          <cell r="A292">
            <v>0</v>
          </cell>
          <cell r="B292"/>
          <cell r="C292"/>
          <cell r="D292"/>
          <cell r="E292"/>
          <cell r="F292" t="str">
            <v>TOTAL NORTH UMPQUA</v>
          </cell>
          <cell r="G292"/>
          <cell r="H292">
            <v>188363479.35000002</v>
          </cell>
          <cell r="I292"/>
          <cell r="J292">
            <v>-445826.42000000004</v>
          </cell>
          <cell r="K292"/>
          <cell r="L292">
            <v>187917652.93000004</v>
          </cell>
          <cell r="M292"/>
          <cell r="N292">
            <v>-461282.32000000018</v>
          </cell>
          <cell r="O292"/>
          <cell r="P292">
            <v>187456370.60999998</v>
          </cell>
          <cell r="Q292"/>
          <cell r="R292">
            <v>49872536</v>
          </cell>
          <cell r="S292"/>
          <cell r="T292"/>
          <cell r="U292"/>
          <cell r="V292">
            <v>3815865</v>
          </cell>
          <cell r="W292"/>
          <cell r="X292">
            <v>-445826.42000000004</v>
          </cell>
          <cell r="Y292"/>
          <cell r="Z292"/>
          <cell r="AA292"/>
          <cell r="AB292">
            <v>-159380.367</v>
          </cell>
          <cell r="AC292"/>
          <cell r="AD292">
            <v>53083194.213</v>
          </cell>
          <cell r="AE292"/>
          <cell r="AF292"/>
          <cell r="AG292"/>
          <cell r="AH292">
            <v>3806264</v>
          </cell>
          <cell r="AI292"/>
          <cell r="AJ292">
            <v>-461282.32000000018</v>
          </cell>
          <cell r="AK292"/>
          <cell r="AL292"/>
          <cell r="AM292"/>
          <cell r="AN292">
            <v>-164067.43700000003</v>
          </cell>
          <cell r="AO292"/>
          <cell r="AP292">
            <v>56264108.455999993</v>
          </cell>
        </row>
        <row r="293">
          <cell r="A293">
            <v>0</v>
          </cell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</row>
        <row r="294">
          <cell r="A294">
            <v>0</v>
          </cell>
          <cell r="B294"/>
          <cell r="C294"/>
          <cell r="D294"/>
          <cell r="E294"/>
          <cell r="F294" t="str">
            <v>OLMSTED</v>
          </cell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/>
          <cell r="H295">
            <v>190851.69</v>
          </cell>
          <cell r="I295"/>
          <cell r="J295">
            <v>-1178.7299999999998</v>
          </cell>
          <cell r="K295"/>
          <cell r="L295">
            <v>189672.95999999999</v>
          </cell>
          <cell r="M295"/>
          <cell r="N295">
            <v>-1192.5099999999998</v>
          </cell>
          <cell r="O295"/>
          <cell r="P295">
            <v>188480.44999999998</v>
          </cell>
          <cell r="Q295"/>
          <cell r="R295">
            <v>149454</v>
          </cell>
          <cell r="S295"/>
          <cell r="T295">
            <v>2.8285473081255086</v>
          </cell>
          <cell r="U295"/>
          <cell r="V295">
            <v>5382</v>
          </cell>
          <cell r="W295"/>
          <cell r="X295">
            <v>-1178.7299999999998</v>
          </cell>
          <cell r="Y295"/>
          <cell r="Z295">
            <v>-40</v>
          </cell>
          <cell r="AA295"/>
          <cell r="AB295">
            <v>-471.4919999999999</v>
          </cell>
          <cell r="AC295"/>
          <cell r="AD295">
            <v>153185.77799999999</v>
          </cell>
          <cell r="AE295"/>
          <cell r="AF295">
            <v>2.8285473081255086</v>
          </cell>
          <cell r="AG295"/>
          <cell r="AH295">
            <v>5348</v>
          </cell>
          <cell r="AI295"/>
          <cell r="AJ295">
            <v>-1192.5099999999998</v>
          </cell>
          <cell r="AK295"/>
          <cell r="AL295">
            <v>-40</v>
          </cell>
          <cell r="AM295"/>
          <cell r="AN295">
            <v>-477.00399999999996</v>
          </cell>
          <cell r="AO295"/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/>
          <cell r="H296">
            <v>28640.22</v>
          </cell>
          <cell r="I296"/>
          <cell r="J296">
            <v>-201.45</v>
          </cell>
          <cell r="K296"/>
          <cell r="L296">
            <v>28438.77</v>
          </cell>
          <cell r="M296"/>
          <cell r="N296">
            <v>-208.59</v>
          </cell>
          <cell r="O296"/>
          <cell r="P296">
            <v>28230.18</v>
          </cell>
          <cell r="Q296"/>
          <cell r="R296">
            <v>17085</v>
          </cell>
          <cell r="S296"/>
          <cell r="T296">
            <v>6.794260444091317</v>
          </cell>
          <cell r="U296"/>
          <cell r="V296">
            <v>1939</v>
          </cell>
          <cell r="W296"/>
          <cell r="X296">
            <v>-201.45</v>
          </cell>
          <cell r="Y296"/>
          <cell r="Z296">
            <v>-20</v>
          </cell>
          <cell r="AA296"/>
          <cell r="AB296">
            <v>-40.29</v>
          </cell>
          <cell r="AC296"/>
          <cell r="AD296">
            <v>18782.259999999998</v>
          </cell>
          <cell r="AE296"/>
          <cell r="AF296">
            <v>6.794260444091317</v>
          </cell>
          <cell r="AG296"/>
          <cell r="AH296">
            <v>1925</v>
          </cell>
          <cell r="AI296"/>
          <cell r="AJ296">
            <v>-208.59</v>
          </cell>
          <cell r="AK296"/>
          <cell r="AL296">
            <v>-20</v>
          </cell>
          <cell r="AM296"/>
          <cell r="AN296">
            <v>-41.718000000000004</v>
          </cell>
          <cell r="AO296"/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/>
          <cell r="H297">
            <v>3274.14</v>
          </cell>
          <cell r="I297"/>
          <cell r="J297">
            <v>-24.990000000000002</v>
          </cell>
          <cell r="K297"/>
          <cell r="L297">
            <v>3249.15</v>
          </cell>
          <cell r="M297"/>
          <cell r="N297">
            <v>-25.130000000000003</v>
          </cell>
          <cell r="O297"/>
          <cell r="P297">
            <v>3224.02</v>
          </cell>
          <cell r="Q297"/>
          <cell r="R297">
            <v>2581</v>
          </cell>
          <cell r="S297"/>
          <cell r="T297">
            <v>4.129113188008585</v>
          </cell>
          <cell r="U297"/>
          <cell r="V297">
            <v>135</v>
          </cell>
          <cell r="W297"/>
          <cell r="X297">
            <v>-24.990000000000002</v>
          </cell>
          <cell r="Y297"/>
          <cell r="Z297">
            <v>-10</v>
          </cell>
          <cell r="AA297"/>
          <cell r="AB297">
            <v>-2.4990000000000006</v>
          </cell>
          <cell r="AC297"/>
          <cell r="AD297">
            <v>2688.5110000000004</v>
          </cell>
          <cell r="AE297"/>
          <cell r="AF297">
            <v>4.129113188008585</v>
          </cell>
          <cell r="AG297"/>
          <cell r="AH297">
            <v>134</v>
          </cell>
          <cell r="AI297"/>
          <cell r="AJ297">
            <v>-25.130000000000003</v>
          </cell>
          <cell r="AK297"/>
          <cell r="AL297">
            <v>-10</v>
          </cell>
          <cell r="AM297"/>
          <cell r="AN297">
            <v>-2.5129999999999999</v>
          </cell>
          <cell r="AO297"/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/>
          <cell r="H298">
            <v>12641.17</v>
          </cell>
          <cell r="I298"/>
          <cell r="J298">
            <v>-21.61</v>
          </cell>
          <cell r="K298"/>
          <cell r="L298">
            <v>12619.56</v>
          </cell>
          <cell r="M298"/>
          <cell r="N298">
            <v>-21.93</v>
          </cell>
          <cell r="O298"/>
          <cell r="P298">
            <v>12597.63</v>
          </cell>
          <cell r="Q298"/>
          <cell r="R298">
            <v>6512</v>
          </cell>
          <cell r="S298"/>
          <cell r="T298">
            <v>5.3863990302808258</v>
          </cell>
          <cell r="U298"/>
          <cell r="V298">
            <v>680</v>
          </cell>
          <cell r="W298"/>
          <cell r="X298">
            <v>-21.61</v>
          </cell>
          <cell r="Y298"/>
          <cell r="Z298">
            <v>-40</v>
          </cell>
          <cell r="AA298"/>
          <cell r="AB298">
            <v>-8.6440000000000001</v>
          </cell>
          <cell r="AC298"/>
          <cell r="AD298">
            <v>7161.7460000000001</v>
          </cell>
          <cell r="AE298"/>
          <cell r="AF298">
            <v>5.3863990302808258</v>
          </cell>
          <cell r="AG298"/>
          <cell r="AH298">
            <v>679</v>
          </cell>
          <cell r="AI298"/>
          <cell r="AJ298">
            <v>-21.93</v>
          </cell>
          <cell r="AK298"/>
          <cell r="AL298">
            <v>-40</v>
          </cell>
          <cell r="AM298"/>
          <cell r="AN298">
            <v>-8.7720000000000002</v>
          </cell>
          <cell r="AO298"/>
          <cell r="AP298">
            <v>7810.0439999999999</v>
          </cell>
        </row>
        <row r="299">
          <cell r="A299">
            <v>0</v>
          </cell>
          <cell r="B299"/>
          <cell r="C299"/>
          <cell r="D299"/>
          <cell r="E299"/>
          <cell r="F299" t="str">
            <v>TOTAL OLMSTED</v>
          </cell>
          <cell r="G299"/>
          <cell r="H299">
            <v>235407.22000000003</v>
          </cell>
          <cell r="I299"/>
          <cell r="J299">
            <v>-1426.7799999999997</v>
          </cell>
          <cell r="K299"/>
          <cell r="L299">
            <v>233980.43999999997</v>
          </cell>
          <cell r="M299"/>
          <cell r="N299">
            <v>-1448.1599999999999</v>
          </cell>
          <cell r="O299"/>
          <cell r="P299">
            <v>232532.27999999997</v>
          </cell>
          <cell r="Q299"/>
          <cell r="R299">
            <v>175632</v>
          </cell>
          <cell r="S299"/>
          <cell r="T299"/>
          <cell r="U299"/>
          <cell r="V299">
            <v>8136</v>
          </cell>
          <cell r="W299"/>
          <cell r="X299">
            <v>-1426.7799999999997</v>
          </cell>
          <cell r="Y299"/>
          <cell r="Z299"/>
          <cell r="AA299"/>
          <cell r="AB299">
            <v>-522.92499999999995</v>
          </cell>
          <cell r="AC299"/>
          <cell r="AD299">
            <v>181818.29500000001</v>
          </cell>
          <cell r="AE299"/>
          <cell r="AF299"/>
          <cell r="AG299"/>
          <cell r="AH299">
            <v>8086</v>
          </cell>
          <cell r="AI299"/>
          <cell r="AJ299">
            <v>-1448.1599999999999</v>
          </cell>
          <cell r="AK299"/>
          <cell r="AL299"/>
          <cell r="AM299"/>
          <cell r="AN299">
            <v>-530.00700000000006</v>
          </cell>
          <cell r="AO299"/>
          <cell r="AP299">
            <v>187926.12799999997</v>
          </cell>
        </row>
        <row r="300">
          <cell r="A300">
            <v>0</v>
          </cell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</row>
        <row r="301">
          <cell r="A301">
            <v>0</v>
          </cell>
          <cell r="B301"/>
          <cell r="C301"/>
          <cell r="D301"/>
          <cell r="E301"/>
          <cell r="F301" t="str">
            <v>PARIS</v>
          </cell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/>
          <cell r="H302">
            <v>115992.18</v>
          </cell>
          <cell r="I302"/>
          <cell r="J302">
            <v>-258.97999999999996</v>
          </cell>
          <cell r="K302"/>
          <cell r="L302">
            <v>115733.2</v>
          </cell>
          <cell r="M302"/>
          <cell r="N302">
            <v>-262.75</v>
          </cell>
          <cell r="O302"/>
          <cell r="P302">
            <v>115470.45</v>
          </cell>
          <cell r="Q302"/>
          <cell r="R302">
            <v>55262</v>
          </cell>
          <cell r="S302"/>
          <cell r="T302">
            <v>6.1081057530733531</v>
          </cell>
          <cell r="U302"/>
          <cell r="V302">
            <v>7077</v>
          </cell>
          <cell r="W302"/>
          <cell r="X302">
            <v>-258.97999999999996</v>
          </cell>
          <cell r="Y302"/>
          <cell r="Z302">
            <v>-40</v>
          </cell>
          <cell r="AA302"/>
          <cell r="AB302">
            <v>-103.59199999999998</v>
          </cell>
          <cell r="AC302"/>
          <cell r="AD302">
            <v>61976.428</v>
          </cell>
          <cell r="AE302"/>
          <cell r="AF302">
            <v>6.1081057530733531</v>
          </cell>
          <cell r="AG302"/>
          <cell r="AH302">
            <v>7061</v>
          </cell>
          <cell r="AI302"/>
          <cell r="AJ302">
            <v>-262.75</v>
          </cell>
          <cell r="AK302"/>
          <cell r="AL302">
            <v>-40</v>
          </cell>
          <cell r="AM302"/>
          <cell r="AN302">
            <v>-105.1</v>
          </cell>
          <cell r="AO302"/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/>
          <cell r="H303">
            <v>96285</v>
          </cell>
          <cell r="I303"/>
          <cell r="J303">
            <v>-534.70999999999981</v>
          </cell>
          <cell r="K303"/>
          <cell r="L303">
            <v>95750.29</v>
          </cell>
          <cell r="M303"/>
          <cell r="N303">
            <v>-543.15000000000009</v>
          </cell>
          <cell r="O303"/>
          <cell r="P303">
            <v>95207.14</v>
          </cell>
          <cell r="Q303"/>
          <cell r="R303">
            <v>95825</v>
          </cell>
          <cell r="S303"/>
          <cell r="T303">
            <v>5.1864811761995933</v>
          </cell>
          <cell r="U303"/>
          <cell r="V303">
            <v>4980</v>
          </cell>
          <cell r="W303"/>
          <cell r="X303">
            <v>-534.70999999999981</v>
          </cell>
          <cell r="Y303"/>
          <cell r="Z303">
            <v>-40</v>
          </cell>
          <cell r="AA303"/>
          <cell r="AB303">
            <v>-213.88399999999993</v>
          </cell>
          <cell r="AC303"/>
          <cell r="AD303">
            <v>100056.40599999999</v>
          </cell>
          <cell r="AE303"/>
          <cell r="AF303">
            <v>5.1864811761995933</v>
          </cell>
          <cell r="AG303"/>
          <cell r="AH303">
            <v>4952</v>
          </cell>
          <cell r="AI303"/>
          <cell r="AJ303">
            <v>-543.15000000000009</v>
          </cell>
          <cell r="AK303"/>
          <cell r="AL303">
            <v>-40</v>
          </cell>
          <cell r="AM303"/>
          <cell r="AN303">
            <v>-217.26000000000005</v>
          </cell>
          <cell r="AO303"/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/>
          <cell r="H304">
            <v>73253.33</v>
          </cell>
          <cell r="I304"/>
          <cell r="J304">
            <v>-477.65</v>
          </cell>
          <cell r="K304"/>
          <cell r="L304">
            <v>72775.680000000008</v>
          </cell>
          <cell r="M304"/>
          <cell r="N304">
            <v>-485.21999999999997</v>
          </cell>
          <cell r="O304"/>
          <cell r="P304">
            <v>72290.460000000006</v>
          </cell>
          <cell r="Q304"/>
          <cell r="R304">
            <v>68094</v>
          </cell>
          <cell r="S304"/>
          <cell r="T304">
            <v>6.0768871564165368</v>
          </cell>
          <cell r="U304"/>
          <cell r="V304">
            <v>4437</v>
          </cell>
          <cell r="W304"/>
          <cell r="X304">
            <v>-477.65</v>
          </cell>
          <cell r="Y304"/>
          <cell r="Z304">
            <v>-40</v>
          </cell>
          <cell r="AA304"/>
          <cell r="AB304">
            <v>-191.06</v>
          </cell>
          <cell r="AC304"/>
          <cell r="AD304">
            <v>71862.290000000008</v>
          </cell>
          <cell r="AE304"/>
          <cell r="AF304">
            <v>6.0768871564165368</v>
          </cell>
          <cell r="AG304"/>
          <cell r="AH304">
            <v>4408</v>
          </cell>
          <cell r="AI304"/>
          <cell r="AJ304">
            <v>-485.21999999999997</v>
          </cell>
          <cell r="AK304"/>
          <cell r="AL304">
            <v>-40</v>
          </cell>
          <cell r="AM304"/>
          <cell r="AN304">
            <v>-194.08799999999999</v>
          </cell>
          <cell r="AO304"/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/>
          <cell r="H305">
            <v>151116.65</v>
          </cell>
          <cell r="I305"/>
          <cell r="J305">
            <v>-1273.48</v>
          </cell>
          <cell r="K305"/>
          <cell r="L305">
            <v>149843.16999999998</v>
          </cell>
          <cell r="M305"/>
          <cell r="N305">
            <v>-1311.9</v>
          </cell>
          <cell r="O305"/>
          <cell r="P305">
            <v>148531.26999999999</v>
          </cell>
          <cell r="Q305"/>
          <cell r="R305">
            <v>103434</v>
          </cell>
          <cell r="S305"/>
          <cell r="T305">
            <v>6.9799619842079803</v>
          </cell>
          <cell r="U305"/>
          <cell r="V305">
            <v>10503</v>
          </cell>
          <cell r="W305"/>
          <cell r="X305">
            <v>-1273.48</v>
          </cell>
          <cell r="Y305"/>
          <cell r="Z305">
            <v>-20</v>
          </cell>
          <cell r="AA305"/>
          <cell r="AB305">
            <v>-254.696</v>
          </cell>
          <cell r="AC305"/>
          <cell r="AD305">
            <v>112408.82400000001</v>
          </cell>
          <cell r="AE305"/>
          <cell r="AF305">
            <v>6.9799619842079803</v>
          </cell>
          <cell r="AG305"/>
          <cell r="AH305">
            <v>10413</v>
          </cell>
          <cell r="AI305"/>
          <cell r="AJ305">
            <v>-1311.9</v>
          </cell>
          <cell r="AK305"/>
          <cell r="AL305">
            <v>-20</v>
          </cell>
          <cell r="AM305"/>
          <cell r="AN305">
            <v>-262.38</v>
          </cell>
          <cell r="AO305"/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/>
          <cell r="H306">
            <v>417.22</v>
          </cell>
          <cell r="I306"/>
          <cell r="J306">
            <v>-3.12</v>
          </cell>
          <cell r="K306"/>
          <cell r="L306">
            <v>414.1</v>
          </cell>
          <cell r="M306"/>
          <cell r="N306">
            <v>-3.1399999999999997</v>
          </cell>
          <cell r="O306"/>
          <cell r="P306">
            <v>410.96000000000004</v>
          </cell>
          <cell r="Q306"/>
          <cell r="R306">
            <v>390</v>
          </cell>
          <cell r="S306"/>
          <cell r="T306">
            <v>8.2487309644670042</v>
          </cell>
          <cell r="U306"/>
          <cell r="V306">
            <v>34</v>
          </cell>
          <cell r="W306"/>
          <cell r="X306">
            <v>-3.12</v>
          </cell>
          <cell r="Y306"/>
          <cell r="Z306">
            <v>-10</v>
          </cell>
          <cell r="AA306"/>
          <cell r="AB306">
            <v>-0.31200000000000006</v>
          </cell>
          <cell r="AC306"/>
          <cell r="AD306">
            <v>420.56799999999998</v>
          </cell>
          <cell r="AE306"/>
          <cell r="AF306">
            <v>8.2487309644670042</v>
          </cell>
          <cell r="AG306"/>
          <cell r="AH306">
            <v>34</v>
          </cell>
          <cell r="AI306"/>
          <cell r="AJ306">
            <v>-3.1399999999999997</v>
          </cell>
          <cell r="AK306"/>
          <cell r="AL306">
            <v>-10</v>
          </cell>
          <cell r="AM306"/>
          <cell r="AN306">
            <v>-0.314</v>
          </cell>
          <cell r="AO306"/>
          <cell r="AP306">
            <v>451.11399999999998</v>
          </cell>
        </row>
        <row r="307">
          <cell r="A307">
            <v>0</v>
          </cell>
          <cell r="B307"/>
          <cell r="C307"/>
          <cell r="D307"/>
          <cell r="E307"/>
          <cell r="F307" t="str">
            <v>TOTAL PARIS</v>
          </cell>
          <cell r="G307"/>
          <cell r="H307">
            <v>437064.38</v>
          </cell>
          <cell r="I307"/>
          <cell r="J307">
            <v>-2547.9399999999996</v>
          </cell>
          <cell r="K307"/>
          <cell r="L307">
            <v>434516.43999999994</v>
          </cell>
          <cell r="M307"/>
          <cell r="N307">
            <v>-2606.1600000000003</v>
          </cell>
          <cell r="O307"/>
          <cell r="P307">
            <v>431910.27999999997</v>
          </cell>
          <cell r="Q307"/>
          <cell r="R307">
            <v>323005</v>
          </cell>
          <cell r="S307"/>
          <cell r="T307"/>
          <cell r="U307"/>
          <cell r="V307">
            <v>27031</v>
          </cell>
          <cell r="W307"/>
          <cell r="X307">
            <v>-2547.9399999999996</v>
          </cell>
          <cell r="Y307"/>
          <cell r="Z307"/>
          <cell r="AA307"/>
          <cell r="AB307">
            <v>-763.54399999999987</v>
          </cell>
          <cell r="AC307"/>
          <cell r="AD307">
            <v>346724.516</v>
          </cell>
          <cell r="AE307"/>
          <cell r="AF307"/>
          <cell r="AG307"/>
          <cell r="AH307">
            <v>26868</v>
          </cell>
          <cell r="AI307"/>
          <cell r="AJ307">
            <v>-2606.1600000000003</v>
          </cell>
          <cell r="AK307"/>
          <cell r="AL307"/>
          <cell r="AM307"/>
          <cell r="AN307">
            <v>-779.14199999999994</v>
          </cell>
          <cell r="AO307"/>
          <cell r="AP307">
            <v>370207.21399999998</v>
          </cell>
        </row>
        <row r="308">
          <cell r="A308">
            <v>0</v>
          </cell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</row>
        <row r="309">
          <cell r="A309">
            <v>0</v>
          </cell>
          <cell r="B309"/>
          <cell r="C309"/>
          <cell r="D309"/>
          <cell r="E309"/>
          <cell r="F309" t="str">
            <v>PIONEER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/>
          <cell r="H310">
            <v>9247.48</v>
          </cell>
          <cell r="I310"/>
          <cell r="J310">
            <v>0</v>
          </cell>
          <cell r="K310"/>
          <cell r="L310">
            <v>9247.48</v>
          </cell>
          <cell r="M310"/>
          <cell r="N310">
            <v>0</v>
          </cell>
          <cell r="O310"/>
          <cell r="P310">
            <v>9247.48</v>
          </cell>
          <cell r="Q310"/>
          <cell r="R310">
            <v>7357</v>
          </cell>
          <cell r="S310"/>
          <cell r="T310">
            <v>0.93138315129231097</v>
          </cell>
          <cell r="U310"/>
          <cell r="V310">
            <v>86</v>
          </cell>
          <cell r="W310"/>
          <cell r="X310">
            <v>0</v>
          </cell>
          <cell r="Y310"/>
          <cell r="Z310">
            <v>0</v>
          </cell>
          <cell r="AA310"/>
          <cell r="AB310">
            <v>0</v>
          </cell>
          <cell r="AC310"/>
          <cell r="AD310">
            <v>7443</v>
          </cell>
          <cell r="AE310"/>
          <cell r="AF310">
            <v>0.93138315129231097</v>
          </cell>
          <cell r="AG310"/>
          <cell r="AH310">
            <v>86</v>
          </cell>
          <cell r="AI310"/>
          <cell r="AJ310">
            <v>0</v>
          </cell>
          <cell r="AK310"/>
          <cell r="AL310">
            <v>0</v>
          </cell>
          <cell r="AM310"/>
          <cell r="AN310">
            <v>0</v>
          </cell>
          <cell r="AO310"/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/>
          <cell r="H311">
            <v>110805.67</v>
          </cell>
          <cell r="I311"/>
          <cell r="J311">
            <v>0</v>
          </cell>
          <cell r="K311"/>
          <cell r="L311">
            <v>110805.67</v>
          </cell>
          <cell r="M311"/>
          <cell r="N311">
            <v>0</v>
          </cell>
          <cell r="O311"/>
          <cell r="P311">
            <v>110805.67</v>
          </cell>
          <cell r="Q311"/>
          <cell r="R311">
            <v>88175</v>
          </cell>
          <cell r="S311"/>
          <cell r="T311">
            <v>0.93086866535506496</v>
          </cell>
          <cell r="U311"/>
          <cell r="V311">
            <v>1031</v>
          </cell>
          <cell r="W311"/>
          <cell r="X311">
            <v>0</v>
          </cell>
          <cell r="Y311"/>
          <cell r="Z311">
            <v>0</v>
          </cell>
          <cell r="AA311"/>
          <cell r="AB311">
            <v>0</v>
          </cell>
          <cell r="AC311"/>
          <cell r="AD311">
            <v>89206</v>
          </cell>
          <cell r="AE311"/>
          <cell r="AF311">
            <v>0.93086866535506496</v>
          </cell>
          <cell r="AG311"/>
          <cell r="AH311">
            <v>1031</v>
          </cell>
          <cell r="AI311"/>
          <cell r="AJ311">
            <v>0</v>
          </cell>
          <cell r="AK311"/>
          <cell r="AL311">
            <v>0</v>
          </cell>
          <cell r="AM311"/>
          <cell r="AN311">
            <v>0</v>
          </cell>
          <cell r="AO311"/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/>
          <cell r="H312">
            <v>514442.22</v>
          </cell>
          <cell r="I312"/>
          <cell r="J312">
            <v>-1527.7700000000002</v>
          </cell>
          <cell r="K312"/>
          <cell r="L312">
            <v>512914.44999999995</v>
          </cell>
          <cell r="M312"/>
          <cell r="N312">
            <v>-1547.1899999999998</v>
          </cell>
          <cell r="O312"/>
          <cell r="P312">
            <v>511367.25999999995</v>
          </cell>
          <cell r="Q312"/>
          <cell r="R312">
            <v>204736</v>
          </cell>
          <cell r="S312"/>
          <cell r="T312">
            <v>1.9423606469478352</v>
          </cell>
          <cell r="U312"/>
          <cell r="V312">
            <v>9977</v>
          </cell>
          <cell r="W312"/>
          <cell r="X312">
            <v>-1527.7700000000002</v>
          </cell>
          <cell r="Y312"/>
          <cell r="Z312">
            <v>-40</v>
          </cell>
          <cell r="AA312"/>
          <cell r="AB312">
            <v>-611.10800000000006</v>
          </cell>
          <cell r="AC312"/>
          <cell r="AD312">
            <v>212574.122</v>
          </cell>
          <cell r="AE312"/>
          <cell r="AF312">
            <v>1.9423606469478352</v>
          </cell>
          <cell r="AG312"/>
          <cell r="AH312">
            <v>9948</v>
          </cell>
          <cell r="AI312"/>
          <cell r="AJ312">
            <v>-1547.1899999999998</v>
          </cell>
          <cell r="AK312"/>
          <cell r="AL312">
            <v>-40</v>
          </cell>
          <cell r="AM312"/>
          <cell r="AN312">
            <v>-618.87599999999986</v>
          </cell>
          <cell r="AO312"/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/>
          <cell r="H313">
            <v>8118726.1299999999</v>
          </cell>
          <cell r="I313"/>
          <cell r="J313">
            <v>-16865.55</v>
          </cell>
          <cell r="K313"/>
          <cell r="L313">
            <v>8101860.5800000001</v>
          </cell>
          <cell r="M313"/>
          <cell r="N313">
            <v>-17191.169999999998</v>
          </cell>
          <cell r="O313"/>
          <cell r="P313">
            <v>8084669.4100000001</v>
          </cell>
          <cell r="Q313"/>
          <cell r="R313">
            <v>3891552</v>
          </cell>
          <cell r="S313"/>
          <cell r="T313">
            <v>2.4193129801488245</v>
          </cell>
          <cell r="U313"/>
          <cell r="V313">
            <v>196213</v>
          </cell>
          <cell r="W313"/>
          <cell r="X313">
            <v>-16865.55</v>
          </cell>
          <cell r="Y313"/>
          <cell r="Z313">
            <v>-40</v>
          </cell>
          <cell r="AA313"/>
          <cell r="AB313">
            <v>-6746.22</v>
          </cell>
          <cell r="AC313"/>
          <cell r="AD313">
            <v>4064153.23</v>
          </cell>
          <cell r="AE313"/>
          <cell r="AF313">
            <v>2.4193129801488245</v>
          </cell>
          <cell r="AG313"/>
          <cell r="AH313">
            <v>195801</v>
          </cell>
          <cell r="AI313"/>
          <cell r="AJ313">
            <v>-17191.169999999998</v>
          </cell>
          <cell r="AK313"/>
          <cell r="AL313">
            <v>-40</v>
          </cell>
          <cell r="AM313"/>
          <cell r="AN313">
            <v>-6876.4679999999989</v>
          </cell>
          <cell r="AO313"/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/>
          <cell r="H314">
            <v>1598920.96</v>
          </cell>
          <cell r="I314"/>
          <cell r="J314">
            <v>-2466.98</v>
          </cell>
          <cell r="K314"/>
          <cell r="L314">
            <v>1596453.98</v>
          </cell>
          <cell r="M314"/>
          <cell r="N314">
            <v>-2617.8799999999997</v>
          </cell>
          <cell r="O314"/>
          <cell r="P314">
            <v>1593836.1</v>
          </cell>
          <cell r="Q314"/>
          <cell r="R314">
            <v>394338</v>
          </cell>
          <cell r="S314"/>
          <cell r="T314">
            <v>2.8448030959184014</v>
          </cell>
          <cell r="U314"/>
          <cell r="V314">
            <v>45451</v>
          </cell>
          <cell r="W314"/>
          <cell r="X314">
            <v>-2466.98</v>
          </cell>
          <cell r="Y314"/>
          <cell r="Z314">
            <v>-40</v>
          </cell>
          <cell r="AA314"/>
          <cell r="AB314">
            <v>-986.79199999999992</v>
          </cell>
          <cell r="AC314"/>
          <cell r="AD314">
            <v>436335.228</v>
          </cell>
          <cell r="AE314"/>
          <cell r="AF314">
            <v>2.8448030959184014</v>
          </cell>
          <cell r="AG314"/>
          <cell r="AH314">
            <v>45379</v>
          </cell>
          <cell r="AI314"/>
          <cell r="AJ314">
            <v>-2617.8799999999997</v>
          </cell>
          <cell r="AK314"/>
          <cell r="AL314">
            <v>-40</v>
          </cell>
          <cell r="AM314"/>
          <cell r="AN314">
            <v>-1047.1519999999998</v>
          </cell>
          <cell r="AO314"/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/>
          <cell r="H315">
            <v>543405.18000000005</v>
          </cell>
          <cell r="I315"/>
          <cell r="J315">
            <v>-4923.79</v>
          </cell>
          <cell r="K315"/>
          <cell r="L315">
            <v>538481.39</v>
          </cell>
          <cell r="M315"/>
          <cell r="N315">
            <v>-5019.78</v>
          </cell>
          <cell r="O315"/>
          <cell r="P315">
            <v>533461.61</v>
          </cell>
          <cell r="Q315"/>
          <cell r="R315">
            <v>226055</v>
          </cell>
          <cell r="S315"/>
          <cell r="T315">
            <v>2.6665776419354796</v>
          </cell>
          <cell r="U315"/>
          <cell r="V315">
            <v>14425</v>
          </cell>
          <cell r="W315"/>
          <cell r="X315">
            <v>-4923.79</v>
          </cell>
          <cell r="Y315"/>
          <cell r="Z315">
            <v>-20</v>
          </cell>
          <cell r="AA315"/>
          <cell r="AB315">
            <v>-984.75800000000004</v>
          </cell>
          <cell r="AC315"/>
          <cell r="AD315">
            <v>234571.45199999999</v>
          </cell>
          <cell r="AE315"/>
          <cell r="AF315">
            <v>2.6665776419354796</v>
          </cell>
          <cell r="AG315"/>
          <cell r="AH315">
            <v>14292</v>
          </cell>
          <cell r="AI315"/>
          <cell r="AJ315">
            <v>-5019.78</v>
          </cell>
          <cell r="AK315"/>
          <cell r="AL315">
            <v>-20</v>
          </cell>
          <cell r="AM315"/>
          <cell r="AN315">
            <v>-1003.9559999999999</v>
          </cell>
          <cell r="AO315"/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/>
          <cell r="H316">
            <v>9601.69</v>
          </cell>
          <cell r="I316"/>
          <cell r="J316">
            <v>-66.78</v>
          </cell>
          <cell r="K316"/>
          <cell r="L316">
            <v>9534.91</v>
          </cell>
          <cell r="M316"/>
          <cell r="N316">
            <v>-67.14</v>
          </cell>
          <cell r="O316"/>
          <cell r="P316">
            <v>9467.77</v>
          </cell>
          <cell r="Q316"/>
          <cell r="R316">
            <v>4918</v>
          </cell>
          <cell r="S316"/>
          <cell r="T316">
            <v>2.5168759518215498</v>
          </cell>
          <cell r="U316"/>
          <cell r="V316">
            <v>241</v>
          </cell>
          <cell r="W316"/>
          <cell r="X316">
            <v>-66.78</v>
          </cell>
          <cell r="Y316"/>
          <cell r="Z316">
            <v>-10</v>
          </cell>
          <cell r="AA316"/>
          <cell r="AB316">
            <v>-6.6779999999999999</v>
          </cell>
          <cell r="AC316"/>
          <cell r="AD316">
            <v>5085.5420000000004</v>
          </cell>
          <cell r="AE316"/>
          <cell r="AF316">
            <v>2.5168759518215498</v>
          </cell>
          <cell r="AG316"/>
          <cell r="AH316">
            <v>239</v>
          </cell>
          <cell r="AI316"/>
          <cell r="AJ316">
            <v>-67.14</v>
          </cell>
          <cell r="AK316"/>
          <cell r="AL316">
            <v>-10</v>
          </cell>
          <cell r="AM316"/>
          <cell r="AN316">
            <v>-6.7139999999999995</v>
          </cell>
          <cell r="AO316"/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/>
          <cell r="H317">
            <v>70754.91</v>
          </cell>
          <cell r="I317"/>
          <cell r="J317">
            <v>-127.91</v>
          </cell>
          <cell r="K317"/>
          <cell r="L317">
            <v>70627</v>
          </cell>
          <cell r="M317"/>
          <cell r="N317">
            <v>-129.74</v>
          </cell>
          <cell r="O317"/>
          <cell r="P317">
            <v>70497.259999999995</v>
          </cell>
          <cell r="Q317"/>
          <cell r="R317">
            <v>7613</v>
          </cell>
          <cell r="S317"/>
          <cell r="T317">
            <v>2.1213683783486301</v>
          </cell>
          <cell r="U317"/>
          <cell r="V317">
            <v>1500</v>
          </cell>
          <cell r="W317"/>
          <cell r="X317">
            <v>-127.91</v>
          </cell>
          <cell r="Y317"/>
          <cell r="Z317">
            <v>-40</v>
          </cell>
          <cell r="AA317"/>
          <cell r="AB317">
            <v>-51.163999999999994</v>
          </cell>
          <cell r="AC317"/>
          <cell r="AD317">
            <v>8933.9259999999995</v>
          </cell>
          <cell r="AE317"/>
          <cell r="AF317">
            <v>2.1213683783486301</v>
          </cell>
          <cell r="AG317"/>
          <cell r="AH317">
            <v>1497</v>
          </cell>
          <cell r="AI317"/>
          <cell r="AJ317">
            <v>-129.74</v>
          </cell>
          <cell r="AK317"/>
          <cell r="AL317">
            <v>-40</v>
          </cell>
          <cell r="AM317"/>
          <cell r="AN317">
            <v>-51.896000000000001</v>
          </cell>
          <cell r="AO317"/>
          <cell r="AP317">
            <v>10249.289999999999</v>
          </cell>
        </row>
        <row r="318">
          <cell r="A318">
            <v>0</v>
          </cell>
          <cell r="B318"/>
          <cell r="C318"/>
          <cell r="D318"/>
          <cell r="E318"/>
          <cell r="F318" t="str">
            <v>TOTAL PIONEER</v>
          </cell>
          <cell r="G318"/>
          <cell r="H318">
            <v>10975904.24</v>
          </cell>
          <cell r="I318"/>
          <cell r="J318">
            <v>-25978.78</v>
          </cell>
          <cell r="K318"/>
          <cell r="L318">
            <v>10949925.460000001</v>
          </cell>
          <cell r="M318"/>
          <cell r="N318">
            <v>-26572.899999999998</v>
          </cell>
          <cell r="O318"/>
          <cell r="P318">
            <v>10923352.559999999</v>
          </cell>
          <cell r="Q318"/>
          <cell r="R318">
            <v>4824744</v>
          </cell>
          <cell r="S318"/>
          <cell r="T318"/>
          <cell r="U318"/>
          <cell r="V318">
            <v>268924</v>
          </cell>
          <cell r="W318"/>
          <cell r="X318">
            <v>-25978.78</v>
          </cell>
          <cell r="Y318"/>
          <cell r="Z318"/>
          <cell r="AA318"/>
          <cell r="AB318">
            <v>-9386.7200000000012</v>
          </cell>
          <cell r="AC318"/>
          <cell r="AD318">
            <v>5058302.5</v>
          </cell>
          <cell r="AE318"/>
          <cell r="AF318"/>
          <cell r="AG318"/>
          <cell r="AH318">
            <v>268273</v>
          </cell>
          <cell r="AI318"/>
          <cell r="AJ318">
            <v>-26572.899999999998</v>
          </cell>
          <cell r="AK318"/>
          <cell r="AL318"/>
          <cell r="AM318"/>
          <cell r="AN318">
            <v>-9605.0619999999999</v>
          </cell>
          <cell r="AO318"/>
          <cell r="AP318">
            <v>5290397.5380000006</v>
          </cell>
        </row>
        <row r="319">
          <cell r="A319">
            <v>0</v>
          </cell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</row>
        <row r="320">
          <cell r="A320">
            <v>0</v>
          </cell>
          <cell r="B320"/>
          <cell r="C320"/>
          <cell r="D320"/>
          <cell r="E320"/>
          <cell r="F320" t="str">
            <v>PROSPECT # 1, 2 AND 4</v>
          </cell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/>
          <cell r="H321">
            <v>3711.84</v>
          </cell>
          <cell r="I321"/>
          <cell r="J321">
            <v>0</v>
          </cell>
          <cell r="K321"/>
          <cell r="L321">
            <v>3711.84</v>
          </cell>
          <cell r="M321"/>
          <cell r="N321">
            <v>0</v>
          </cell>
          <cell r="O321"/>
          <cell r="P321">
            <v>3711.84</v>
          </cell>
          <cell r="Q321"/>
          <cell r="R321">
            <v>1659</v>
          </cell>
          <cell r="S321"/>
          <cell r="T321">
            <v>2.0960789766407117</v>
          </cell>
          <cell r="U321"/>
          <cell r="V321">
            <v>78</v>
          </cell>
          <cell r="W321"/>
          <cell r="X321">
            <v>0</v>
          </cell>
          <cell r="Y321"/>
          <cell r="Z321">
            <v>0</v>
          </cell>
          <cell r="AA321"/>
          <cell r="AB321">
            <v>0</v>
          </cell>
          <cell r="AC321"/>
          <cell r="AD321">
            <v>1737</v>
          </cell>
          <cell r="AE321"/>
          <cell r="AF321">
            <v>2.0960789766407117</v>
          </cell>
          <cell r="AG321"/>
          <cell r="AH321">
            <v>78</v>
          </cell>
          <cell r="AI321"/>
          <cell r="AJ321">
            <v>0</v>
          </cell>
          <cell r="AK321"/>
          <cell r="AL321">
            <v>0</v>
          </cell>
          <cell r="AM321"/>
          <cell r="AN321">
            <v>0</v>
          </cell>
          <cell r="AO321"/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/>
          <cell r="H322">
            <v>3166.96</v>
          </cell>
          <cell r="I322"/>
          <cell r="J322">
            <v>0</v>
          </cell>
          <cell r="K322"/>
          <cell r="L322">
            <v>3166.96</v>
          </cell>
          <cell r="M322"/>
          <cell r="N322">
            <v>0</v>
          </cell>
          <cell r="O322"/>
          <cell r="P322">
            <v>3166.96</v>
          </cell>
          <cell r="Q322"/>
          <cell r="R322">
            <v>1988</v>
          </cell>
          <cell r="S322"/>
          <cell r="T322">
            <v>1.7478635525632276</v>
          </cell>
          <cell r="U322"/>
          <cell r="V322">
            <v>55</v>
          </cell>
          <cell r="W322"/>
          <cell r="X322">
            <v>0</v>
          </cell>
          <cell r="Y322"/>
          <cell r="Z322">
            <v>0</v>
          </cell>
          <cell r="AA322"/>
          <cell r="AB322">
            <v>0</v>
          </cell>
          <cell r="AC322"/>
          <cell r="AD322">
            <v>2043</v>
          </cell>
          <cell r="AE322"/>
          <cell r="AF322">
            <v>1.7478635525632276</v>
          </cell>
          <cell r="AG322"/>
          <cell r="AH322">
            <v>55</v>
          </cell>
          <cell r="AI322"/>
          <cell r="AJ322">
            <v>0</v>
          </cell>
          <cell r="AK322"/>
          <cell r="AL322">
            <v>0</v>
          </cell>
          <cell r="AM322"/>
          <cell r="AN322">
            <v>0</v>
          </cell>
          <cell r="AO322"/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/>
          <cell r="H323">
            <v>3310521.34</v>
          </cell>
          <cell r="I323"/>
          <cell r="J323">
            <v>-8380.3099999999977</v>
          </cell>
          <cell r="K323"/>
          <cell r="L323">
            <v>3302141.03</v>
          </cell>
          <cell r="M323"/>
          <cell r="N323">
            <v>-8501.5000000000018</v>
          </cell>
          <cell r="O323"/>
          <cell r="P323">
            <v>3293639.53</v>
          </cell>
          <cell r="Q323"/>
          <cell r="R323">
            <v>1043997</v>
          </cell>
          <cell r="S323"/>
          <cell r="T323">
            <v>2.4569130404844972</v>
          </cell>
          <cell r="U323"/>
          <cell r="V323">
            <v>81234</v>
          </cell>
          <cell r="W323"/>
          <cell r="X323">
            <v>-8380.3099999999977</v>
          </cell>
          <cell r="Y323"/>
          <cell r="Z323">
            <v>-40</v>
          </cell>
          <cell r="AA323"/>
          <cell r="AB323">
            <v>-3352.1239999999989</v>
          </cell>
          <cell r="AC323"/>
          <cell r="AD323">
            <v>1113498.5659999999</v>
          </cell>
          <cell r="AE323"/>
          <cell r="AF323">
            <v>2.4569130404844972</v>
          </cell>
          <cell r="AG323"/>
          <cell r="AH323">
            <v>81026</v>
          </cell>
          <cell r="AI323"/>
          <cell r="AJ323">
            <v>-8501.5000000000018</v>
          </cell>
          <cell r="AK323"/>
          <cell r="AL323">
            <v>-40</v>
          </cell>
          <cell r="AM323"/>
          <cell r="AN323">
            <v>-3400.6000000000004</v>
          </cell>
          <cell r="AO323"/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/>
          <cell r="H324">
            <v>26162163.710000001</v>
          </cell>
          <cell r="I324"/>
          <cell r="J324">
            <v>-34205.469999999994</v>
          </cell>
          <cell r="K324"/>
          <cell r="L324">
            <v>26127958.240000002</v>
          </cell>
          <cell r="M324"/>
          <cell r="N324">
            <v>-35054.78</v>
          </cell>
          <cell r="O324"/>
          <cell r="P324">
            <v>26092903.460000001</v>
          </cell>
          <cell r="Q324"/>
          <cell r="R324">
            <v>6116126</v>
          </cell>
          <cell r="S324"/>
          <cell r="T324">
            <v>2.8777293805626458</v>
          </cell>
          <cell r="U324"/>
          <cell r="V324">
            <v>752384</v>
          </cell>
          <cell r="W324"/>
          <cell r="X324">
            <v>-34205.469999999994</v>
          </cell>
          <cell r="Y324"/>
          <cell r="Z324">
            <v>-40</v>
          </cell>
          <cell r="AA324"/>
          <cell r="AB324">
            <v>-13682.187999999998</v>
          </cell>
          <cell r="AC324"/>
          <cell r="AD324">
            <v>6820622.3420000002</v>
          </cell>
          <cell r="AE324"/>
          <cell r="AF324">
            <v>2.8777293805626458</v>
          </cell>
          <cell r="AG324"/>
          <cell r="AH324">
            <v>751388</v>
          </cell>
          <cell r="AI324"/>
          <cell r="AJ324">
            <v>-35054.78</v>
          </cell>
          <cell r="AK324"/>
          <cell r="AL324">
            <v>-40</v>
          </cell>
          <cell r="AM324"/>
          <cell r="AN324">
            <v>-14021.912</v>
          </cell>
          <cell r="AO324"/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/>
          <cell r="H325">
            <v>3898861.56</v>
          </cell>
          <cell r="I325"/>
          <cell r="J325">
            <v>-11654.239999999996</v>
          </cell>
          <cell r="K325"/>
          <cell r="L325">
            <v>3887207.32</v>
          </cell>
          <cell r="M325"/>
          <cell r="N325">
            <v>-11973.989999999998</v>
          </cell>
          <cell r="O325"/>
          <cell r="P325">
            <v>3875233.3299999996</v>
          </cell>
          <cell r="Q325"/>
          <cell r="R325">
            <v>916508</v>
          </cell>
          <cell r="S325"/>
          <cell r="T325">
            <v>2.4463134205680439</v>
          </cell>
          <cell r="U325"/>
          <cell r="V325">
            <v>95236</v>
          </cell>
          <cell r="W325"/>
          <cell r="X325">
            <v>-11654.239999999996</v>
          </cell>
          <cell r="Y325"/>
          <cell r="Z325">
            <v>-40</v>
          </cell>
          <cell r="AA325"/>
          <cell r="AB325">
            <v>-4661.695999999999</v>
          </cell>
          <cell r="AC325"/>
          <cell r="AD325">
            <v>995428.06400000001</v>
          </cell>
          <cell r="AE325"/>
          <cell r="AF325">
            <v>2.4463134205680439</v>
          </cell>
          <cell r="AG325"/>
          <cell r="AH325">
            <v>94947</v>
          </cell>
          <cell r="AI325"/>
          <cell r="AJ325">
            <v>-11973.989999999998</v>
          </cell>
          <cell r="AK325"/>
          <cell r="AL325">
            <v>-40</v>
          </cell>
          <cell r="AM325"/>
          <cell r="AN325">
            <v>-4789.5959999999995</v>
          </cell>
          <cell r="AO325"/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/>
          <cell r="H326">
            <v>2177999.46</v>
          </cell>
          <cell r="I326"/>
          <cell r="J326">
            <v>-16466.739999999998</v>
          </cell>
          <cell r="K326"/>
          <cell r="L326">
            <v>2161532.7199999997</v>
          </cell>
          <cell r="M326"/>
          <cell r="N326">
            <v>-17141.849999999999</v>
          </cell>
          <cell r="O326"/>
          <cell r="P326">
            <v>2144390.8699999996</v>
          </cell>
          <cell r="Q326"/>
          <cell r="R326">
            <v>573906</v>
          </cell>
          <cell r="S326"/>
          <cell r="T326">
            <v>2.9371080753471248</v>
          </cell>
          <cell r="U326"/>
          <cell r="V326">
            <v>63728</v>
          </cell>
          <cell r="W326"/>
          <cell r="X326">
            <v>-16466.739999999998</v>
          </cell>
          <cell r="Y326"/>
          <cell r="Z326">
            <v>-20</v>
          </cell>
          <cell r="AA326"/>
          <cell r="AB326">
            <v>-3293.3479999999995</v>
          </cell>
          <cell r="AC326"/>
          <cell r="AD326">
            <v>617873.91200000001</v>
          </cell>
          <cell r="AE326"/>
          <cell r="AF326">
            <v>2.9371080753471248</v>
          </cell>
          <cell r="AG326"/>
          <cell r="AH326">
            <v>63235</v>
          </cell>
          <cell r="AI326"/>
          <cell r="AJ326">
            <v>-17141.849999999999</v>
          </cell>
          <cell r="AK326"/>
          <cell r="AL326">
            <v>-20</v>
          </cell>
          <cell r="AM326"/>
          <cell r="AN326">
            <v>-3428.37</v>
          </cell>
          <cell r="AO326"/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/>
          <cell r="H327">
            <v>19027.060000000001</v>
          </cell>
          <cell r="I327"/>
          <cell r="J327">
            <v>-111.12</v>
          </cell>
          <cell r="K327"/>
          <cell r="L327">
            <v>18915.940000000002</v>
          </cell>
          <cell r="M327"/>
          <cell r="N327">
            <v>-111.85</v>
          </cell>
          <cell r="O327"/>
          <cell r="P327">
            <v>18804.090000000004</v>
          </cell>
          <cell r="Q327"/>
          <cell r="R327">
            <v>4930</v>
          </cell>
          <cell r="S327"/>
          <cell r="T327">
            <v>3.3746786111314298</v>
          </cell>
          <cell r="U327"/>
          <cell r="V327">
            <v>640</v>
          </cell>
          <cell r="W327"/>
          <cell r="X327">
            <v>-111.12</v>
          </cell>
          <cell r="Y327"/>
          <cell r="Z327">
            <v>-10</v>
          </cell>
          <cell r="AA327"/>
          <cell r="AB327">
            <v>-11.112</v>
          </cell>
          <cell r="AC327"/>
          <cell r="AD327">
            <v>5447.768</v>
          </cell>
          <cell r="AE327"/>
          <cell r="AF327">
            <v>3.3746786111314298</v>
          </cell>
          <cell r="AG327"/>
          <cell r="AH327">
            <v>636</v>
          </cell>
          <cell r="AI327"/>
          <cell r="AJ327">
            <v>-111.85</v>
          </cell>
          <cell r="AK327"/>
          <cell r="AL327">
            <v>-10</v>
          </cell>
          <cell r="AM327"/>
          <cell r="AN327">
            <v>-11.185</v>
          </cell>
          <cell r="AO327"/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/>
          <cell r="H328">
            <v>292057.63</v>
          </cell>
          <cell r="I328"/>
          <cell r="J328">
            <v>-679.28000000000009</v>
          </cell>
          <cell r="K328"/>
          <cell r="L328">
            <v>291378.34999999998</v>
          </cell>
          <cell r="M328"/>
          <cell r="N328">
            <v>-689.53</v>
          </cell>
          <cell r="O328"/>
          <cell r="P328">
            <v>290688.81999999995</v>
          </cell>
          <cell r="Q328"/>
          <cell r="R328">
            <v>87318</v>
          </cell>
          <cell r="S328"/>
          <cell r="T328">
            <v>2.3404806137303198</v>
          </cell>
          <cell r="U328"/>
          <cell r="V328">
            <v>6828</v>
          </cell>
          <cell r="W328"/>
          <cell r="X328">
            <v>-679.28000000000009</v>
          </cell>
          <cell r="Y328"/>
          <cell r="Z328">
            <v>-40</v>
          </cell>
          <cell r="AA328"/>
          <cell r="AB328">
            <v>-271.71200000000005</v>
          </cell>
          <cell r="AC328"/>
          <cell r="AD328">
            <v>93195.008000000002</v>
          </cell>
          <cell r="AE328"/>
          <cell r="AF328">
            <v>2.3404806137303198</v>
          </cell>
          <cell r="AG328"/>
          <cell r="AH328">
            <v>6812</v>
          </cell>
          <cell r="AI328"/>
          <cell r="AJ328">
            <v>-689.53</v>
          </cell>
          <cell r="AK328"/>
          <cell r="AL328">
            <v>-40</v>
          </cell>
          <cell r="AM328"/>
          <cell r="AN328">
            <v>-275.81199999999995</v>
          </cell>
          <cell r="AO328"/>
          <cell r="AP328">
            <v>99041.665999999997</v>
          </cell>
        </row>
        <row r="329">
          <cell r="A329">
            <v>0</v>
          </cell>
          <cell r="B329"/>
          <cell r="C329"/>
          <cell r="D329"/>
          <cell r="E329"/>
          <cell r="F329" t="str">
            <v>TOTAL PROSPECT # 1, 2 AND 4</v>
          </cell>
          <cell r="G329"/>
          <cell r="H329">
            <v>35867509.560000002</v>
          </cell>
          <cell r="I329"/>
          <cell r="J329">
            <v>-71497.159999999974</v>
          </cell>
          <cell r="K329"/>
          <cell r="L329">
            <v>35796012.399999999</v>
          </cell>
          <cell r="M329"/>
          <cell r="N329">
            <v>-73473.5</v>
          </cell>
          <cell r="O329"/>
          <cell r="P329">
            <v>35722538.899999999</v>
          </cell>
          <cell r="Q329"/>
          <cell r="R329">
            <v>8746432</v>
          </cell>
          <cell r="S329"/>
          <cell r="T329"/>
          <cell r="U329"/>
          <cell r="V329">
            <v>1000183</v>
          </cell>
          <cell r="W329"/>
          <cell r="X329">
            <v>-71497.159999999974</v>
          </cell>
          <cell r="Y329"/>
          <cell r="Z329"/>
          <cell r="AA329"/>
          <cell r="AB329">
            <v>-25272.179999999997</v>
          </cell>
          <cell r="AC329"/>
          <cell r="AD329">
            <v>9649845.6599999983</v>
          </cell>
          <cell r="AE329"/>
          <cell r="AF329"/>
          <cell r="AG329"/>
          <cell r="AH329">
            <v>998177</v>
          </cell>
          <cell r="AI329"/>
          <cell r="AJ329">
            <v>-73473.5</v>
          </cell>
          <cell r="AK329"/>
          <cell r="AL329"/>
          <cell r="AM329"/>
          <cell r="AN329">
            <v>-25927.475000000002</v>
          </cell>
          <cell r="AO329"/>
          <cell r="AP329">
            <v>10548621.684999999</v>
          </cell>
        </row>
        <row r="330">
          <cell r="A330">
            <v>0</v>
          </cell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</row>
        <row r="331">
          <cell r="A331">
            <v>0</v>
          </cell>
          <cell r="B331"/>
          <cell r="C331"/>
          <cell r="D331"/>
          <cell r="E331"/>
          <cell r="F331" t="str">
            <v>PROSPECT #3</v>
          </cell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/>
          <cell r="H332">
            <v>333844.78000000003</v>
          </cell>
          <cell r="I332"/>
          <cell r="J332">
            <v>-915.82</v>
          </cell>
          <cell r="K332"/>
          <cell r="L332">
            <v>332928.96000000002</v>
          </cell>
          <cell r="M332"/>
          <cell r="N332">
            <v>-929.54</v>
          </cell>
          <cell r="O332"/>
          <cell r="P332">
            <v>331999.42000000004</v>
          </cell>
          <cell r="Q332"/>
          <cell r="R332">
            <v>219953</v>
          </cell>
          <cell r="S332"/>
          <cell r="T332">
            <v>3.6873975888980608</v>
          </cell>
          <cell r="U332"/>
          <cell r="V332">
            <v>12293</v>
          </cell>
          <cell r="W332"/>
          <cell r="X332">
            <v>-915.82</v>
          </cell>
          <cell r="Y332"/>
          <cell r="Z332">
            <v>-40</v>
          </cell>
          <cell r="AA332"/>
          <cell r="AB332">
            <v>-366.32800000000003</v>
          </cell>
          <cell r="AC332"/>
          <cell r="AD332">
            <v>230963.85199999998</v>
          </cell>
          <cell r="AE332"/>
          <cell r="AF332">
            <v>3.6873975888980608</v>
          </cell>
          <cell r="AG332"/>
          <cell r="AH332">
            <v>12259</v>
          </cell>
          <cell r="AI332"/>
          <cell r="AJ332">
            <v>-929.54</v>
          </cell>
          <cell r="AK332"/>
          <cell r="AL332">
            <v>-40</v>
          </cell>
          <cell r="AM332"/>
          <cell r="AN332">
            <v>-371.81599999999997</v>
          </cell>
          <cell r="AO332"/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/>
          <cell r="H333">
            <v>4227698.95</v>
          </cell>
          <cell r="I333"/>
          <cell r="J333">
            <v>-8432.2999999999993</v>
          </cell>
          <cell r="K333"/>
          <cell r="L333">
            <v>4219266.6500000004</v>
          </cell>
          <cell r="M333"/>
          <cell r="N333">
            <v>-8621.7000000000007</v>
          </cell>
          <cell r="O333"/>
          <cell r="P333">
            <v>4210644.95</v>
          </cell>
          <cell r="Q333"/>
          <cell r="R333">
            <v>3012197</v>
          </cell>
          <cell r="S333"/>
          <cell r="T333">
            <v>4.1672952092700637</v>
          </cell>
          <cell r="U333"/>
          <cell r="V333">
            <v>176005</v>
          </cell>
          <cell r="W333"/>
          <cell r="X333">
            <v>-8432.2999999999993</v>
          </cell>
          <cell r="Y333"/>
          <cell r="Z333">
            <v>-40</v>
          </cell>
          <cell r="AA333"/>
          <cell r="AB333">
            <v>-3372.92</v>
          </cell>
          <cell r="AC333"/>
          <cell r="AD333">
            <v>3176396.7800000003</v>
          </cell>
          <cell r="AE333"/>
          <cell r="AF333">
            <v>4.1672952092700637</v>
          </cell>
          <cell r="AG333"/>
          <cell r="AH333">
            <v>175650</v>
          </cell>
          <cell r="AI333"/>
          <cell r="AJ333">
            <v>-8621.7000000000007</v>
          </cell>
          <cell r="AK333"/>
          <cell r="AL333">
            <v>-40</v>
          </cell>
          <cell r="AM333"/>
          <cell r="AN333">
            <v>-3448.68</v>
          </cell>
          <cell r="AO333"/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/>
          <cell r="H334">
            <v>1808818.99</v>
          </cell>
          <cell r="I334"/>
          <cell r="J334">
            <v>-4789.8100000000004</v>
          </cell>
          <cell r="K334"/>
          <cell r="L334">
            <v>1804029.18</v>
          </cell>
          <cell r="M334"/>
          <cell r="N334">
            <v>-5016.3700000000008</v>
          </cell>
          <cell r="O334"/>
          <cell r="P334">
            <v>1799012.8099999998</v>
          </cell>
          <cell r="Q334"/>
          <cell r="R334">
            <v>1207312</v>
          </cell>
          <cell r="S334"/>
          <cell r="T334">
            <v>5.0006939149485348</v>
          </cell>
          <cell r="U334"/>
          <cell r="V334">
            <v>90334</v>
          </cell>
          <cell r="W334"/>
          <cell r="X334">
            <v>-4789.8100000000004</v>
          </cell>
          <cell r="Y334"/>
          <cell r="Z334">
            <v>-40</v>
          </cell>
          <cell r="AA334"/>
          <cell r="AB334">
            <v>-1915.9240000000002</v>
          </cell>
          <cell r="AC334"/>
          <cell r="AD334">
            <v>1290940.2659999998</v>
          </cell>
          <cell r="AE334"/>
          <cell r="AF334">
            <v>5.0006939149485348</v>
          </cell>
          <cell r="AG334"/>
          <cell r="AH334">
            <v>90089</v>
          </cell>
          <cell r="AI334"/>
          <cell r="AJ334">
            <v>-5016.3700000000008</v>
          </cell>
          <cell r="AK334"/>
          <cell r="AL334">
            <v>-40</v>
          </cell>
          <cell r="AM334"/>
          <cell r="AN334">
            <v>-2006.5480000000005</v>
          </cell>
          <cell r="AO334"/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/>
          <cell r="H335">
            <v>477082.18</v>
          </cell>
          <cell r="I335"/>
          <cell r="J335">
            <v>-4276.26</v>
          </cell>
          <cell r="K335"/>
          <cell r="L335">
            <v>472805.92</v>
          </cell>
          <cell r="M335"/>
          <cell r="N335">
            <v>-4342.25</v>
          </cell>
          <cell r="O335"/>
          <cell r="P335">
            <v>468463.67</v>
          </cell>
          <cell r="Q335"/>
          <cell r="R335">
            <v>315765</v>
          </cell>
          <cell r="S335"/>
          <cell r="T335">
            <v>5.0352227957525528</v>
          </cell>
          <cell r="U335"/>
          <cell r="V335">
            <v>23914</v>
          </cell>
          <cell r="W335"/>
          <cell r="X335">
            <v>-4276.26</v>
          </cell>
          <cell r="Y335"/>
          <cell r="Z335">
            <v>-20</v>
          </cell>
          <cell r="AA335"/>
          <cell r="AB335">
            <v>-855.25200000000007</v>
          </cell>
          <cell r="AC335"/>
          <cell r="AD335">
            <v>334547.48800000001</v>
          </cell>
          <cell r="AE335"/>
          <cell r="AF335">
            <v>5.0352227957525528</v>
          </cell>
          <cell r="AG335"/>
          <cell r="AH335">
            <v>23698</v>
          </cell>
          <cell r="AI335"/>
          <cell r="AJ335">
            <v>-4342.25</v>
          </cell>
          <cell r="AK335"/>
          <cell r="AL335">
            <v>-20</v>
          </cell>
          <cell r="AM335"/>
          <cell r="AN335">
            <v>-868.45</v>
          </cell>
          <cell r="AO335"/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/>
          <cell r="H336">
            <v>71749.509999999995</v>
          </cell>
          <cell r="I336"/>
          <cell r="J336">
            <v>-497.6</v>
          </cell>
          <cell r="K336"/>
          <cell r="L336">
            <v>71251.909999999989</v>
          </cell>
          <cell r="M336"/>
          <cell r="N336">
            <v>-499.94999999999993</v>
          </cell>
          <cell r="O336"/>
          <cell r="P336">
            <v>70751.959999999992</v>
          </cell>
          <cell r="Q336"/>
          <cell r="R336">
            <v>50472</v>
          </cell>
          <cell r="S336"/>
          <cell r="T336">
            <v>4.6891780102507932</v>
          </cell>
          <cell r="U336"/>
          <cell r="V336">
            <v>3353</v>
          </cell>
          <cell r="W336"/>
          <cell r="X336">
            <v>-497.6</v>
          </cell>
          <cell r="Y336"/>
          <cell r="Z336">
            <v>-10</v>
          </cell>
          <cell r="AA336"/>
          <cell r="AB336">
            <v>-49.76</v>
          </cell>
          <cell r="AC336"/>
          <cell r="AD336">
            <v>53277.64</v>
          </cell>
          <cell r="AE336"/>
          <cell r="AF336">
            <v>4.6891780102507932</v>
          </cell>
          <cell r="AG336"/>
          <cell r="AH336">
            <v>3329</v>
          </cell>
          <cell r="AI336"/>
          <cell r="AJ336">
            <v>-499.94999999999993</v>
          </cell>
          <cell r="AK336"/>
          <cell r="AL336">
            <v>-10</v>
          </cell>
          <cell r="AM336"/>
          <cell r="AN336">
            <v>-49.99499999999999</v>
          </cell>
          <cell r="AO336"/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/>
          <cell r="H337">
            <v>59360.36</v>
          </cell>
          <cell r="I337"/>
          <cell r="J337">
            <v>-215.70999999999998</v>
          </cell>
          <cell r="K337"/>
          <cell r="L337">
            <v>59144.65</v>
          </cell>
          <cell r="M337"/>
          <cell r="N337">
            <v>-218.82999999999998</v>
          </cell>
          <cell r="O337"/>
          <cell r="P337">
            <v>58925.82</v>
          </cell>
          <cell r="Q337"/>
          <cell r="R337">
            <v>46897</v>
          </cell>
          <cell r="S337"/>
          <cell r="T337">
            <v>3.068823713707761</v>
          </cell>
          <cell r="U337"/>
          <cell r="V337">
            <v>1818</v>
          </cell>
          <cell r="W337"/>
          <cell r="X337">
            <v>-215.70999999999998</v>
          </cell>
          <cell r="Y337"/>
          <cell r="Z337">
            <v>-40</v>
          </cell>
          <cell r="AA337"/>
          <cell r="AB337">
            <v>-86.283999999999992</v>
          </cell>
          <cell r="AC337"/>
          <cell r="AD337">
            <v>48413.006000000001</v>
          </cell>
          <cell r="AE337"/>
          <cell r="AF337">
            <v>3.068823713707761</v>
          </cell>
          <cell r="AG337"/>
          <cell r="AH337">
            <v>1812</v>
          </cell>
          <cell r="AI337"/>
          <cell r="AJ337">
            <v>-218.82999999999998</v>
          </cell>
          <cell r="AK337"/>
          <cell r="AL337">
            <v>-40</v>
          </cell>
          <cell r="AM337"/>
          <cell r="AN337">
            <v>-87.531999999999982</v>
          </cell>
          <cell r="AO337"/>
          <cell r="AP337">
            <v>49918.644</v>
          </cell>
        </row>
        <row r="338">
          <cell r="A338">
            <v>0</v>
          </cell>
          <cell r="B338"/>
          <cell r="C338"/>
          <cell r="D338"/>
          <cell r="E338"/>
          <cell r="F338" t="str">
            <v>TOTAL PROSPECT #3</v>
          </cell>
          <cell r="G338"/>
          <cell r="H338">
            <v>6978554.7700000005</v>
          </cell>
          <cell r="I338"/>
          <cell r="J338">
            <v>-19127.5</v>
          </cell>
          <cell r="K338"/>
          <cell r="L338">
            <v>6959427.2700000005</v>
          </cell>
          <cell r="M338"/>
          <cell r="N338">
            <v>-19628.640000000003</v>
          </cell>
          <cell r="O338"/>
          <cell r="P338">
            <v>6939798.6299999999</v>
          </cell>
          <cell r="Q338"/>
          <cell r="R338">
            <v>4852596</v>
          </cell>
          <cell r="S338"/>
          <cell r="T338"/>
          <cell r="U338"/>
          <cell r="V338">
            <v>307717</v>
          </cell>
          <cell r="W338"/>
          <cell r="X338">
            <v>-19127.5</v>
          </cell>
          <cell r="Y338"/>
          <cell r="Z338"/>
          <cell r="AA338"/>
          <cell r="AB338">
            <v>-6646.4680000000008</v>
          </cell>
          <cell r="AC338"/>
          <cell r="AD338">
            <v>5134539.0319999997</v>
          </cell>
          <cell r="AE338"/>
          <cell r="AF338"/>
          <cell r="AG338"/>
          <cell r="AH338">
            <v>306837</v>
          </cell>
          <cell r="AI338"/>
          <cell r="AJ338">
            <v>-19628.640000000003</v>
          </cell>
          <cell r="AK338"/>
          <cell r="AL338"/>
          <cell r="AM338"/>
          <cell r="AN338">
            <v>-6833.0209999999997</v>
          </cell>
          <cell r="AO338"/>
          <cell r="AP338">
            <v>5414914.3709999993</v>
          </cell>
        </row>
        <row r="339">
          <cell r="A339">
            <v>0</v>
          </cell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</row>
        <row r="340">
          <cell r="A340">
            <v>0</v>
          </cell>
          <cell r="B340"/>
          <cell r="C340"/>
          <cell r="D340"/>
          <cell r="E340"/>
          <cell r="F340" t="str">
            <v>SANTA CLARA</v>
          </cell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/>
          <cell r="H341">
            <v>179622.92</v>
          </cell>
          <cell r="I341"/>
          <cell r="J341">
            <v>-496.43999999999994</v>
          </cell>
          <cell r="K341"/>
          <cell r="L341">
            <v>179126.48</v>
          </cell>
          <cell r="M341"/>
          <cell r="N341">
            <v>-503.50999999999993</v>
          </cell>
          <cell r="O341"/>
          <cell r="P341">
            <v>178622.97</v>
          </cell>
          <cell r="Q341"/>
          <cell r="R341">
            <v>107595</v>
          </cell>
          <cell r="S341"/>
          <cell r="T341">
            <v>3.2366747397230333</v>
          </cell>
          <cell r="U341"/>
          <cell r="V341">
            <v>5806</v>
          </cell>
          <cell r="W341"/>
          <cell r="X341">
            <v>-496.43999999999994</v>
          </cell>
          <cell r="Y341"/>
          <cell r="Z341">
            <v>-40</v>
          </cell>
          <cell r="AA341"/>
          <cell r="AB341">
            <v>-198.57599999999999</v>
          </cell>
          <cell r="AC341"/>
          <cell r="AD341">
            <v>112705.984</v>
          </cell>
          <cell r="AE341"/>
          <cell r="AF341">
            <v>3.2366747397230333</v>
          </cell>
          <cell r="AG341"/>
          <cell r="AH341">
            <v>5790</v>
          </cell>
          <cell r="AI341"/>
          <cell r="AJ341">
            <v>-503.50999999999993</v>
          </cell>
          <cell r="AK341"/>
          <cell r="AL341">
            <v>-40</v>
          </cell>
          <cell r="AM341"/>
          <cell r="AN341">
            <v>-201.40399999999997</v>
          </cell>
          <cell r="AO341"/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/>
          <cell r="H342">
            <v>1139630.56</v>
          </cell>
          <cell r="I342"/>
          <cell r="J342">
            <v>-2897.5699999999993</v>
          </cell>
          <cell r="K342"/>
          <cell r="L342">
            <v>1136732.99</v>
          </cell>
          <cell r="M342"/>
          <cell r="N342">
            <v>-2958.56</v>
          </cell>
          <cell r="O342"/>
          <cell r="P342">
            <v>1133774.43</v>
          </cell>
          <cell r="Q342"/>
          <cell r="R342">
            <v>693752</v>
          </cell>
          <cell r="S342"/>
          <cell r="T342">
            <v>3.1537986664156676</v>
          </cell>
          <cell r="U342"/>
          <cell r="V342">
            <v>35896</v>
          </cell>
          <cell r="W342"/>
          <cell r="X342">
            <v>-2897.5699999999993</v>
          </cell>
          <cell r="Y342"/>
          <cell r="Z342">
            <v>-40</v>
          </cell>
          <cell r="AA342"/>
          <cell r="AB342">
            <v>-1159.0279999999998</v>
          </cell>
          <cell r="AC342"/>
          <cell r="AD342">
            <v>725591.402</v>
          </cell>
          <cell r="AE342"/>
          <cell r="AF342">
            <v>3.1537986664156676</v>
          </cell>
          <cell r="AG342"/>
          <cell r="AH342">
            <v>35804</v>
          </cell>
          <cell r="AI342"/>
          <cell r="AJ342">
            <v>-2958.56</v>
          </cell>
          <cell r="AK342"/>
          <cell r="AL342">
            <v>-40</v>
          </cell>
          <cell r="AM342"/>
          <cell r="AN342">
            <v>-1183.424</v>
          </cell>
          <cell r="AO342"/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/>
          <cell r="H343">
            <v>464354.77</v>
          </cell>
          <cell r="I343"/>
          <cell r="J343">
            <v>-1726.46</v>
          </cell>
          <cell r="K343"/>
          <cell r="L343">
            <v>462628.31</v>
          </cell>
          <cell r="M343"/>
          <cell r="N343">
            <v>-1785.4800000000002</v>
          </cell>
          <cell r="O343"/>
          <cell r="P343">
            <v>460842.83</v>
          </cell>
          <cell r="Q343"/>
          <cell r="R343">
            <v>293532</v>
          </cell>
          <cell r="S343"/>
          <cell r="T343">
            <v>3.7982586229006743</v>
          </cell>
          <cell r="U343"/>
          <cell r="V343">
            <v>17605</v>
          </cell>
          <cell r="W343"/>
          <cell r="X343">
            <v>-1726.46</v>
          </cell>
          <cell r="Y343"/>
          <cell r="Z343">
            <v>-40</v>
          </cell>
          <cell r="AA343"/>
          <cell r="AB343">
            <v>-690.58399999999995</v>
          </cell>
          <cell r="AC343"/>
          <cell r="AD343">
            <v>308719.95600000001</v>
          </cell>
          <cell r="AE343"/>
          <cell r="AF343">
            <v>3.7982586229006743</v>
          </cell>
          <cell r="AG343"/>
          <cell r="AH343">
            <v>17538</v>
          </cell>
          <cell r="AI343"/>
          <cell r="AJ343">
            <v>-1785.4800000000002</v>
          </cell>
          <cell r="AK343"/>
          <cell r="AL343">
            <v>-40</v>
          </cell>
          <cell r="AM343"/>
          <cell r="AN343">
            <v>-714.19200000000012</v>
          </cell>
          <cell r="AO343"/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/>
          <cell r="H344">
            <v>692175.17</v>
          </cell>
          <cell r="I344"/>
          <cell r="J344">
            <v>-5786.5499999999993</v>
          </cell>
          <cell r="K344"/>
          <cell r="L344">
            <v>686388.62</v>
          </cell>
          <cell r="M344"/>
          <cell r="N344">
            <v>-5922.0099999999993</v>
          </cell>
          <cell r="O344"/>
          <cell r="P344">
            <v>680466.61</v>
          </cell>
          <cell r="Q344"/>
          <cell r="R344">
            <v>386516</v>
          </cell>
          <cell r="S344"/>
          <cell r="T344">
            <v>4.5368111393682522</v>
          </cell>
          <cell r="U344"/>
          <cell r="V344">
            <v>31271</v>
          </cell>
          <cell r="W344"/>
          <cell r="X344">
            <v>-5786.5499999999993</v>
          </cell>
          <cell r="Y344"/>
          <cell r="Z344">
            <v>-20</v>
          </cell>
          <cell r="AA344"/>
          <cell r="AB344">
            <v>-1157.31</v>
          </cell>
          <cell r="AC344"/>
          <cell r="AD344">
            <v>410843.14</v>
          </cell>
          <cell r="AE344"/>
          <cell r="AF344">
            <v>4.5368111393682522</v>
          </cell>
          <cell r="AG344"/>
          <cell r="AH344">
            <v>31006</v>
          </cell>
          <cell r="AI344"/>
          <cell r="AJ344">
            <v>-5922.0099999999993</v>
          </cell>
          <cell r="AK344"/>
          <cell r="AL344">
            <v>-20</v>
          </cell>
          <cell r="AM344"/>
          <cell r="AN344">
            <v>-1184.4019999999998</v>
          </cell>
          <cell r="AO344"/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/>
          <cell r="H345">
            <v>7952.48</v>
          </cell>
          <cell r="I345"/>
          <cell r="J345">
            <v>-65.81</v>
          </cell>
          <cell r="K345"/>
          <cell r="L345">
            <v>7886.6699999999992</v>
          </cell>
          <cell r="M345"/>
          <cell r="N345">
            <v>-66.02</v>
          </cell>
          <cell r="O345"/>
          <cell r="P345">
            <v>7820.6499999999987</v>
          </cell>
          <cell r="Q345"/>
          <cell r="R345">
            <v>5558</v>
          </cell>
          <cell r="S345"/>
          <cell r="T345">
            <v>3.5502650046621191</v>
          </cell>
          <cell r="U345"/>
          <cell r="V345">
            <v>281</v>
          </cell>
          <cell r="W345"/>
          <cell r="X345">
            <v>-65.81</v>
          </cell>
          <cell r="Y345"/>
          <cell r="Z345">
            <v>-10</v>
          </cell>
          <cell r="AA345"/>
          <cell r="AB345">
            <v>-6.5810000000000004</v>
          </cell>
          <cell r="AC345"/>
          <cell r="AD345">
            <v>5766.6089999999995</v>
          </cell>
          <cell r="AE345"/>
          <cell r="AF345">
            <v>3.5502650046621191</v>
          </cell>
          <cell r="AG345"/>
          <cell r="AH345">
            <v>279</v>
          </cell>
          <cell r="AI345"/>
          <cell r="AJ345">
            <v>-66.02</v>
          </cell>
          <cell r="AK345"/>
          <cell r="AL345">
            <v>-10</v>
          </cell>
          <cell r="AM345"/>
          <cell r="AN345">
            <v>-6.6019999999999994</v>
          </cell>
          <cell r="AO345"/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/>
          <cell r="H346">
            <v>2720.37</v>
          </cell>
          <cell r="I346"/>
          <cell r="J346">
            <v>-18.16</v>
          </cell>
          <cell r="K346"/>
          <cell r="L346">
            <v>2702.21</v>
          </cell>
          <cell r="M346"/>
          <cell r="N346">
            <v>-18.439999999999998</v>
          </cell>
          <cell r="O346"/>
          <cell r="P346">
            <v>2683.77</v>
          </cell>
          <cell r="Q346"/>
          <cell r="R346">
            <v>2341</v>
          </cell>
          <cell r="S346"/>
          <cell r="T346">
            <v>2.2122358127674295</v>
          </cell>
          <cell r="U346"/>
          <cell r="V346">
            <v>60</v>
          </cell>
          <cell r="W346"/>
          <cell r="X346">
            <v>-18.16</v>
          </cell>
          <cell r="Y346"/>
          <cell r="Z346">
            <v>-40</v>
          </cell>
          <cell r="AA346"/>
          <cell r="AB346">
            <v>-7.2639999999999993</v>
          </cell>
          <cell r="AC346"/>
          <cell r="AD346">
            <v>2375.576</v>
          </cell>
          <cell r="AE346"/>
          <cell r="AF346">
            <v>2.2122358127674295</v>
          </cell>
          <cell r="AG346"/>
          <cell r="AH346">
            <v>60</v>
          </cell>
          <cell r="AI346"/>
          <cell r="AJ346">
            <v>-18.439999999999998</v>
          </cell>
          <cell r="AK346"/>
          <cell r="AL346">
            <v>-40</v>
          </cell>
          <cell r="AM346"/>
          <cell r="AN346">
            <v>-7.3759999999999994</v>
          </cell>
          <cell r="AO346"/>
          <cell r="AP346">
            <v>2409.7599999999998</v>
          </cell>
        </row>
        <row r="347">
          <cell r="A347">
            <v>0</v>
          </cell>
          <cell r="B347"/>
          <cell r="C347"/>
          <cell r="D347"/>
          <cell r="E347"/>
          <cell r="F347" t="str">
            <v>TOTAL SANTA CLARA</v>
          </cell>
          <cell r="G347"/>
          <cell r="H347">
            <v>2486456.27</v>
          </cell>
          <cell r="I347"/>
          <cell r="J347">
            <v>-10990.989999999998</v>
          </cell>
          <cell r="K347"/>
          <cell r="L347">
            <v>2475465.2799999998</v>
          </cell>
          <cell r="M347"/>
          <cell r="N347">
            <v>-11254.02</v>
          </cell>
          <cell r="O347"/>
          <cell r="P347">
            <v>2464211.2599999998</v>
          </cell>
          <cell r="Q347"/>
          <cell r="R347">
            <v>1489294</v>
          </cell>
          <cell r="S347"/>
          <cell r="T347"/>
          <cell r="U347"/>
          <cell r="V347">
            <v>90919</v>
          </cell>
          <cell r="W347"/>
          <cell r="X347">
            <v>-10990.989999999998</v>
          </cell>
          <cell r="Y347"/>
          <cell r="Z347"/>
          <cell r="AA347"/>
          <cell r="AB347">
            <v>-3219.3429999999998</v>
          </cell>
          <cell r="AC347"/>
          <cell r="AD347">
            <v>1566002.6669999997</v>
          </cell>
          <cell r="AE347"/>
          <cell r="AF347"/>
          <cell r="AG347"/>
          <cell r="AH347">
            <v>90477</v>
          </cell>
          <cell r="AI347"/>
          <cell r="AJ347">
            <v>-11254.02</v>
          </cell>
          <cell r="AK347"/>
          <cell r="AL347"/>
          <cell r="AM347"/>
          <cell r="AN347">
            <v>-3297.3999999999996</v>
          </cell>
          <cell r="AO347"/>
          <cell r="AP347">
            <v>1641928.247</v>
          </cell>
        </row>
        <row r="348">
          <cell r="A348">
            <v>0</v>
          </cell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</row>
        <row r="349">
          <cell r="A349">
            <v>0</v>
          </cell>
          <cell r="B349"/>
          <cell r="C349"/>
          <cell r="D349"/>
          <cell r="E349"/>
          <cell r="F349" t="str">
            <v>STAIRS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/>
          <cell r="H350">
            <v>181021.2</v>
          </cell>
          <cell r="I350"/>
          <cell r="J350">
            <v>-663.03000000000009</v>
          </cell>
          <cell r="K350"/>
          <cell r="L350">
            <v>180358.17</v>
          </cell>
          <cell r="M350"/>
          <cell r="N350">
            <v>-670.69999999999982</v>
          </cell>
          <cell r="O350"/>
          <cell r="P350">
            <v>179687.47</v>
          </cell>
          <cell r="Q350"/>
          <cell r="R350">
            <v>107359</v>
          </cell>
          <cell r="S350"/>
          <cell r="T350">
            <v>2.3822959785597555</v>
          </cell>
          <cell r="U350"/>
          <cell r="V350">
            <v>4305</v>
          </cell>
          <cell r="W350"/>
          <cell r="X350">
            <v>-663.03000000000009</v>
          </cell>
          <cell r="Y350"/>
          <cell r="Z350">
            <v>-40</v>
          </cell>
          <cell r="AA350"/>
          <cell r="AB350">
            <v>-265.21200000000005</v>
          </cell>
          <cell r="AC350"/>
          <cell r="AD350">
            <v>110735.758</v>
          </cell>
          <cell r="AE350"/>
          <cell r="AF350">
            <v>2.3822959785597555</v>
          </cell>
          <cell r="AG350"/>
          <cell r="AH350">
            <v>4289</v>
          </cell>
          <cell r="AI350"/>
          <cell r="AJ350">
            <v>-670.69999999999982</v>
          </cell>
          <cell r="AK350"/>
          <cell r="AL350">
            <v>-40</v>
          </cell>
          <cell r="AM350"/>
          <cell r="AN350">
            <v>-268.27999999999992</v>
          </cell>
          <cell r="AO350"/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/>
          <cell r="H351">
            <v>741496.91</v>
          </cell>
          <cell r="I351"/>
          <cell r="J351">
            <v>-2020.9699999999998</v>
          </cell>
          <cell r="K351"/>
          <cell r="L351">
            <v>739475.94000000006</v>
          </cell>
          <cell r="M351"/>
          <cell r="N351">
            <v>-2052.3200000000002</v>
          </cell>
          <cell r="O351"/>
          <cell r="P351">
            <v>737423.62000000011</v>
          </cell>
          <cell r="Q351"/>
          <cell r="R351">
            <v>286792</v>
          </cell>
          <cell r="S351"/>
          <cell r="T351">
            <v>2.1093229467580783</v>
          </cell>
          <cell r="U351"/>
          <cell r="V351">
            <v>15619</v>
          </cell>
          <cell r="W351"/>
          <cell r="X351">
            <v>-2020.9699999999998</v>
          </cell>
          <cell r="Y351"/>
          <cell r="Z351">
            <v>-40</v>
          </cell>
          <cell r="AA351"/>
          <cell r="AB351">
            <v>-808.38799999999992</v>
          </cell>
          <cell r="AC351"/>
          <cell r="AD351">
            <v>299581.64200000005</v>
          </cell>
          <cell r="AE351"/>
          <cell r="AF351">
            <v>2.1093229467580783</v>
          </cell>
          <cell r="AG351"/>
          <cell r="AH351">
            <v>15576</v>
          </cell>
          <cell r="AI351"/>
          <cell r="AJ351">
            <v>-2052.3200000000002</v>
          </cell>
          <cell r="AK351"/>
          <cell r="AL351">
            <v>-40</v>
          </cell>
          <cell r="AM351"/>
          <cell r="AN351">
            <v>-820.928</v>
          </cell>
          <cell r="AO351"/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/>
          <cell r="H352">
            <v>518170.82</v>
          </cell>
          <cell r="I352"/>
          <cell r="J352">
            <v>-1869.77</v>
          </cell>
          <cell r="K352"/>
          <cell r="L352">
            <v>516301.05</v>
          </cell>
          <cell r="M352"/>
          <cell r="N352">
            <v>-1934.5</v>
          </cell>
          <cell r="O352"/>
          <cell r="P352">
            <v>514366.55</v>
          </cell>
          <cell r="Q352"/>
          <cell r="R352">
            <v>289650</v>
          </cell>
          <cell r="S352"/>
          <cell r="T352">
            <v>3.0713541951553065</v>
          </cell>
          <cell r="U352"/>
          <cell r="V352">
            <v>15886</v>
          </cell>
          <cell r="W352"/>
          <cell r="X352">
            <v>-1869.77</v>
          </cell>
          <cell r="Y352"/>
          <cell r="Z352">
            <v>-40</v>
          </cell>
          <cell r="AA352"/>
          <cell r="AB352">
            <v>-747.90800000000002</v>
          </cell>
          <cell r="AC352"/>
          <cell r="AD352">
            <v>302918.32199999999</v>
          </cell>
          <cell r="AE352"/>
          <cell r="AF352">
            <v>3.0713541951553065</v>
          </cell>
          <cell r="AG352"/>
          <cell r="AH352">
            <v>15828</v>
          </cell>
          <cell r="AI352"/>
          <cell r="AJ352">
            <v>-1934.5</v>
          </cell>
          <cell r="AK352"/>
          <cell r="AL352">
            <v>-40</v>
          </cell>
          <cell r="AM352"/>
          <cell r="AN352">
            <v>-773.8</v>
          </cell>
          <cell r="AO352"/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/>
          <cell r="H353">
            <v>178031.46</v>
          </cell>
          <cell r="I353"/>
          <cell r="J353">
            <v>-1714.6499999999996</v>
          </cell>
          <cell r="K353"/>
          <cell r="L353">
            <v>176316.81</v>
          </cell>
          <cell r="M353"/>
          <cell r="N353">
            <v>-1740.6399999999999</v>
          </cell>
          <cell r="O353"/>
          <cell r="P353">
            <v>174576.16999999998</v>
          </cell>
          <cell r="Q353"/>
          <cell r="R353">
            <v>95941</v>
          </cell>
          <cell r="S353"/>
          <cell r="T353">
            <v>3.0653727802892528</v>
          </cell>
          <cell r="U353"/>
          <cell r="V353">
            <v>5431</v>
          </cell>
          <cell r="W353"/>
          <cell r="X353">
            <v>-1714.6499999999996</v>
          </cell>
          <cell r="Y353"/>
          <cell r="Z353">
            <v>-20</v>
          </cell>
          <cell r="AA353"/>
          <cell r="AB353">
            <v>-342.92999999999995</v>
          </cell>
          <cell r="AC353"/>
          <cell r="AD353">
            <v>99314.420000000013</v>
          </cell>
          <cell r="AE353"/>
          <cell r="AF353">
            <v>3.0653727802892528</v>
          </cell>
          <cell r="AG353"/>
          <cell r="AH353">
            <v>5378</v>
          </cell>
          <cell r="AI353"/>
          <cell r="AJ353">
            <v>-1740.6399999999999</v>
          </cell>
          <cell r="AK353"/>
          <cell r="AL353">
            <v>-20</v>
          </cell>
          <cell r="AM353"/>
          <cell r="AN353">
            <v>-348.12799999999993</v>
          </cell>
          <cell r="AO353"/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/>
          <cell r="H354">
            <v>5509.26</v>
          </cell>
          <cell r="I354"/>
          <cell r="J354">
            <v>-8.15</v>
          </cell>
          <cell r="K354"/>
          <cell r="L354">
            <v>5501.1100000000006</v>
          </cell>
          <cell r="M354"/>
          <cell r="N354">
            <v>-8.2799999999999994</v>
          </cell>
          <cell r="O354"/>
          <cell r="P354">
            <v>5492.8300000000008</v>
          </cell>
          <cell r="Q354"/>
          <cell r="R354">
            <v>150</v>
          </cell>
          <cell r="S354"/>
          <cell r="T354">
            <v>6.78</v>
          </cell>
          <cell r="U354"/>
          <cell r="V354">
            <v>373</v>
          </cell>
          <cell r="W354"/>
          <cell r="X354">
            <v>-8.15</v>
          </cell>
          <cell r="Y354"/>
          <cell r="Z354">
            <v>-40</v>
          </cell>
          <cell r="AA354"/>
          <cell r="AB354">
            <v>-3.26</v>
          </cell>
          <cell r="AC354"/>
          <cell r="AD354">
            <v>511.59000000000003</v>
          </cell>
          <cell r="AE354"/>
          <cell r="AF354">
            <v>6.78</v>
          </cell>
          <cell r="AG354"/>
          <cell r="AH354">
            <v>373</v>
          </cell>
          <cell r="AI354"/>
          <cell r="AJ354">
            <v>-8.2799999999999994</v>
          </cell>
          <cell r="AK354"/>
          <cell r="AL354">
            <v>-40</v>
          </cell>
          <cell r="AM354"/>
          <cell r="AN354">
            <v>-3.3119999999999998</v>
          </cell>
          <cell r="AO354"/>
          <cell r="AP354">
            <v>872.99800000000005</v>
          </cell>
        </row>
        <row r="355">
          <cell r="A355">
            <v>0</v>
          </cell>
          <cell r="B355"/>
          <cell r="C355"/>
          <cell r="D355"/>
          <cell r="E355"/>
          <cell r="F355" t="str">
            <v>TOTAL STAIRS</v>
          </cell>
          <cell r="G355"/>
          <cell r="H355">
            <v>1624229.6500000001</v>
          </cell>
          <cell r="I355"/>
          <cell r="J355">
            <v>-6276.57</v>
          </cell>
          <cell r="K355"/>
          <cell r="L355">
            <v>1617953.0800000003</v>
          </cell>
          <cell r="M355"/>
          <cell r="N355">
            <v>-6406.44</v>
          </cell>
          <cell r="O355"/>
          <cell r="P355">
            <v>1611546.6400000001</v>
          </cell>
          <cell r="Q355"/>
          <cell r="R355">
            <v>779892</v>
          </cell>
          <cell r="S355"/>
          <cell r="T355"/>
          <cell r="U355"/>
          <cell r="V355">
            <v>41614</v>
          </cell>
          <cell r="W355"/>
          <cell r="X355">
            <v>-6276.57</v>
          </cell>
          <cell r="Y355"/>
          <cell r="Z355"/>
          <cell r="AA355"/>
          <cell r="AB355">
            <v>-2167.6979999999999</v>
          </cell>
          <cell r="AC355"/>
          <cell r="AD355">
            <v>813061.73200000008</v>
          </cell>
          <cell r="AE355"/>
          <cell r="AF355"/>
          <cell r="AG355"/>
          <cell r="AH355">
            <v>41444</v>
          </cell>
          <cell r="AI355"/>
          <cell r="AJ355">
            <v>-6406.44</v>
          </cell>
          <cell r="AK355"/>
          <cell r="AL355"/>
          <cell r="AM355"/>
          <cell r="AN355">
            <v>-2214.4479999999994</v>
          </cell>
          <cell r="AO355"/>
          <cell r="AP355">
            <v>845884.84400000004</v>
          </cell>
        </row>
        <row r="356">
          <cell r="A356">
            <v>0</v>
          </cell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</row>
        <row r="357">
          <cell r="A357">
            <v>0</v>
          </cell>
          <cell r="B357"/>
          <cell r="C357"/>
          <cell r="D357"/>
          <cell r="E357"/>
          <cell r="F357" t="str">
            <v>SWIFT</v>
          </cell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/>
          <cell r="H358">
            <v>6277412.5899999999</v>
          </cell>
          <cell r="I358"/>
          <cell r="J358">
            <v>0</v>
          </cell>
          <cell r="K358"/>
          <cell r="L358">
            <v>6277412.5899999999</v>
          </cell>
          <cell r="M358"/>
          <cell r="N358">
            <v>0</v>
          </cell>
          <cell r="O358"/>
          <cell r="P358">
            <v>6277412.5899999999</v>
          </cell>
          <cell r="Q358"/>
          <cell r="R358">
            <v>3814009</v>
          </cell>
          <cell r="S358"/>
          <cell r="T358">
            <v>1.0719837933237786</v>
          </cell>
          <cell r="U358"/>
          <cell r="V358">
            <v>67293</v>
          </cell>
          <cell r="W358"/>
          <cell r="X358">
            <v>0</v>
          </cell>
          <cell r="Y358"/>
          <cell r="Z358">
            <v>0</v>
          </cell>
          <cell r="AA358"/>
          <cell r="AB358">
            <v>0</v>
          </cell>
          <cell r="AC358"/>
          <cell r="AD358">
            <v>3881302</v>
          </cell>
          <cell r="AE358"/>
          <cell r="AF358">
            <v>1.0719837933237786</v>
          </cell>
          <cell r="AG358"/>
          <cell r="AH358">
            <v>67293</v>
          </cell>
          <cell r="AI358"/>
          <cell r="AJ358">
            <v>0</v>
          </cell>
          <cell r="AK358"/>
          <cell r="AL358">
            <v>0</v>
          </cell>
          <cell r="AM358"/>
          <cell r="AN358">
            <v>0</v>
          </cell>
          <cell r="AO358"/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/>
          <cell r="H359">
            <v>97228.11</v>
          </cell>
          <cell r="I359"/>
          <cell r="J359">
            <v>0</v>
          </cell>
          <cell r="K359"/>
          <cell r="L359">
            <v>97228.11</v>
          </cell>
          <cell r="M359"/>
          <cell r="N359">
            <v>0</v>
          </cell>
          <cell r="O359"/>
          <cell r="P359">
            <v>97228.11</v>
          </cell>
          <cell r="Q359"/>
          <cell r="R359">
            <v>58300</v>
          </cell>
          <cell r="S359"/>
          <cell r="T359">
            <v>1.0958263051795778</v>
          </cell>
          <cell r="U359"/>
          <cell r="V359">
            <v>1065</v>
          </cell>
          <cell r="W359"/>
          <cell r="X359">
            <v>0</v>
          </cell>
          <cell r="Y359"/>
          <cell r="Z359">
            <v>0</v>
          </cell>
          <cell r="AA359"/>
          <cell r="AB359">
            <v>0</v>
          </cell>
          <cell r="AC359"/>
          <cell r="AD359">
            <v>59365</v>
          </cell>
          <cell r="AE359"/>
          <cell r="AF359">
            <v>1.0958263051795778</v>
          </cell>
          <cell r="AG359"/>
          <cell r="AH359">
            <v>1065</v>
          </cell>
          <cell r="AI359"/>
          <cell r="AJ359">
            <v>0</v>
          </cell>
          <cell r="AK359"/>
          <cell r="AL359">
            <v>0</v>
          </cell>
          <cell r="AM359"/>
          <cell r="AN359">
            <v>0</v>
          </cell>
          <cell r="AO359"/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/>
          <cell r="H360">
            <v>31933471.09</v>
          </cell>
          <cell r="I360"/>
          <cell r="J360">
            <v>-55503.16</v>
          </cell>
          <cell r="K360"/>
          <cell r="L360">
            <v>31877967.93</v>
          </cell>
          <cell r="M360"/>
          <cell r="N360">
            <v>-56360.459999999992</v>
          </cell>
          <cell r="O360"/>
          <cell r="P360">
            <v>31821607.469999999</v>
          </cell>
          <cell r="Q360"/>
          <cell r="R360">
            <v>3459580</v>
          </cell>
          <cell r="S360"/>
          <cell r="T360">
            <v>1.4742686326654102</v>
          </cell>
          <cell r="U360"/>
          <cell r="V360">
            <v>470376</v>
          </cell>
          <cell r="W360"/>
          <cell r="X360">
            <v>-55503.16</v>
          </cell>
          <cell r="Y360"/>
          <cell r="Z360">
            <v>-40</v>
          </cell>
          <cell r="AA360"/>
          <cell r="AB360">
            <v>-22201.264000000003</v>
          </cell>
          <cell r="AC360"/>
          <cell r="AD360">
            <v>3852251.5759999999</v>
          </cell>
          <cell r="AE360"/>
          <cell r="AF360">
            <v>1.4742686326654102</v>
          </cell>
          <cell r="AG360"/>
          <cell r="AH360">
            <v>469551</v>
          </cell>
          <cell r="AI360"/>
          <cell r="AJ360">
            <v>-56360.459999999992</v>
          </cell>
          <cell r="AK360"/>
          <cell r="AL360">
            <v>-40</v>
          </cell>
          <cell r="AM360"/>
          <cell r="AN360">
            <v>-22544.183999999994</v>
          </cell>
          <cell r="AO360"/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/>
          <cell r="H361">
            <v>42715636.799999997</v>
          </cell>
          <cell r="I361"/>
          <cell r="J361">
            <v>-121444.45000000001</v>
          </cell>
          <cell r="K361"/>
          <cell r="L361">
            <v>42594192.349999994</v>
          </cell>
          <cell r="M361"/>
          <cell r="N361">
            <v>-123975.87000000001</v>
          </cell>
          <cell r="O361"/>
          <cell r="P361">
            <v>42470216.479999997</v>
          </cell>
          <cell r="Q361"/>
          <cell r="R361">
            <v>23624104</v>
          </cell>
          <cell r="S361"/>
          <cell r="T361">
            <v>1.1749269405278118</v>
          </cell>
          <cell r="U361"/>
          <cell r="V361">
            <v>501164</v>
          </cell>
          <cell r="W361"/>
          <cell r="X361">
            <v>-121444.45000000001</v>
          </cell>
          <cell r="Y361"/>
          <cell r="Z361">
            <v>-40</v>
          </cell>
          <cell r="AA361"/>
          <cell r="AB361">
            <v>-48577.78</v>
          </cell>
          <cell r="AC361"/>
          <cell r="AD361">
            <v>23955245.77</v>
          </cell>
          <cell r="AE361"/>
          <cell r="AF361">
            <v>1.1749269405278118</v>
          </cell>
          <cell r="AG361"/>
          <cell r="AH361">
            <v>499722</v>
          </cell>
          <cell r="AI361"/>
          <cell r="AJ361">
            <v>-123975.87000000001</v>
          </cell>
          <cell r="AK361"/>
          <cell r="AL361">
            <v>-40</v>
          </cell>
          <cell r="AM361"/>
          <cell r="AN361">
            <v>-49590.348000000005</v>
          </cell>
          <cell r="AO361"/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/>
          <cell r="H362">
            <v>11938274.49</v>
          </cell>
          <cell r="I362"/>
          <cell r="J362">
            <v>-83704.10000000002</v>
          </cell>
          <cell r="K362"/>
          <cell r="L362">
            <v>11854570.390000001</v>
          </cell>
          <cell r="M362"/>
          <cell r="N362">
            <v>-85433.10000000002</v>
          </cell>
          <cell r="O362"/>
          <cell r="P362">
            <v>11769137.290000001</v>
          </cell>
          <cell r="Q362"/>
          <cell r="R362">
            <v>6301538</v>
          </cell>
          <cell r="S362"/>
          <cell r="T362">
            <v>1.48038204500972</v>
          </cell>
          <cell r="U362"/>
          <cell r="V362">
            <v>176113</v>
          </cell>
          <cell r="W362"/>
          <cell r="X362">
            <v>-83704.10000000002</v>
          </cell>
          <cell r="Y362"/>
          <cell r="Z362">
            <v>-40</v>
          </cell>
          <cell r="AA362"/>
          <cell r="AB362">
            <v>-33481.640000000007</v>
          </cell>
          <cell r="AC362"/>
          <cell r="AD362">
            <v>6360465.2600000007</v>
          </cell>
          <cell r="AE362"/>
          <cell r="AF362">
            <v>1.48038204500972</v>
          </cell>
          <cell r="AG362"/>
          <cell r="AH362">
            <v>174861</v>
          </cell>
          <cell r="AI362"/>
          <cell r="AJ362">
            <v>-85433.10000000002</v>
          </cell>
          <cell r="AK362"/>
          <cell r="AL362">
            <v>-40</v>
          </cell>
          <cell r="AM362"/>
          <cell r="AN362">
            <v>-34173.240000000013</v>
          </cell>
          <cell r="AO362"/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/>
          <cell r="H363">
            <v>4434336.04</v>
          </cell>
          <cell r="I363"/>
          <cell r="J363">
            <v>-32082.47</v>
          </cell>
          <cell r="K363"/>
          <cell r="L363">
            <v>4402253.57</v>
          </cell>
          <cell r="M363"/>
          <cell r="N363">
            <v>-33419.829999999994</v>
          </cell>
          <cell r="O363"/>
          <cell r="P363">
            <v>4368833.74</v>
          </cell>
          <cell r="Q363"/>
          <cell r="R363">
            <v>1066585</v>
          </cell>
          <cell r="S363"/>
          <cell r="T363">
            <v>2.2706072578975851</v>
          </cell>
          <cell r="U363"/>
          <cell r="V363">
            <v>100322</v>
          </cell>
          <cell r="W363"/>
          <cell r="X363">
            <v>-32082.47</v>
          </cell>
          <cell r="Y363"/>
          <cell r="Z363">
            <v>-20</v>
          </cell>
          <cell r="AA363"/>
          <cell r="AB363">
            <v>-6416.4940000000006</v>
          </cell>
          <cell r="AC363"/>
          <cell r="AD363">
            <v>1128408.0360000001</v>
          </cell>
          <cell r="AE363"/>
          <cell r="AF363">
            <v>2.2706072578975851</v>
          </cell>
          <cell r="AG363"/>
          <cell r="AH363">
            <v>99578</v>
          </cell>
          <cell r="AI363"/>
          <cell r="AJ363">
            <v>-33419.829999999994</v>
          </cell>
          <cell r="AK363"/>
          <cell r="AL363">
            <v>-20</v>
          </cell>
          <cell r="AM363"/>
          <cell r="AN363">
            <v>-6683.9659999999985</v>
          </cell>
          <cell r="AO363"/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/>
          <cell r="H364">
            <v>417281.14</v>
          </cell>
          <cell r="I364"/>
          <cell r="J364">
            <v>-4030.86</v>
          </cell>
          <cell r="K364"/>
          <cell r="L364">
            <v>413250.28</v>
          </cell>
          <cell r="M364"/>
          <cell r="N364">
            <v>-4060.16</v>
          </cell>
          <cell r="O364"/>
          <cell r="P364">
            <v>409190.12000000005</v>
          </cell>
          <cell r="Q364"/>
          <cell r="R364">
            <v>226727</v>
          </cell>
          <cell r="S364"/>
          <cell r="T364">
            <v>1.3024731063465662</v>
          </cell>
          <cell r="U364"/>
          <cell r="V364">
            <v>5409</v>
          </cell>
          <cell r="W364"/>
          <cell r="X364">
            <v>-4030.86</v>
          </cell>
          <cell r="Y364"/>
          <cell r="Z364">
            <v>-10</v>
          </cell>
          <cell r="AA364"/>
          <cell r="AB364">
            <v>-403.08600000000001</v>
          </cell>
          <cell r="AC364"/>
          <cell r="AD364">
            <v>227702.054</v>
          </cell>
          <cell r="AE364"/>
          <cell r="AF364">
            <v>1.3024731063465662</v>
          </cell>
          <cell r="AG364"/>
          <cell r="AH364">
            <v>5356</v>
          </cell>
          <cell r="AI364"/>
          <cell r="AJ364">
            <v>-4060.16</v>
          </cell>
          <cell r="AK364"/>
          <cell r="AL364">
            <v>-10</v>
          </cell>
          <cell r="AM364"/>
          <cell r="AN364">
            <v>-406.01599999999996</v>
          </cell>
          <cell r="AO364"/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/>
          <cell r="H365">
            <v>1012079.37</v>
          </cell>
          <cell r="I365"/>
          <cell r="J365">
            <v>-1855.46</v>
          </cell>
          <cell r="K365"/>
          <cell r="L365">
            <v>1010223.91</v>
          </cell>
          <cell r="M365"/>
          <cell r="N365">
            <v>-1885.0000000000002</v>
          </cell>
          <cell r="O365"/>
          <cell r="P365">
            <v>1008338.91</v>
          </cell>
          <cell r="Q365"/>
          <cell r="R365">
            <v>189209</v>
          </cell>
          <cell r="S365"/>
          <cell r="T365">
            <v>1.7602557518090929</v>
          </cell>
          <cell r="U365"/>
          <cell r="V365">
            <v>17799</v>
          </cell>
          <cell r="W365"/>
          <cell r="X365">
            <v>-1855.46</v>
          </cell>
          <cell r="Y365"/>
          <cell r="Z365">
            <v>-40</v>
          </cell>
          <cell r="AA365"/>
          <cell r="AB365">
            <v>-742.18399999999997</v>
          </cell>
          <cell r="AC365"/>
          <cell r="AD365">
            <v>204410.356</v>
          </cell>
          <cell r="AE365"/>
          <cell r="AF365">
            <v>1.7602557518090929</v>
          </cell>
          <cell r="AG365"/>
          <cell r="AH365">
            <v>17766</v>
          </cell>
          <cell r="AI365"/>
          <cell r="AJ365">
            <v>-1885.0000000000002</v>
          </cell>
          <cell r="AK365"/>
          <cell r="AL365">
            <v>-40</v>
          </cell>
          <cell r="AM365"/>
          <cell r="AN365">
            <v>-754.00000000000011</v>
          </cell>
          <cell r="AO365"/>
          <cell r="AP365">
            <v>219537.356</v>
          </cell>
        </row>
        <row r="366">
          <cell r="A366">
            <v>0</v>
          </cell>
          <cell r="B366"/>
          <cell r="C366"/>
          <cell r="D366"/>
          <cell r="E366"/>
          <cell r="F366" t="str">
            <v>TOTAL SWIFT</v>
          </cell>
          <cell r="G366"/>
          <cell r="H366">
            <v>98825719.63000001</v>
          </cell>
          <cell r="I366"/>
          <cell r="J366">
            <v>-298620.50000000006</v>
          </cell>
          <cell r="K366"/>
          <cell r="L366">
            <v>98527099.129999995</v>
          </cell>
          <cell r="M366"/>
          <cell r="N366">
            <v>-305134.42000000004</v>
          </cell>
          <cell r="O366"/>
          <cell r="P366">
            <v>98221964.710000008</v>
          </cell>
          <cell r="Q366"/>
          <cell r="R366">
            <v>38740052</v>
          </cell>
          <cell r="S366"/>
          <cell r="T366"/>
          <cell r="U366"/>
          <cell r="V366">
            <v>1339541</v>
          </cell>
          <cell r="W366"/>
          <cell r="X366">
            <v>-298620.50000000006</v>
          </cell>
          <cell r="Y366"/>
          <cell r="Z366"/>
          <cell r="AA366"/>
          <cell r="AB366">
            <v>-111822.448</v>
          </cell>
          <cell r="AC366"/>
          <cell r="AD366">
            <v>39669150.051999994</v>
          </cell>
          <cell r="AE366"/>
          <cell r="AF366"/>
          <cell r="AG366"/>
          <cell r="AH366">
            <v>1335192</v>
          </cell>
          <cell r="AI366"/>
          <cell r="AJ366">
            <v>-305134.42000000004</v>
          </cell>
          <cell r="AK366"/>
          <cell r="AL366"/>
          <cell r="AM366"/>
          <cell r="AN366">
            <v>-114151.75400000003</v>
          </cell>
          <cell r="AO366"/>
          <cell r="AP366">
            <v>40585055.877999999</v>
          </cell>
        </row>
        <row r="367">
          <cell r="A367">
            <v>0</v>
          </cell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</row>
        <row r="368">
          <cell r="A368">
            <v>0</v>
          </cell>
          <cell r="B368"/>
          <cell r="C368"/>
          <cell r="D368"/>
          <cell r="E368"/>
          <cell r="F368" t="str">
            <v>VIVA NAUGHTON</v>
          </cell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/>
          <cell r="H369">
            <v>403224.93</v>
          </cell>
          <cell r="I369"/>
          <cell r="J369">
            <v>-894.41</v>
          </cell>
          <cell r="K369"/>
          <cell r="L369">
            <v>402330.52</v>
          </cell>
          <cell r="M369"/>
          <cell r="N369">
            <v>-908.28999999999985</v>
          </cell>
          <cell r="O369"/>
          <cell r="P369">
            <v>401422.23000000004</v>
          </cell>
          <cell r="Q369"/>
          <cell r="R369">
            <v>175574</v>
          </cell>
          <cell r="S369"/>
          <cell r="T369">
            <v>1.9792761992696983</v>
          </cell>
          <cell r="U369"/>
          <cell r="V369">
            <v>7972</v>
          </cell>
          <cell r="W369"/>
          <cell r="X369">
            <v>-894.41</v>
          </cell>
          <cell r="Y369"/>
          <cell r="Z369">
            <v>-40</v>
          </cell>
          <cell r="AA369"/>
          <cell r="AB369">
            <v>-357.76400000000001</v>
          </cell>
          <cell r="AC369"/>
          <cell r="AD369">
            <v>182293.826</v>
          </cell>
          <cell r="AE369"/>
          <cell r="AF369">
            <v>1.9792761992696983</v>
          </cell>
          <cell r="AG369"/>
          <cell r="AH369">
            <v>7954</v>
          </cell>
          <cell r="AI369"/>
          <cell r="AJ369">
            <v>-908.28999999999985</v>
          </cell>
          <cell r="AK369"/>
          <cell r="AL369">
            <v>-40</v>
          </cell>
          <cell r="AM369"/>
          <cell r="AN369">
            <v>-363.31599999999992</v>
          </cell>
          <cell r="AO369"/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/>
          <cell r="H370">
            <v>103506.99</v>
          </cell>
          <cell r="I370"/>
          <cell r="J370">
            <v>-160.92999999999998</v>
          </cell>
          <cell r="K370"/>
          <cell r="L370">
            <v>103346.06000000001</v>
          </cell>
          <cell r="M370"/>
          <cell r="N370">
            <v>-165.18</v>
          </cell>
          <cell r="O370"/>
          <cell r="P370">
            <v>103180.88000000002</v>
          </cell>
          <cell r="Q370"/>
          <cell r="R370">
            <v>46360</v>
          </cell>
          <cell r="S370"/>
          <cell r="T370">
            <v>2.012965151576795</v>
          </cell>
          <cell r="U370"/>
          <cell r="V370">
            <v>2082</v>
          </cell>
          <cell r="W370"/>
          <cell r="X370">
            <v>-160.92999999999998</v>
          </cell>
          <cell r="Y370"/>
          <cell r="Z370">
            <v>-40</v>
          </cell>
          <cell r="AA370"/>
          <cell r="AB370">
            <v>-64.371999999999986</v>
          </cell>
          <cell r="AC370"/>
          <cell r="AD370">
            <v>48216.697999999997</v>
          </cell>
          <cell r="AE370"/>
          <cell r="AF370">
            <v>2.012965151576795</v>
          </cell>
          <cell r="AG370"/>
          <cell r="AH370">
            <v>2079</v>
          </cell>
          <cell r="AI370"/>
          <cell r="AJ370">
            <v>-165.18</v>
          </cell>
          <cell r="AK370"/>
          <cell r="AL370">
            <v>-40</v>
          </cell>
          <cell r="AM370"/>
          <cell r="AN370">
            <v>-66.072000000000003</v>
          </cell>
          <cell r="AO370"/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/>
          <cell r="H371">
            <v>497437.95</v>
          </cell>
          <cell r="I371"/>
          <cell r="J371">
            <v>-1677.45</v>
          </cell>
          <cell r="K371"/>
          <cell r="L371">
            <v>495760.5</v>
          </cell>
          <cell r="M371"/>
          <cell r="N371">
            <v>-1760.31</v>
          </cell>
          <cell r="O371"/>
          <cell r="P371">
            <v>494000.19</v>
          </cell>
          <cell r="Q371"/>
          <cell r="R371">
            <v>232298</v>
          </cell>
          <cell r="S371"/>
          <cell r="T371">
            <v>2.0953759186805692</v>
          </cell>
          <cell r="U371"/>
          <cell r="V371">
            <v>10406</v>
          </cell>
          <cell r="W371"/>
          <cell r="X371">
            <v>-1677.45</v>
          </cell>
          <cell r="Y371"/>
          <cell r="Z371">
            <v>-40</v>
          </cell>
          <cell r="AA371"/>
          <cell r="AB371">
            <v>-670.98</v>
          </cell>
          <cell r="AC371"/>
          <cell r="AD371">
            <v>240355.56999999998</v>
          </cell>
          <cell r="AE371"/>
          <cell r="AF371">
            <v>2.0953759186805692</v>
          </cell>
          <cell r="AG371"/>
          <cell r="AH371">
            <v>10370</v>
          </cell>
          <cell r="AI371"/>
          <cell r="AJ371">
            <v>-1760.31</v>
          </cell>
          <cell r="AK371"/>
          <cell r="AL371">
            <v>-40</v>
          </cell>
          <cell r="AM371"/>
          <cell r="AN371">
            <v>-704.12399999999991</v>
          </cell>
          <cell r="AO371"/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/>
          <cell r="H372">
            <v>169721.82</v>
          </cell>
          <cell r="I372"/>
          <cell r="J372">
            <v>-1681.18</v>
          </cell>
          <cell r="K372"/>
          <cell r="L372">
            <v>168040.64</v>
          </cell>
          <cell r="M372"/>
          <cell r="N372">
            <v>-1699.86</v>
          </cell>
          <cell r="O372"/>
          <cell r="P372">
            <v>166340.78000000003</v>
          </cell>
          <cell r="Q372"/>
          <cell r="R372">
            <v>71684</v>
          </cell>
          <cell r="S372"/>
          <cell r="T372">
            <v>2.1959334212712647</v>
          </cell>
          <cell r="U372"/>
          <cell r="V372">
            <v>3709</v>
          </cell>
          <cell r="W372"/>
          <cell r="X372">
            <v>-1681.18</v>
          </cell>
          <cell r="Y372"/>
          <cell r="Z372">
            <v>-20</v>
          </cell>
          <cell r="AA372"/>
          <cell r="AB372">
            <v>-336.23599999999999</v>
          </cell>
          <cell r="AC372"/>
          <cell r="AD372">
            <v>73375.584000000003</v>
          </cell>
          <cell r="AE372"/>
          <cell r="AF372">
            <v>2.1959334212712647</v>
          </cell>
          <cell r="AG372"/>
          <cell r="AH372">
            <v>3671</v>
          </cell>
          <cell r="AI372"/>
          <cell r="AJ372">
            <v>-1699.86</v>
          </cell>
          <cell r="AK372"/>
          <cell r="AL372">
            <v>-20</v>
          </cell>
          <cell r="AM372"/>
          <cell r="AN372">
            <v>-339.97199999999998</v>
          </cell>
          <cell r="AO372"/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/>
          <cell r="H373">
            <v>20594.259999999998</v>
          </cell>
          <cell r="I373"/>
          <cell r="J373">
            <v>-140.24</v>
          </cell>
          <cell r="K373"/>
          <cell r="L373">
            <v>20454.019999999997</v>
          </cell>
          <cell r="M373"/>
          <cell r="N373">
            <v>-140.97999999999999</v>
          </cell>
          <cell r="O373"/>
          <cell r="P373">
            <v>20313.039999999997</v>
          </cell>
          <cell r="Q373"/>
          <cell r="R373">
            <v>8858</v>
          </cell>
          <cell r="S373"/>
          <cell r="T373">
            <v>2.0547580320158709</v>
          </cell>
          <cell r="U373"/>
          <cell r="V373">
            <v>422</v>
          </cell>
          <cell r="W373"/>
          <cell r="X373">
            <v>-140.24</v>
          </cell>
          <cell r="Y373"/>
          <cell r="Z373">
            <v>-10</v>
          </cell>
          <cell r="AA373"/>
          <cell r="AB373">
            <v>-14.024000000000001</v>
          </cell>
          <cell r="AC373"/>
          <cell r="AD373">
            <v>9125.7360000000008</v>
          </cell>
          <cell r="AE373"/>
          <cell r="AF373">
            <v>2.0547580320158709</v>
          </cell>
          <cell r="AG373"/>
          <cell r="AH373">
            <v>419</v>
          </cell>
          <cell r="AI373"/>
          <cell r="AJ373">
            <v>-140.97999999999999</v>
          </cell>
          <cell r="AK373"/>
          <cell r="AL373">
            <v>-10</v>
          </cell>
          <cell r="AM373"/>
          <cell r="AN373">
            <v>-14.097999999999999</v>
          </cell>
          <cell r="AO373"/>
          <cell r="AP373">
            <v>9389.6580000000013</v>
          </cell>
        </row>
        <row r="374">
          <cell r="A374">
            <v>0</v>
          </cell>
          <cell r="B374"/>
          <cell r="C374"/>
          <cell r="D374"/>
          <cell r="E374"/>
          <cell r="F374" t="str">
            <v>TOTAL VIVA NAUGHTON</v>
          </cell>
          <cell r="G374"/>
          <cell r="H374">
            <v>1194485.95</v>
          </cell>
          <cell r="I374"/>
          <cell r="J374">
            <v>-4554.21</v>
          </cell>
          <cell r="K374"/>
          <cell r="L374">
            <v>1189931.7400000002</v>
          </cell>
          <cell r="M374"/>
          <cell r="N374">
            <v>-4674.619999999999</v>
          </cell>
          <cell r="O374"/>
          <cell r="P374">
            <v>1185257.1200000001</v>
          </cell>
          <cell r="Q374"/>
          <cell r="R374">
            <v>534774</v>
          </cell>
          <cell r="S374"/>
          <cell r="T374"/>
          <cell r="U374"/>
          <cell r="V374">
            <v>24591</v>
          </cell>
          <cell r="W374"/>
          <cell r="X374">
            <v>-4554.21</v>
          </cell>
          <cell r="Y374"/>
          <cell r="Z374"/>
          <cell r="AA374"/>
          <cell r="AB374">
            <v>-1443.3759999999997</v>
          </cell>
          <cell r="AC374"/>
          <cell r="AD374">
            <v>553367.41399999999</v>
          </cell>
          <cell r="AE374"/>
          <cell r="AF374"/>
          <cell r="AG374"/>
          <cell r="AH374">
            <v>24493</v>
          </cell>
          <cell r="AI374"/>
          <cell r="AJ374">
            <v>-4674.619999999999</v>
          </cell>
          <cell r="AK374"/>
          <cell r="AL374"/>
          <cell r="AM374"/>
          <cell r="AN374">
            <v>-1487.5819999999997</v>
          </cell>
          <cell r="AO374"/>
          <cell r="AP374">
            <v>571698.21200000006</v>
          </cell>
        </row>
        <row r="375">
          <cell r="A375">
            <v>0</v>
          </cell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</row>
        <row r="376">
          <cell r="A376">
            <v>0</v>
          </cell>
          <cell r="B376"/>
          <cell r="C376"/>
          <cell r="D376"/>
          <cell r="E376"/>
          <cell r="F376" t="str">
            <v>WALLOWA FALLS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/>
          <cell r="H377">
            <v>112225.05</v>
          </cell>
          <cell r="I377"/>
          <cell r="J377">
            <v>-269.01</v>
          </cell>
          <cell r="K377"/>
          <cell r="L377">
            <v>111956.04000000001</v>
          </cell>
          <cell r="M377"/>
          <cell r="N377">
            <v>-272.92</v>
          </cell>
          <cell r="O377"/>
          <cell r="P377">
            <v>111683.12000000001</v>
          </cell>
          <cell r="Q377"/>
          <cell r="R377">
            <v>88911</v>
          </cell>
          <cell r="S377"/>
          <cell r="T377">
            <v>3.9350702748975155</v>
          </cell>
          <cell r="U377"/>
          <cell r="V377">
            <v>4411</v>
          </cell>
          <cell r="W377"/>
          <cell r="X377">
            <v>-269.01</v>
          </cell>
          <cell r="Y377"/>
          <cell r="Z377">
            <v>-40</v>
          </cell>
          <cell r="AA377"/>
          <cell r="AB377">
            <v>-107.604</v>
          </cell>
          <cell r="AC377"/>
          <cell r="AD377">
            <v>92945.385999999999</v>
          </cell>
          <cell r="AE377"/>
          <cell r="AF377">
            <v>3.9350702748975155</v>
          </cell>
          <cell r="AG377"/>
          <cell r="AH377">
            <v>4400</v>
          </cell>
          <cell r="AI377"/>
          <cell r="AJ377">
            <v>-272.92</v>
          </cell>
          <cell r="AK377"/>
          <cell r="AL377">
            <v>-40</v>
          </cell>
          <cell r="AM377"/>
          <cell r="AN377">
            <v>-109.16800000000001</v>
          </cell>
          <cell r="AO377"/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/>
          <cell r="H378">
            <v>909447.61</v>
          </cell>
          <cell r="I378"/>
          <cell r="J378">
            <v>-1558.0699999999997</v>
          </cell>
          <cell r="K378"/>
          <cell r="L378">
            <v>907889.54</v>
          </cell>
          <cell r="M378"/>
          <cell r="N378">
            <v>-1592.7600000000002</v>
          </cell>
          <cell r="O378"/>
          <cell r="P378">
            <v>906296.78</v>
          </cell>
          <cell r="Q378"/>
          <cell r="R378">
            <v>719140</v>
          </cell>
          <cell r="S378"/>
          <cell r="T378">
            <v>4.0049468360564591</v>
          </cell>
          <cell r="U378"/>
          <cell r="V378">
            <v>36392</v>
          </cell>
          <cell r="W378"/>
          <cell r="X378">
            <v>-1558.0699999999997</v>
          </cell>
          <cell r="Y378"/>
          <cell r="Z378">
            <v>-40</v>
          </cell>
          <cell r="AA378"/>
          <cell r="AB378">
            <v>-623.22799999999984</v>
          </cell>
          <cell r="AC378"/>
          <cell r="AD378">
            <v>753350.70200000005</v>
          </cell>
          <cell r="AE378"/>
          <cell r="AF378">
            <v>4.0049468360564591</v>
          </cell>
          <cell r="AG378"/>
          <cell r="AH378">
            <v>36329</v>
          </cell>
          <cell r="AI378"/>
          <cell r="AJ378">
            <v>-1592.7600000000002</v>
          </cell>
          <cell r="AK378"/>
          <cell r="AL378">
            <v>-40</v>
          </cell>
          <cell r="AM378"/>
          <cell r="AN378">
            <v>-637.10400000000004</v>
          </cell>
          <cell r="AO378"/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/>
          <cell r="H379">
            <v>105583.87</v>
          </cell>
          <cell r="I379"/>
          <cell r="J379">
            <v>-549.29</v>
          </cell>
          <cell r="K379"/>
          <cell r="L379">
            <v>105034.58</v>
          </cell>
          <cell r="M379"/>
          <cell r="N379">
            <v>-564.47</v>
          </cell>
          <cell r="O379"/>
          <cell r="P379">
            <v>104470.11</v>
          </cell>
          <cell r="Q379"/>
          <cell r="R379">
            <v>72452</v>
          </cell>
          <cell r="S379"/>
          <cell r="T379">
            <v>2.466890210770154</v>
          </cell>
          <cell r="U379"/>
          <cell r="V379">
            <v>2598</v>
          </cell>
          <cell r="W379"/>
          <cell r="X379">
            <v>-549.29</v>
          </cell>
          <cell r="Y379"/>
          <cell r="Z379">
            <v>-40</v>
          </cell>
          <cell r="AA379"/>
          <cell r="AB379">
            <v>-219.71599999999998</v>
          </cell>
          <cell r="AC379"/>
          <cell r="AD379">
            <v>74280.994000000006</v>
          </cell>
          <cell r="AE379"/>
          <cell r="AF379">
            <v>2.466890210770154</v>
          </cell>
          <cell r="AG379"/>
          <cell r="AH379">
            <v>2584</v>
          </cell>
          <cell r="AI379"/>
          <cell r="AJ379">
            <v>-564.47</v>
          </cell>
          <cell r="AK379"/>
          <cell r="AL379">
            <v>-40</v>
          </cell>
          <cell r="AM379"/>
          <cell r="AN379">
            <v>-225.78800000000004</v>
          </cell>
          <cell r="AO379"/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/>
          <cell r="H380">
            <v>1393215.15</v>
          </cell>
          <cell r="I380"/>
          <cell r="J380">
            <v>-11495.91</v>
          </cell>
          <cell r="K380"/>
          <cell r="L380">
            <v>1381719.24</v>
          </cell>
          <cell r="M380"/>
          <cell r="N380">
            <v>-11737.25</v>
          </cell>
          <cell r="O380"/>
          <cell r="P380">
            <v>1369981.99</v>
          </cell>
          <cell r="Q380"/>
          <cell r="R380">
            <v>1040214</v>
          </cell>
          <cell r="S380"/>
          <cell r="T380">
            <v>5.6236456654487563</v>
          </cell>
          <cell r="U380"/>
          <cell r="V380">
            <v>78026</v>
          </cell>
          <cell r="W380"/>
          <cell r="X380">
            <v>-11495.91</v>
          </cell>
          <cell r="Y380"/>
          <cell r="Z380">
            <v>-20</v>
          </cell>
          <cell r="AA380"/>
          <cell r="AB380">
            <v>-2299.1820000000002</v>
          </cell>
          <cell r="AC380"/>
          <cell r="AD380">
            <v>1104444.9080000001</v>
          </cell>
          <cell r="AE380"/>
          <cell r="AF380">
            <v>5.6236456654487563</v>
          </cell>
          <cell r="AG380"/>
          <cell r="AH380">
            <v>77373</v>
          </cell>
          <cell r="AI380"/>
          <cell r="AJ380">
            <v>-11737.25</v>
          </cell>
          <cell r="AK380"/>
          <cell r="AL380">
            <v>-20</v>
          </cell>
          <cell r="AM380"/>
          <cell r="AN380">
            <v>-2347.4499999999998</v>
          </cell>
          <cell r="AO380"/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/>
          <cell r="H381">
            <v>310958.51</v>
          </cell>
          <cell r="I381"/>
          <cell r="J381">
            <v>-605.94000000000005</v>
          </cell>
          <cell r="K381"/>
          <cell r="L381">
            <v>310352.57</v>
          </cell>
          <cell r="M381"/>
          <cell r="N381">
            <v>-614.64</v>
          </cell>
          <cell r="O381"/>
          <cell r="P381">
            <v>309737.93</v>
          </cell>
          <cell r="Q381"/>
          <cell r="R381">
            <v>235849</v>
          </cell>
          <cell r="S381"/>
          <cell r="T381">
            <v>5.0770367878734017</v>
          </cell>
          <cell r="U381"/>
          <cell r="V381">
            <v>15772</v>
          </cell>
          <cell r="W381"/>
          <cell r="X381">
            <v>-605.94000000000005</v>
          </cell>
          <cell r="Y381"/>
          <cell r="Z381">
            <v>-40</v>
          </cell>
          <cell r="AA381"/>
          <cell r="AB381">
            <v>-242.37600000000003</v>
          </cell>
          <cell r="AC381"/>
          <cell r="AD381">
            <v>250772.68400000001</v>
          </cell>
          <cell r="AE381"/>
          <cell r="AF381">
            <v>5.0770367878734017</v>
          </cell>
          <cell r="AG381"/>
          <cell r="AH381">
            <v>15741</v>
          </cell>
          <cell r="AI381"/>
          <cell r="AJ381">
            <v>-614.64</v>
          </cell>
          <cell r="AK381"/>
          <cell r="AL381">
            <v>-40</v>
          </cell>
          <cell r="AM381"/>
          <cell r="AN381">
            <v>-245.85599999999999</v>
          </cell>
          <cell r="AO381"/>
          <cell r="AP381">
            <v>265653.18799999997</v>
          </cell>
        </row>
        <row r="382">
          <cell r="A382">
            <v>0</v>
          </cell>
          <cell r="B382"/>
          <cell r="C382"/>
          <cell r="D382"/>
          <cell r="E382"/>
          <cell r="F382" t="str">
            <v>TOTAL WALLOWA FALLS</v>
          </cell>
          <cell r="G382"/>
          <cell r="H382">
            <v>2831430.1899999995</v>
          </cell>
          <cell r="I382"/>
          <cell r="J382">
            <v>-14478.22</v>
          </cell>
          <cell r="K382"/>
          <cell r="L382">
            <v>2816951.97</v>
          </cell>
          <cell r="M382"/>
          <cell r="N382">
            <v>-14782.04</v>
          </cell>
          <cell r="O382"/>
          <cell r="P382">
            <v>2802169.93</v>
          </cell>
          <cell r="Q382"/>
          <cell r="R382">
            <v>2156566</v>
          </cell>
          <cell r="S382"/>
          <cell r="T382"/>
          <cell r="U382"/>
          <cell r="V382">
            <v>137199</v>
          </cell>
          <cell r="W382"/>
          <cell r="X382">
            <v>-14478.22</v>
          </cell>
          <cell r="Y382"/>
          <cell r="Z382"/>
          <cell r="AA382"/>
          <cell r="AB382">
            <v>-3492.1060000000002</v>
          </cell>
          <cell r="AC382"/>
          <cell r="AD382">
            <v>2275794.6740000001</v>
          </cell>
          <cell r="AE382"/>
          <cell r="AF382"/>
          <cell r="AG382"/>
          <cell r="AH382">
            <v>136427</v>
          </cell>
          <cell r="AI382"/>
          <cell r="AJ382">
            <v>-14782.04</v>
          </cell>
          <cell r="AK382"/>
          <cell r="AL382"/>
          <cell r="AM382"/>
          <cell r="AN382">
            <v>-3565.366</v>
          </cell>
          <cell r="AO382"/>
          <cell r="AP382">
            <v>2393874.2680000002</v>
          </cell>
        </row>
        <row r="383">
          <cell r="A383">
            <v>0</v>
          </cell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</row>
        <row r="384">
          <cell r="A384">
            <v>0</v>
          </cell>
          <cell r="B384"/>
          <cell r="C384"/>
          <cell r="D384"/>
          <cell r="E384"/>
          <cell r="F384" t="str">
            <v>WEBER</v>
          </cell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/>
          <cell r="H385">
            <v>368302.99</v>
          </cell>
          <cell r="I385"/>
          <cell r="J385">
            <v>-1207.1400000000001</v>
          </cell>
          <cell r="K385"/>
          <cell r="L385">
            <v>367095.85</v>
          </cell>
          <cell r="M385"/>
          <cell r="N385">
            <v>-1223.6500000000001</v>
          </cell>
          <cell r="O385"/>
          <cell r="P385">
            <v>365872.19999999995</v>
          </cell>
          <cell r="Q385"/>
          <cell r="R385">
            <v>258763</v>
          </cell>
          <cell r="S385"/>
          <cell r="T385">
            <v>3.2878712336392217</v>
          </cell>
          <cell r="U385"/>
          <cell r="V385">
            <v>12089</v>
          </cell>
          <cell r="W385"/>
          <cell r="X385">
            <v>-1207.1400000000001</v>
          </cell>
          <cell r="Y385"/>
          <cell r="Z385">
            <v>-40</v>
          </cell>
          <cell r="AA385"/>
          <cell r="AB385">
            <v>-482.85600000000005</v>
          </cell>
          <cell r="AC385"/>
          <cell r="AD385">
            <v>269162.00399999996</v>
          </cell>
          <cell r="AE385"/>
          <cell r="AF385">
            <v>3.2878712336392217</v>
          </cell>
          <cell r="AG385"/>
          <cell r="AH385">
            <v>12050</v>
          </cell>
          <cell r="AI385"/>
          <cell r="AJ385">
            <v>-1223.6500000000001</v>
          </cell>
          <cell r="AK385"/>
          <cell r="AL385">
            <v>-40</v>
          </cell>
          <cell r="AM385"/>
          <cell r="AN385">
            <v>-489.46</v>
          </cell>
          <cell r="AO385"/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/>
          <cell r="H386">
            <v>1358944.18</v>
          </cell>
          <cell r="I386"/>
          <cell r="J386">
            <v>-4737.329999999999</v>
          </cell>
          <cell r="K386"/>
          <cell r="L386">
            <v>1354206.8499999999</v>
          </cell>
          <cell r="M386"/>
          <cell r="N386">
            <v>-4829.4800000000005</v>
          </cell>
          <cell r="O386"/>
          <cell r="P386">
            <v>1349377.3699999999</v>
          </cell>
          <cell r="Q386"/>
          <cell r="R386">
            <v>931858</v>
          </cell>
          <cell r="S386"/>
          <cell r="T386">
            <v>2.9196347226350046</v>
          </cell>
          <cell r="U386"/>
          <cell r="V386">
            <v>39607</v>
          </cell>
          <cell r="W386"/>
          <cell r="X386">
            <v>-4737.329999999999</v>
          </cell>
          <cell r="Y386"/>
          <cell r="Z386">
            <v>-40</v>
          </cell>
          <cell r="AA386"/>
          <cell r="AB386">
            <v>-1894.9319999999996</v>
          </cell>
          <cell r="AC386"/>
          <cell r="AD386">
            <v>964832.73800000001</v>
          </cell>
          <cell r="AE386"/>
          <cell r="AF386">
            <v>2.9196347226350046</v>
          </cell>
          <cell r="AG386"/>
          <cell r="AH386">
            <v>39467</v>
          </cell>
          <cell r="AI386"/>
          <cell r="AJ386">
            <v>-4829.4800000000005</v>
          </cell>
          <cell r="AK386"/>
          <cell r="AL386">
            <v>-40</v>
          </cell>
          <cell r="AM386"/>
          <cell r="AN386">
            <v>-1931.7920000000001</v>
          </cell>
          <cell r="AO386"/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/>
          <cell r="H387">
            <v>904665.2</v>
          </cell>
          <cell r="I387"/>
          <cell r="J387">
            <v>-3585.5099999999998</v>
          </cell>
          <cell r="K387"/>
          <cell r="L387">
            <v>901079.69</v>
          </cell>
          <cell r="M387"/>
          <cell r="N387">
            <v>-3716.3000000000006</v>
          </cell>
          <cell r="O387"/>
          <cell r="P387">
            <v>897363.3899999999</v>
          </cell>
          <cell r="Q387"/>
          <cell r="R387">
            <v>592171</v>
          </cell>
          <cell r="S387"/>
          <cell r="T387">
            <v>3.7694999138193035</v>
          </cell>
          <cell r="U387"/>
          <cell r="V387">
            <v>34034</v>
          </cell>
          <cell r="W387"/>
          <cell r="X387">
            <v>-3585.5099999999998</v>
          </cell>
          <cell r="Y387"/>
          <cell r="Z387">
            <v>-40</v>
          </cell>
          <cell r="AA387"/>
          <cell r="AB387">
            <v>-1434.204</v>
          </cell>
          <cell r="AC387"/>
          <cell r="AD387">
            <v>621185.28599999996</v>
          </cell>
          <cell r="AE387"/>
          <cell r="AF387">
            <v>3.7694999138193035</v>
          </cell>
          <cell r="AG387"/>
          <cell r="AH387">
            <v>33896</v>
          </cell>
          <cell r="AI387"/>
          <cell r="AJ387">
            <v>-3716.3000000000006</v>
          </cell>
          <cell r="AK387"/>
          <cell r="AL387">
            <v>-40</v>
          </cell>
          <cell r="AM387"/>
          <cell r="AN387">
            <v>-1486.5200000000002</v>
          </cell>
          <cell r="AO387"/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/>
          <cell r="H388">
            <v>253737.73</v>
          </cell>
          <cell r="I388"/>
          <cell r="J388">
            <v>-1481.46</v>
          </cell>
          <cell r="K388"/>
          <cell r="L388">
            <v>252256.27000000002</v>
          </cell>
          <cell r="M388"/>
          <cell r="N388">
            <v>-1625</v>
          </cell>
          <cell r="O388"/>
          <cell r="P388">
            <v>250631.27000000002</v>
          </cell>
          <cell r="Q388"/>
          <cell r="R388">
            <v>71575</v>
          </cell>
          <cell r="S388"/>
          <cell r="T388">
            <v>3.5732580842125987</v>
          </cell>
          <cell r="U388"/>
          <cell r="V388">
            <v>9040</v>
          </cell>
          <cell r="W388"/>
          <cell r="X388">
            <v>-1481.46</v>
          </cell>
          <cell r="Y388"/>
          <cell r="Z388">
            <v>-20</v>
          </cell>
          <cell r="AA388"/>
          <cell r="AB388">
            <v>-296.29200000000003</v>
          </cell>
          <cell r="AC388"/>
          <cell r="AD388">
            <v>78837.247999999992</v>
          </cell>
          <cell r="AE388"/>
          <cell r="AF388">
            <v>3.5732580842125987</v>
          </cell>
          <cell r="AG388"/>
          <cell r="AH388">
            <v>8985</v>
          </cell>
          <cell r="AI388"/>
          <cell r="AJ388">
            <v>-1625</v>
          </cell>
          <cell r="AK388"/>
          <cell r="AL388">
            <v>-20</v>
          </cell>
          <cell r="AM388"/>
          <cell r="AN388">
            <v>-325</v>
          </cell>
          <cell r="AO388"/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/>
          <cell r="H389">
            <v>22270.09</v>
          </cell>
          <cell r="I389"/>
          <cell r="J389">
            <v>-153.48000000000002</v>
          </cell>
          <cell r="K389"/>
          <cell r="L389">
            <v>22116.61</v>
          </cell>
          <cell r="M389"/>
          <cell r="N389">
            <v>-154.32</v>
          </cell>
          <cell r="O389"/>
          <cell r="P389">
            <v>21962.29</v>
          </cell>
          <cell r="Q389"/>
          <cell r="R389">
            <v>14643</v>
          </cell>
          <cell r="S389"/>
          <cell r="T389">
            <v>3.861252220228776</v>
          </cell>
          <cell r="U389"/>
          <cell r="V389">
            <v>857</v>
          </cell>
          <cell r="W389"/>
          <cell r="X389">
            <v>-153.48000000000002</v>
          </cell>
          <cell r="Y389"/>
          <cell r="Z389">
            <v>-10</v>
          </cell>
          <cell r="AA389"/>
          <cell r="AB389">
            <v>-15.348000000000003</v>
          </cell>
          <cell r="AC389"/>
          <cell r="AD389">
            <v>15331.172</v>
          </cell>
          <cell r="AE389"/>
          <cell r="AF389">
            <v>3.861252220228776</v>
          </cell>
          <cell r="AG389"/>
          <cell r="AH389">
            <v>851</v>
          </cell>
          <cell r="AI389"/>
          <cell r="AJ389">
            <v>-154.32</v>
          </cell>
          <cell r="AK389"/>
          <cell r="AL389">
            <v>-10</v>
          </cell>
          <cell r="AM389"/>
          <cell r="AN389">
            <v>-15.431999999999999</v>
          </cell>
          <cell r="AO389"/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/>
          <cell r="H390">
            <v>39856.53</v>
          </cell>
          <cell r="I390"/>
          <cell r="J390">
            <v>-78.72</v>
          </cell>
          <cell r="K390"/>
          <cell r="L390">
            <v>39777.81</v>
          </cell>
          <cell r="M390"/>
          <cell r="N390">
            <v>-79.849999999999994</v>
          </cell>
          <cell r="O390"/>
          <cell r="P390">
            <v>39697.96</v>
          </cell>
          <cell r="Q390"/>
          <cell r="R390">
            <v>24646</v>
          </cell>
          <cell r="S390"/>
          <cell r="T390">
            <v>4.595721467672182</v>
          </cell>
          <cell r="U390"/>
          <cell r="V390">
            <v>1830</v>
          </cell>
          <cell r="W390"/>
          <cell r="X390">
            <v>-78.72</v>
          </cell>
          <cell r="Y390"/>
          <cell r="Z390">
            <v>-40</v>
          </cell>
          <cell r="AA390"/>
          <cell r="AB390">
            <v>-31.488000000000003</v>
          </cell>
          <cell r="AC390"/>
          <cell r="AD390">
            <v>26365.791999999998</v>
          </cell>
          <cell r="AE390"/>
          <cell r="AF390">
            <v>4.595721467672182</v>
          </cell>
          <cell r="AG390"/>
          <cell r="AH390">
            <v>1826</v>
          </cell>
          <cell r="AI390"/>
          <cell r="AJ390">
            <v>-79.849999999999994</v>
          </cell>
          <cell r="AK390"/>
          <cell r="AL390">
            <v>-40</v>
          </cell>
          <cell r="AM390"/>
          <cell r="AN390">
            <v>-31.94</v>
          </cell>
          <cell r="AO390"/>
          <cell r="AP390">
            <v>28080.002</v>
          </cell>
        </row>
        <row r="391">
          <cell r="A391">
            <v>0</v>
          </cell>
          <cell r="B391"/>
          <cell r="C391"/>
          <cell r="D391"/>
          <cell r="E391"/>
          <cell r="F391" t="str">
            <v>TOTAL WEBER</v>
          </cell>
          <cell r="G391"/>
          <cell r="H391">
            <v>2947776.7199999997</v>
          </cell>
          <cell r="I391"/>
          <cell r="J391">
            <v>-11243.639999999998</v>
          </cell>
          <cell r="K391"/>
          <cell r="L391">
            <v>2936533.0799999996</v>
          </cell>
          <cell r="M391"/>
          <cell r="N391">
            <v>-11628.600000000002</v>
          </cell>
          <cell r="O391"/>
          <cell r="P391">
            <v>2924904.48</v>
          </cell>
          <cell r="Q391"/>
          <cell r="R391">
            <v>1893656</v>
          </cell>
          <cell r="S391"/>
          <cell r="T391"/>
          <cell r="U391"/>
          <cell r="V391">
            <v>97457</v>
          </cell>
          <cell r="W391"/>
          <cell r="X391">
            <v>-11243.639999999998</v>
          </cell>
          <cell r="Y391"/>
          <cell r="Z391"/>
          <cell r="AA391"/>
          <cell r="AB391">
            <v>-4155.12</v>
          </cell>
          <cell r="AC391"/>
          <cell r="AD391">
            <v>1975714.2399999998</v>
          </cell>
          <cell r="AE391"/>
          <cell r="AF391"/>
          <cell r="AG391"/>
          <cell r="AH391">
            <v>97075</v>
          </cell>
          <cell r="AI391"/>
          <cell r="AJ391">
            <v>-11628.600000000002</v>
          </cell>
          <cell r="AK391"/>
          <cell r="AL391"/>
          <cell r="AM391"/>
          <cell r="AN391">
            <v>-4280.1439999999993</v>
          </cell>
          <cell r="AO391"/>
          <cell r="AP391">
            <v>2056880.4959999998</v>
          </cell>
        </row>
        <row r="392">
          <cell r="A392">
            <v>0</v>
          </cell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</row>
        <row r="393">
          <cell r="A393">
            <v>0</v>
          </cell>
          <cell r="B393"/>
          <cell r="C393"/>
          <cell r="D393"/>
          <cell r="E393"/>
          <cell r="F393" t="str">
            <v>YALE</v>
          </cell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/>
          <cell r="H394">
            <v>761579.86</v>
          </cell>
          <cell r="I394"/>
          <cell r="J394">
            <v>0</v>
          </cell>
          <cell r="K394"/>
          <cell r="L394">
            <v>761579.86</v>
          </cell>
          <cell r="M394"/>
          <cell r="N394">
            <v>0</v>
          </cell>
          <cell r="O394"/>
          <cell r="P394">
            <v>761579.86</v>
          </cell>
          <cell r="Q394"/>
          <cell r="R394">
            <v>478924</v>
          </cell>
          <cell r="S394"/>
          <cell r="T394">
            <v>1.0379638383360907</v>
          </cell>
          <cell r="U394"/>
          <cell r="V394">
            <v>7905</v>
          </cell>
          <cell r="W394"/>
          <cell r="X394">
            <v>0</v>
          </cell>
          <cell r="Y394"/>
          <cell r="Z394">
            <v>0</v>
          </cell>
          <cell r="AA394"/>
          <cell r="AB394">
            <v>0</v>
          </cell>
          <cell r="AC394"/>
          <cell r="AD394">
            <v>486829</v>
          </cell>
          <cell r="AE394"/>
          <cell r="AF394">
            <v>1.0379638383360907</v>
          </cell>
          <cell r="AG394"/>
          <cell r="AH394">
            <v>7905</v>
          </cell>
          <cell r="AI394"/>
          <cell r="AJ394">
            <v>0</v>
          </cell>
          <cell r="AK394"/>
          <cell r="AL394">
            <v>0</v>
          </cell>
          <cell r="AM394"/>
          <cell r="AN394">
            <v>0</v>
          </cell>
          <cell r="AO394"/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/>
          <cell r="H395">
            <v>7680924.5599999996</v>
          </cell>
          <cell r="I395"/>
          <cell r="J395">
            <v>-19407.510000000002</v>
          </cell>
          <cell r="K395"/>
          <cell r="L395">
            <v>7661517.0499999998</v>
          </cell>
          <cell r="M395"/>
          <cell r="N395">
            <v>-19692.299999999992</v>
          </cell>
          <cell r="O395"/>
          <cell r="P395">
            <v>7641824.75</v>
          </cell>
          <cell r="Q395"/>
          <cell r="R395">
            <v>2877974</v>
          </cell>
          <cell r="S395"/>
          <cell r="T395">
            <v>1.5325235151839924</v>
          </cell>
          <cell r="U395"/>
          <cell r="V395">
            <v>117563</v>
          </cell>
          <cell r="W395"/>
          <cell r="X395">
            <v>-19407.510000000002</v>
          </cell>
          <cell r="Y395"/>
          <cell r="Z395">
            <v>-40</v>
          </cell>
          <cell r="AA395"/>
          <cell r="AB395">
            <v>-7763.0040000000017</v>
          </cell>
          <cell r="AC395"/>
          <cell r="AD395">
            <v>2968366.486</v>
          </cell>
          <cell r="AE395"/>
          <cell r="AF395">
            <v>1.5325235151839924</v>
          </cell>
          <cell r="AG395"/>
          <cell r="AH395">
            <v>117264</v>
          </cell>
          <cell r="AI395"/>
          <cell r="AJ395">
            <v>-19692.299999999992</v>
          </cell>
          <cell r="AK395"/>
          <cell r="AL395">
            <v>-40</v>
          </cell>
          <cell r="AM395"/>
          <cell r="AN395">
            <v>-7876.9199999999964</v>
          </cell>
          <cell r="AO395"/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/>
          <cell r="H396">
            <v>27653817.170000002</v>
          </cell>
          <cell r="I396"/>
          <cell r="J396">
            <v>-94029.87000000001</v>
          </cell>
          <cell r="K396"/>
          <cell r="L396">
            <v>27559787.300000001</v>
          </cell>
          <cell r="M396"/>
          <cell r="N396">
            <v>-95922.210000000021</v>
          </cell>
          <cell r="O396"/>
          <cell r="P396">
            <v>27463865.09</v>
          </cell>
          <cell r="Q396"/>
          <cell r="R396">
            <v>17340072</v>
          </cell>
          <cell r="S396"/>
          <cell r="T396">
            <v>1.1266153946555395</v>
          </cell>
          <cell r="U396"/>
          <cell r="V396">
            <v>311022</v>
          </cell>
          <cell r="W396"/>
          <cell r="X396">
            <v>-94029.87000000001</v>
          </cell>
          <cell r="Y396"/>
          <cell r="Z396">
            <v>-40</v>
          </cell>
          <cell r="AA396"/>
          <cell r="AB396">
            <v>-37611.948000000004</v>
          </cell>
          <cell r="AC396"/>
          <cell r="AD396">
            <v>17519452.182</v>
          </cell>
          <cell r="AE396"/>
          <cell r="AF396">
            <v>1.1266153946555395</v>
          </cell>
          <cell r="AG396"/>
          <cell r="AH396">
            <v>309952</v>
          </cell>
          <cell r="AI396"/>
          <cell r="AJ396">
            <v>-95922.210000000021</v>
          </cell>
          <cell r="AK396"/>
          <cell r="AL396">
            <v>-40</v>
          </cell>
          <cell r="AM396"/>
          <cell r="AN396">
            <v>-38368.884000000005</v>
          </cell>
          <cell r="AO396"/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/>
          <cell r="H397">
            <v>10698063.15</v>
          </cell>
          <cell r="I397"/>
          <cell r="J397">
            <v>-63958.44</v>
          </cell>
          <cell r="K397"/>
          <cell r="L397">
            <v>10634104.710000001</v>
          </cell>
          <cell r="M397"/>
          <cell r="N397">
            <v>-65372.32</v>
          </cell>
          <cell r="O397"/>
          <cell r="P397">
            <v>10568732.390000001</v>
          </cell>
          <cell r="Q397"/>
          <cell r="R397">
            <v>5320770</v>
          </cell>
          <cell r="S397"/>
          <cell r="T397">
            <v>1.614981096069287</v>
          </cell>
          <cell r="U397"/>
          <cell r="V397">
            <v>172255</v>
          </cell>
          <cell r="W397"/>
          <cell r="X397">
            <v>-63958.44</v>
          </cell>
          <cell r="Y397"/>
          <cell r="Z397">
            <v>-40</v>
          </cell>
          <cell r="AA397"/>
          <cell r="AB397">
            <v>-25583.376</v>
          </cell>
          <cell r="AC397"/>
          <cell r="AD397">
            <v>5403483.1839999994</v>
          </cell>
          <cell r="AE397"/>
          <cell r="AF397">
            <v>1.614981096069287</v>
          </cell>
          <cell r="AG397"/>
          <cell r="AH397">
            <v>171211</v>
          </cell>
          <cell r="AI397"/>
          <cell r="AJ397">
            <v>-65372.32</v>
          </cell>
          <cell r="AK397"/>
          <cell r="AL397">
            <v>-40</v>
          </cell>
          <cell r="AM397"/>
          <cell r="AN397">
            <v>-26148.928</v>
          </cell>
          <cell r="AO397"/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/>
          <cell r="H398">
            <v>3586772.18</v>
          </cell>
          <cell r="I398"/>
          <cell r="J398">
            <v>-32193.97</v>
          </cell>
          <cell r="K398"/>
          <cell r="L398">
            <v>3554578.21</v>
          </cell>
          <cell r="M398"/>
          <cell r="N398">
            <v>-32702.660000000003</v>
          </cell>
          <cell r="O398"/>
          <cell r="P398">
            <v>3521875.55</v>
          </cell>
          <cell r="Q398"/>
          <cell r="R398">
            <v>1205844</v>
          </cell>
          <cell r="S398"/>
          <cell r="T398">
            <v>2.1548669183784277</v>
          </cell>
          <cell r="U398"/>
          <cell r="V398">
            <v>76943</v>
          </cell>
          <cell r="W398"/>
          <cell r="X398">
            <v>-32193.97</v>
          </cell>
          <cell r="Y398"/>
          <cell r="Z398">
            <v>-20</v>
          </cell>
          <cell r="AA398"/>
          <cell r="AB398">
            <v>-6438.7939999999999</v>
          </cell>
          <cell r="AC398"/>
          <cell r="AD398">
            <v>1244154.236</v>
          </cell>
          <cell r="AE398"/>
          <cell r="AF398">
            <v>2.1548669183784277</v>
          </cell>
          <cell r="AG398"/>
          <cell r="AH398">
            <v>76244</v>
          </cell>
          <cell r="AI398"/>
          <cell r="AJ398">
            <v>-32702.660000000003</v>
          </cell>
          <cell r="AK398"/>
          <cell r="AL398">
            <v>-20</v>
          </cell>
          <cell r="AM398"/>
          <cell r="AN398">
            <v>-6540.5320000000011</v>
          </cell>
          <cell r="AO398"/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/>
          <cell r="H399">
            <v>546858.96</v>
          </cell>
          <cell r="I399"/>
          <cell r="J399">
            <v>-5972.1100000000006</v>
          </cell>
          <cell r="K399"/>
          <cell r="L399">
            <v>540886.85</v>
          </cell>
          <cell r="M399"/>
          <cell r="N399">
            <v>-6014.25</v>
          </cell>
          <cell r="O399"/>
          <cell r="P399">
            <v>534872.6</v>
          </cell>
          <cell r="Q399"/>
          <cell r="R399">
            <v>314609</v>
          </cell>
          <cell r="S399"/>
          <cell r="T399">
            <v>1.2426546856251177</v>
          </cell>
          <cell r="U399"/>
          <cell r="V399">
            <v>6758</v>
          </cell>
          <cell r="W399"/>
          <cell r="X399">
            <v>-5972.1100000000006</v>
          </cell>
          <cell r="Y399"/>
          <cell r="Z399">
            <v>-10</v>
          </cell>
          <cell r="AA399"/>
          <cell r="AB399">
            <v>-597.21100000000001</v>
          </cell>
          <cell r="AC399"/>
          <cell r="AD399">
            <v>314797.679</v>
          </cell>
          <cell r="AE399"/>
          <cell r="AF399">
            <v>1.2426546856251177</v>
          </cell>
          <cell r="AG399"/>
          <cell r="AH399">
            <v>6684</v>
          </cell>
          <cell r="AI399"/>
          <cell r="AJ399">
            <v>-6014.25</v>
          </cell>
          <cell r="AK399"/>
          <cell r="AL399">
            <v>-10</v>
          </cell>
          <cell r="AM399"/>
          <cell r="AN399">
            <v>-601.42499999999995</v>
          </cell>
          <cell r="AO399"/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/>
          <cell r="H400">
            <v>1439462.47</v>
          </cell>
          <cell r="I400"/>
          <cell r="J400">
            <v>-2941.1200000000003</v>
          </cell>
          <cell r="K400"/>
          <cell r="L400">
            <v>1436521.3499999999</v>
          </cell>
          <cell r="M400"/>
          <cell r="N400">
            <v>-2984.4900000000007</v>
          </cell>
          <cell r="O400"/>
          <cell r="P400">
            <v>1433536.8599999999</v>
          </cell>
          <cell r="Q400"/>
          <cell r="R400">
            <v>423930</v>
          </cell>
          <cell r="S400"/>
          <cell r="T400">
            <v>2.0195218426372139</v>
          </cell>
          <cell r="U400"/>
          <cell r="V400">
            <v>29041</v>
          </cell>
          <cell r="W400"/>
          <cell r="X400">
            <v>-2941.1200000000003</v>
          </cell>
          <cell r="Y400"/>
          <cell r="Z400">
            <v>-40</v>
          </cell>
          <cell r="AA400"/>
          <cell r="AB400">
            <v>-1176.4480000000001</v>
          </cell>
          <cell r="AC400"/>
          <cell r="AD400">
            <v>448853.43200000003</v>
          </cell>
          <cell r="AE400"/>
          <cell r="AF400">
            <v>2.0195218426372139</v>
          </cell>
          <cell r="AG400"/>
          <cell r="AH400">
            <v>28981</v>
          </cell>
          <cell r="AI400"/>
          <cell r="AJ400">
            <v>-2984.4900000000007</v>
          </cell>
          <cell r="AK400"/>
          <cell r="AL400">
            <v>-40</v>
          </cell>
          <cell r="AM400"/>
          <cell r="AN400">
            <v>-1193.7960000000003</v>
          </cell>
          <cell r="AO400"/>
          <cell r="AP400">
            <v>473656.14600000007</v>
          </cell>
        </row>
        <row r="401">
          <cell r="A401">
            <v>0</v>
          </cell>
          <cell r="B401"/>
          <cell r="C401"/>
          <cell r="D401"/>
          <cell r="E401"/>
          <cell r="F401" t="str">
            <v>TOTAL YALE</v>
          </cell>
          <cell r="G401"/>
          <cell r="H401">
            <v>52367478.350000001</v>
          </cell>
          <cell r="I401"/>
          <cell r="J401">
            <v>-218503.02000000002</v>
          </cell>
          <cell r="K401"/>
          <cell r="L401">
            <v>52148975.330000006</v>
          </cell>
          <cell r="M401"/>
          <cell r="N401">
            <v>-222688.23</v>
          </cell>
          <cell r="O401"/>
          <cell r="P401">
            <v>51926287.100000001</v>
          </cell>
          <cell r="Q401"/>
          <cell r="R401">
            <v>27962123</v>
          </cell>
          <cell r="S401"/>
          <cell r="T401"/>
          <cell r="U401"/>
          <cell r="V401">
            <v>721487</v>
          </cell>
          <cell r="W401"/>
          <cell r="X401">
            <v>-218503.02000000002</v>
          </cell>
          <cell r="Y401"/>
          <cell r="Z401"/>
          <cell r="AA401"/>
          <cell r="AB401">
            <v>-79170.781000000003</v>
          </cell>
          <cell r="AC401"/>
          <cell r="AD401">
            <v>28385936.199000005</v>
          </cell>
          <cell r="AE401"/>
          <cell r="AF401"/>
          <cell r="AG401"/>
          <cell r="AH401">
            <v>718241</v>
          </cell>
          <cell r="AI401"/>
          <cell r="AJ401">
            <v>-222688.23</v>
          </cell>
          <cell r="AK401"/>
          <cell r="AL401"/>
          <cell r="AM401"/>
          <cell r="AN401">
            <v>-80730.485000000015</v>
          </cell>
          <cell r="AO401"/>
          <cell r="AP401">
            <v>28800758.484000001</v>
          </cell>
        </row>
        <row r="402">
          <cell r="A402">
            <v>0</v>
          </cell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</row>
        <row r="403">
          <cell r="A403">
            <v>0</v>
          </cell>
          <cell r="B403"/>
          <cell r="C403"/>
          <cell r="D403"/>
          <cell r="E403"/>
          <cell r="F403" t="str">
            <v>HYDRO DECOMMISSIONING RESERVE</v>
          </cell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 t="str">
            <v>a</v>
          </cell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 t="str">
            <v>a</v>
          </cell>
          <cell r="AM403"/>
          <cell r="AN403"/>
          <cell r="AO403"/>
          <cell r="AP403"/>
        </row>
        <row r="404">
          <cell r="A404">
            <v>0</v>
          </cell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</row>
        <row r="405">
          <cell r="A405">
            <v>0</v>
          </cell>
          <cell r="B405"/>
          <cell r="C405"/>
          <cell r="D405"/>
          <cell r="E405"/>
          <cell r="F405" t="str">
            <v>TOTAL HYDRAULIC PRODUCTION</v>
          </cell>
          <cell r="G405"/>
          <cell r="H405">
            <v>697877989.23999989</v>
          </cell>
          <cell r="I405"/>
          <cell r="J405">
            <v>-3764106.7100000014</v>
          </cell>
          <cell r="K405"/>
          <cell r="L405">
            <v>694113882.53000009</v>
          </cell>
          <cell r="M405"/>
          <cell r="N405">
            <v>-1816961.87</v>
          </cell>
          <cell r="O405"/>
          <cell r="P405">
            <v>692296920.65999997</v>
          </cell>
          <cell r="Q405"/>
          <cell r="R405">
            <v>252658873</v>
          </cell>
          <cell r="S405"/>
          <cell r="T405"/>
          <cell r="U405"/>
          <cell r="V405">
            <v>19011287</v>
          </cell>
          <cell r="W405"/>
          <cell r="X405">
            <v>-3764106.7100000014</v>
          </cell>
          <cell r="Y405"/>
          <cell r="Z405"/>
          <cell r="AA405"/>
          <cell r="AB405">
            <v>-632171.84499999997</v>
          </cell>
          <cell r="AC405"/>
          <cell r="AD405">
            <v>267273881.4449999</v>
          </cell>
          <cell r="AE405"/>
          <cell r="AF405"/>
          <cell r="AG405"/>
          <cell r="AH405">
            <v>18894248</v>
          </cell>
          <cell r="AI405"/>
          <cell r="AJ405">
            <v>-1816961.87</v>
          </cell>
          <cell r="AK405"/>
          <cell r="AL405"/>
          <cell r="AM405"/>
          <cell r="AN405">
            <v>-647660.34999999986</v>
          </cell>
          <cell r="AO405"/>
          <cell r="AP405">
            <v>283703507.22499996</v>
          </cell>
        </row>
        <row r="406">
          <cell r="A406">
            <v>0</v>
          </cell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</row>
        <row r="407">
          <cell r="A407">
            <v>0</v>
          </cell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</row>
        <row r="408">
          <cell r="A408">
            <v>0</v>
          </cell>
          <cell r="B408"/>
          <cell r="C408"/>
          <cell r="D408"/>
          <cell r="E408" t="str">
            <v>OTHER PRODUCTION PLANT</v>
          </cell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</row>
        <row r="409">
          <cell r="A409">
            <v>0</v>
          </cell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</row>
        <row r="410">
          <cell r="A410">
            <v>0</v>
          </cell>
          <cell r="B410"/>
          <cell r="C410"/>
          <cell r="D410"/>
          <cell r="E410"/>
          <cell r="F410" t="str">
            <v>CHEHALIS</v>
          </cell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/>
          <cell r="H411">
            <v>23264895.84</v>
          </cell>
          <cell r="I411"/>
          <cell r="J411">
            <v>-1013.96</v>
          </cell>
          <cell r="K411"/>
          <cell r="L411">
            <v>23263881.879999999</v>
          </cell>
          <cell r="M411"/>
          <cell r="N411">
            <v>-1413.9099999999999</v>
          </cell>
          <cell r="O411"/>
          <cell r="P411">
            <v>23262467.969999999</v>
          </cell>
          <cell r="Q411"/>
          <cell r="R411">
            <v>4770678</v>
          </cell>
          <cell r="S411"/>
          <cell r="T411">
            <v>2.52</v>
          </cell>
          <cell r="U411"/>
          <cell r="V411">
            <v>586263</v>
          </cell>
          <cell r="W411"/>
          <cell r="X411">
            <v>-1013.96</v>
          </cell>
          <cell r="Y411"/>
          <cell r="Z411">
            <v>-5</v>
          </cell>
          <cell r="AA411"/>
          <cell r="AB411">
            <v>-50.698</v>
          </cell>
          <cell r="AC411"/>
          <cell r="AD411">
            <v>5355876.3420000002</v>
          </cell>
          <cell r="AE411"/>
          <cell r="AF411">
            <v>2.52</v>
          </cell>
          <cell r="AG411"/>
          <cell r="AH411">
            <v>586232</v>
          </cell>
          <cell r="AI411"/>
          <cell r="AJ411">
            <v>-1413.9099999999999</v>
          </cell>
          <cell r="AK411"/>
          <cell r="AL411">
            <v>-5</v>
          </cell>
          <cell r="AM411"/>
          <cell r="AN411">
            <v>-70.695499999999996</v>
          </cell>
          <cell r="AO411"/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/>
          <cell r="H412">
            <v>1597345.52</v>
          </cell>
          <cell r="I412"/>
          <cell r="J412">
            <v>-5418.41</v>
          </cell>
          <cell r="K412"/>
          <cell r="L412">
            <v>1591927.11</v>
          </cell>
          <cell r="M412"/>
          <cell r="N412">
            <v>-5751.98</v>
          </cell>
          <cell r="O412"/>
          <cell r="P412">
            <v>1586175.1300000001</v>
          </cell>
          <cell r="Q412"/>
          <cell r="R412">
            <v>334616</v>
          </cell>
          <cell r="S412"/>
          <cell r="T412">
            <v>2.52</v>
          </cell>
          <cell r="U412"/>
          <cell r="V412">
            <v>40185</v>
          </cell>
          <cell r="W412"/>
          <cell r="X412">
            <v>-5418.41</v>
          </cell>
          <cell r="Y412"/>
          <cell r="Z412">
            <v>0</v>
          </cell>
          <cell r="AA412"/>
          <cell r="AB412">
            <v>0</v>
          </cell>
          <cell r="AC412"/>
          <cell r="AD412">
            <v>369382.59</v>
          </cell>
          <cell r="AE412"/>
          <cell r="AF412">
            <v>2.52</v>
          </cell>
          <cell r="AG412"/>
          <cell r="AH412">
            <v>40044</v>
          </cell>
          <cell r="AI412"/>
          <cell r="AJ412">
            <v>-5751.98</v>
          </cell>
          <cell r="AK412"/>
          <cell r="AL412">
            <v>0</v>
          </cell>
          <cell r="AM412"/>
          <cell r="AN412">
            <v>0</v>
          </cell>
          <cell r="AO412"/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/>
          <cell r="H413">
            <v>191561490.22</v>
          </cell>
          <cell r="I413"/>
          <cell r="J413">
            <v>-1674621.71</v>
          </cell>
          <cell r="K413"/>
          <cell r="L413">
            <v>189886868.50999999</v>
          </cell>
          <cell r="M413"/>
          <cell r="N413">
            <v>-1718894.34</v>
          </cell>
          <cell r="O413"/>
          <cell r="P413">
            <v>188167974.16999999</v>
          </cell>
          <cell r="Q413"/>
          <cell r="R413">
            <v>35475369</v>
          </cell>
          <cell r="S413"/>
          <cell r="T413">
            <v>2.52</v>
          </cell>
          <cell r="U413"/>
          <cell r="V413">
            <v>4806249</v>
          </cell>
          <cell r="W413"/>
          <cell r="X413">
            <v>-1674621.71</v>
          </cell>
          <cell r="Y413"/>
          <cell r="Z413">
            <v>-5</v>
          </cell>
          <cell r="AA413"/>
          <cell r="AB413">
            <v>-83731.085500000001</v>
          </cell>
          <cell r="AC413"/>
          <cell r="AD413">
            <v>38523265.204499997</v>
          </cell>
          <cell r="AE413"/>
          <cell r="AF413">
            <v>2.52</v>
          </cell>
          <cell r="AG413"/>
          <cell r="AH413">
            <v>4763491</v>
          </cell>
          <cell r="AI413"/>
          <cell r="AJ413">
            <v>-1718894.34</v>
          </cell>
          <cell r="AK413"/>
          <cell r="AL413">
            <v>-5</v>
          </cell>
          <cell r="AM413"/>
          <cell r="AN413">
            <v>-85944.717000000004</v>
          </cell>
          <cell r="AO413"/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/>
          <cell r="H414">
            <v>82787184.680000007</v>
          </cell>
          <cell r="I414"/>
          <cell r="J414">
            <v>-280132.88999999996</v>
          </cell>
          <cell r="K414"/>
          <cell r="L414">
            <v>82507051.790000007</v>
          </cell>
          <cell r="M414"/>
          <cell r="N414">
            <v>-297386.27</v>
          </cell>
          <cell r="O414"/>
          <cell r="P414">
            <v>82209665.520000011</v>
          </cell>
          <cell r="Q414"/>
          <cell r="R414">
            <v>17586081</v>
          </cell>
          <cell r="S414"/>
          <cell r="T414">
            <v>2.52</v>
          </cell>
          <cell r="U414"/>
          <cell r="V414">
            <v>2082707</v>
          </cell>
          <cell r="W414"/>
          <cell r="X414">
            <v>-280132.88999999996</v>
          </cell>
          <cell r="Y414"/>
          <cell r="Z414">
            <v>-5</v>
          </cell>
          <cell r="AA414"/>
          <cell r="AB414">
            <v>-14006.644499999997</v>
          </cell>
          <cell r="AC414"/>
          <cell r="AD414">
            <v>19374648.465500001</v>
          </cell>
          <cell r="AE414"/>
          <cell r="AF414">
            <v>2.52</v>
          </cell>
          <cell r="AG414"/>
          <cell r="AH414">
            <v>2075431</v>
          </cell>
          <cell r="AI414"/>
          <cell r="AJ414">
            <v>-297386.27</v>
          </cell>
          <cell r="AK414"/>
          <cell r="AL414">
            <v>-5</v>
          </cell>
          <cell r="AM414"/>
          <cell r="AN414">
            <v>-14869.3135</v>
          </cell>
          <cell r="AO414"/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/>
          <cell r="H415">
            <v>39232856.310000002</v>
          </cell>
          <cell r="I415"/>
          <cell r="J415">
            <v>-22175.720000000005</v>
          </cell>
          <cell r="K415"/>
          <cell r="L415">
            <v>39210680.590000004</v>
          </cell>
          <cell r="M415"/>
          <cell r="N415">
            <v>-24277.93</v>
          </cell>
          <cell r="O415"/>
          <cell r="P415">
            <v>39186402.660000004</v>
          </cell>
          <cell r="Q415"/>
          <cell r="R415">
            <v>7969692</v>
          </cell>
          <cell r="S415"/>
          <cell r="T415">
            <v>2.52</v>
          </cell>
          <cell r="U415"/>
          <cell r="V415">
            <v>988389</v>
          </cell>
          <cell r="W415"/>
          <cell r="X415">
            <v>-22175.720000000005</v>
          </cell>
          <cell r="Y415"/>
          <cell r="Z415">
            <v>-2</v>
          </cell>
          <cell r="AA415"/>
          <cell r="AB415">
            <v>-443.51440000000008</v>
          </cell>
          <cell r="AC415"/>
          <cell r="AD415">
            <v>8935461.7655999996</v>
          </cell>
          <cell r="AE415"/>
          <cell r="AF415">
            <v>2.52</v>
          </cell>
          <cell r="AG415"/>
          <cell r="AH415">
            <v>987803</v>
          </cell>
          <cell r="AI415"/>
          <cell r="AJ415">
            <v>-24277.93</v>
          </cell>
          <cell r="AK415"/>
          <cell r="AL415">
            <v>-2</v>
          </cell>
          <cell r="AM415"/>
          <cell r="AN415">
            <v>-485.55860000000001</v>
          </cell>
          <cell r="AO415"/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/>
          <cell r="H416">
            <v>3239885.55</v>
          </cell>
          <cell r="I416"/>
          <cell r="J416">
            <v>-2483.86</v>
          </cell>
          <cell r="K416"/>
          <cell r="L416">
            <v>3237401.69</v>
          </cell>
          <cell r="M416"/>
          <cell r="N416">
            <v>-2784.49</v>
          </cell>
          <cell r="O416"/>
          <cell r="P416">
            <v>3234617.1999999997</v>
          </cell>
          <cell r="Q416"/>
          <cell r="R416">
            <v>670002</v>
          </cell>
          <cell r="S416"/>
          <cell r="T416">
            <v>2.52</v>
          </cell>
          <cell r="U416"/>
          <cell r="V416">
            <v>81614</v>
          </cell>
          <cell r="W416"/>
          <cell r="X416">
            <v>-2483.86</v>
          </cell>
          <cell r="Y416"/>
          <cell r="Z416">
            <v>0</v>
          </cell>
          <cell r="AA416"/>
          <cell r="AB416">
            <v>0</v>
          </cell>
          <cell r="AC416"/>
          <cell r="AD416">
            <v>749132.14</v>
          </cell>
          <cell r="AE416"/>
          <cell r="AF416">
            <v>2.52</v>
          </cell>
          <cell r="AG416"/>
          <cell r="AH416">
            <v>81547</v>
          </cell>
          <cell r="AI416"/>
          <cell r="AJ416">
            <v>-2784.49</v>
          </cell>
          <cell r="AK416"/>
          <cell r="AL416">
            <v>0</v>
          </cell>
          <cell r="AM416"/>
          <cell r="AN416">
            <v>0</v>
          </cell>
          <cell r="AO416"/>
          <cell r="AP416">
            <v>827894.65</v>
          </cell>
        </row>
        <row r="417">
          <cell r="A417">
            <v>0</v>
          </cell>
          <cell r="B417"/>
          <cell r="C417"/>
          <cell r="D417"/>
          <cell r="E417"/>
          <cell r="F417" t="str">
            <v>TOTAL CHEHALIS</v>
          </cell>
          <cell r="G417"/>
          <cell r="H417">
            <v>341683658.12</v>
          </cell>
          <cell r="I417"/>
          <cell r="J417">
            <v>-1985846.55</v>
          </cell>
          <cell r="K417"/>
          <cell r="L417">
            <v>339697811.56999999</v>
          </cell>
          <cell r="M417"/>
          <cell r="N417">
            <v>-2050508.92</v>
          </cell>
          <cell r="O417"/>
          <cell r="P417">
            <v>337647302.64999998</v>
          </cell>
          <cell r="Q417"/>
          <cell r="R417">
            <v>66806438</v>
          </cell>
          <cell r="S417"/>
          <cell r="T417"/>
          <cell r="U417"/>
          <cell r="V417">
            <v>8585407</v>
          </cell>
          <cell r="W417"/>
          <cell r="X417">
            <v>-1985846.55</v>
          </cell>
          <cell r="Y417"/>
          <cell r="Z417"/>
          <cell r="AA417"/>
          <cell r="AB417">
            <v>-98231.9424</v>
          </cell>
          <cell r="AC417"/>
          <cell r="AD417">
            <v>73307766.507599995</v>
          </cell>
          <cell r="AE417"/>
          <cell r="AF417"/>
          <cell r="AG417"/>
          <cell r="AH417">
            <v>8534548</v>
          </cell>
          <cell r="AI417"/>
          <cell r="AJ417">
            <v>-2050508.92</v>
          </cell>
          <cell r="AK417"/>
          <cell r="AL417"/>
          <cell r="AM417"/>
          <cell r="AN417">
            <v>-101370.28460000001</v>
          </cell>
          <cell r="AO417"/>
          <cell r="AP417">
            <v>79690435.303000003</v>
          </cell>
        </row>
        <row r="418">
          <cell r="A418">
            <v>0</v>
          </cell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</row>
        <row r="419">
          <cell r="A419">
            <v>0</v>
          </cell>
          <cell r="B419"/>
          <cell r="C419"/>
          <cell r="D419"/>
          <cell r="E419"/>
          <cell r="F419" t="str">
            <v>CURRANT CREEK</v>
          </cell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/>
          <cell r="H420">
            <v>44110651.130000003</v>
          </cell>
          <cell r="I420"/>
          <cell r="J420">
            <v>-790.4799999999999</v>
          </cell>
          <cell r="K420"/>
          <cell r="L420">
            <v>44109860.650000006</v>
          </cell>
          <cell r="M420"/>
          <cell r="N420">
            <v>-1253.28</v>
          </cell>
          <cell r="O420"/>
          <cell r="P420">
            <v>44108607.370000005</v>
          </cell>
          <cell r="Q420"/>
          <cell r="R420">
            <v>7483195</v>
          </cell>
          <cell r="S420"/>
          <cell r="T420">
            <v>2.57</v>
          </cell>
          <cell r="U420"/>
          <cell r="V420">
            <v>1133634</v>
          </cell>
          <cell r="W420"/>
          <cell r="X420">
            <v>-790.4799999999999</v>
          </cell>
          <cell r="Y420"/>
          <cell r="Z420">
            <v>-5</v>
          </cell>
          <cell r="AA420"/>
          <cell r="AB420">
            <v>-39.523999999999994</v>
          </cell>
          <cell r="AC420"/>
          <cell r="AD420">
            <v>8615998.9959999993</v>
          </cell>
          <cell r="AE420"/>
          <cell r="AF420">
            <v>2.57</v>
          </cell>
          <cell r="AG420"/>
          <cell r="AH420">
            <v>1133607</v>
          </cell>
          <cell r="AI420"/>
          <cell r="AJ420">
            <v>-1253.28</v>
          </cell>
          <cell r="AK420"/>
          <cell r="AL420">
            <v>-5</v>
          </cell>
          <cell r="AM420"/>
          <cell r="AN420">
            <v>-62.663999999999994</v>
          </cell>
          <cell r="AO420"/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/>
          <cell r="H421">
            <v>3299735.22</v>
          </cell>
          <cell r="I421"/>
          <cell r="J421">
            <v>-9847.0300000000007</v>
          </cell>
          <cell r="K421"/>
          <cell r="L421">
            <v>3289888.1900000004</v>
          </cell>
          <cell r="M421"/>
          <cell r="N421">
            <v>-10470.549999999999</v>
          </cell>
          <cell r="O421"/>
          <cell r="P421">
            <v>3279417.6400000006</v>
          </cell>
          <cell r="Q421"/>
          <cell r="R421">
            <v>572985</v>
          </cell>
          <cell r="S421"/>
          <cell r="T421">
            <v>2.66</v>
          </cell>
          <cell r="U421"/>
          <cell r="V421">
            <v>87642</v>
          </cell>
          <cell r="W421"/>
          <cell r="X421">
            <v>-9847.0300000000007</v>
          </cell>
          <cell r="Y421"/>
          <cell r="Z421">
            <v>0</v>
          </cell>
          <cell r="AA421"/>
          <cell r="AB421">
            <v>0</v>
          </cell>
          <cell r="AC421"/>
          <cell r="AD421">
            <v>650779.97</v>
          </cell>
          <cell r="AE421"/>
          <cell r="AF421">
            <v>2.66</v>
          </cell>
          <cell r="AG421"/>
          <cell r="AH421">
            <v>87372</v>
          </cell>
          <cell r="AI421"/>
          <cell r="AJ421">
            <v>-10470.549999999999</v>
          </cell>
          <cell r="AK421"/>
          <cell r="AL421">
            <v>0</v>
          </cell>
          <cell r="AM421"/>
          <cell r="AN421">
            <v>0</v>
          </cell>
          <cell r="AO421"/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/>
          <cell r="H422">
            <v>183388912.16999999</v>
          </cell>
          <cell r="I422"/>
          <cell r="J422">
            <v>-1484291.22</v>
          </cell>
          <cell r="K422"/>
          <cell r="L422">
            <v>181904620.94999999</v>
          </cell>
          <cell r="M422"/>
          <cell r="N422">
            <v>-1526776.7000000002</v>
          </cell>
          <cell r="O422"/>
          <cell r="P422">
            <v>180377844.25</v>
          </cell>
          <cell r="Q422"/>
          <cell r="R422">
            <v>26903906</v>
          </cell>
          <cell r="S422"/>
          <cell r="T422">
            <v>2.67</v>
          </cell>
          <cell r="U422"/>
          <cell r="V422">
            <v>4876669</v>
          </cell>
          <cell r="W422"/>
          <cell r="X422">
            <v>-1484291.22</v>
          </cell>
          <cell r="Y422"/>
          <cell r="Z422">
            <v>-5</v>
          </cell>
          <cell r="AA422"/>
          <cell r="AB422">
            <v>-74214.561000000002</v>
          </cell>
          <cell r="AC422"/>
          <cell r="AD422">
            <v>30222069.219000001</v>
          </cell>
          <cell r="AE422"/>
          <cell r="AF422">
            <v>2.67</v>
          </cell>
          <cell r="AG422"/>
          <cell r="AH422">
            <v>4836471</v>
          </cell>
          <cell r="AI422"/>
          <cell r="AJ422">
            <v>-1526776.7000000002</v>
          </cell>
          <cell r="AK422"/>
          <cell r="AL422">
            <v>-5</v>
          </cell>
          <cell r="AM422"/>
          <cell r="AN422">
            <v>-76338.835000000006</v>
          </cell>
          <cell r="AO422"/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/>
          <cell r="H423">
            <v>75958925.689999998</v>
          </cell>
          <cell r="I423"/>
          <cell r="J423">
            <v>-217318.3</v>
          </cell>
          <cell r="K423"/>
          <cell r="L423">
            <v>75741607.390000001</v>
          </cell>
          <cell r="M423"/>
          <cell r="N423">
            <v>-231206.67</v>
          </cell>
          <cell r="O423"/>
          <cell r="P423">
            <v>75510400.719999999</v>
          </cell>
          <cell r="Q423"/>
          <cell r="R423">
            <v>12270691</v>
          </cell>
          <cell r="S423"/>
          <cell r="T423">
            <v>2.58</v>
          </cell>
          <cell r="U423"/>
          <cell r="V423">
            <v>1956937</v>
          </cell>
          <cell r="W423"/>
          <cell r="X423">
            <v>-217318.3</v>
          </cell>
          <cell r="Y423"/>
          <cell r="Z423">
            <v>-5</v>
          </cell>
          <cell r="AA423"/>
          <cell r="AB423">
            <v>-10865.915000000001</v>
          </cell>
          <cell r="AC423"/>
          <cell r="AD423">
            <v>13999443.785</v>
          </cell>
          <cell r="AE423"/>
          <cell r="AF423">
            <v>2.58</v>
          </cell>
          <cell r="AG423"/>
          <cell r="AH423">
            <v>1951151</v>
          </cell>
          <cell r="AI423"/>
          <cell r="AJ423">
            <v>-231206.67</v>
          </cell>
          <cell r="AK423"/>
          <cell r="AL423">
            <v>-5</v>
          </cell>
          <cell r="AM423"/>
          <cell r="AN423">
            <v>-11560.333500000001</v>
          </cell>
          <cell r="AO423"/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/>
          <cell r="H424">
            <v>42401824.549999997</v>
          </cell>
          <cell r="I424"/>
          <cell r="J424">
            <v>-18923.879999999997</v>
          </cell>
          <cell r="K424"/>
          <cell r="L424">
            <v>42382900.669999994</v>
          </cell>
          <cell r="M424"/>
          <cell r="N424">
            <v>-20961.289999999997</v>
          </cell>
          <cell r="O424"/>
          <cell r="P424">
            <v>42361939.379999995</v>
          </cell>
          <cell r="Q424"/>
          <cell r="R424">
            <v>6842125</v>
          </cell>
          <cell r="S424"/>
          <cell r="T424">
            <v>2.57</v>
          </cell>
          <cell r="U424"/>
          <cell r="V424">
            <v>1089484</v>
          </cell>
          <cell r="W424"/>
          <cell r="X424">
            <v>-18923.879999999997</v>
          </cell>
          <cell r="Y424"/>
          <cell r="Z424">
            <v>-2</v>
          </cell>
          <cell r="AA424"/>
          <cell r="AB424">
            <v>-378.47759999999994</v>
          </cell>
          <cell r="AC424"/>
          <cell r="AD424">
            <v>7912306.6424000002</v>
          </cell>
          <cell r="AE424"/>
          <cell r="AF424">
            <v>2.57</v>
          </cell>
          <cell r="AG424"/>
          <cell r="AH424">
            <v>1088971</v>
          </cell>
          <cell r="AI424"/>
          <cell r="AJ424">
            <v>-20961.289999999997</v>
          </cell>
          <cell r="AK424"/>
          <cell r="AL424">
            <v>-2</v>
          </cell>
          <cell r="AM424"/>
          <cell r="AN424">
            <v>-419.22579999999994</v>
          </cell>
          <cell r="AO424"/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/>
          <cell r="H425">
            <v>2969761.75</v>
          </cell>
          <cell r="I425"/>
          <cell r="J425">
            <v>-1838.55</v>
          </cell>
          <cell r="K425"/>
          <cell r="L425">
            <v>2967923.2</v>
          </cell>
          <cell r="M425"/>
          <cell r="N425">
            <v>-2057.48</v>
          </cell>
          <cell r="O425"/>
          <cell r="P425">
            <v>2965865.72</v>
          </cell>
          <cell r="Q425"/>
          <cell r="R425">
            <v>520979</v>
          </cell>
          <cell r="S425"/>
          <cell r="T425">
            <v>2.57</v>
          </cell>
          <cell r="U425"/>
          <cell r="V425">
            <v>76299</v>
          </cell>
          <cell r="W425"/>
          <cell r="X425">
            <v>-1838.55</v>
          </cell>
          <cell r="Y425"/>
          <cell r="Z425">
            <v>0</v>
          </cell>
          <cell r="AA425"/>
          <cell r="AB425">
            <v>0</v>
          </cell>
          <cell r="AC425"/>
          <cell r="AD425">
            <v>595439.44999999995</v>
          </cell>
          <cell r="AE425"/>
          <cell r="AF425">
            <v>2.57</v>
          </cell>
          <cell r="AG425"/>
          <cell r="AH425">
            <v>76249</v>
          </cell>
          <cell r="AI425"/>
          <cell r="AJ425">
            <v>-2057.48</v>
          </cell>
          <cell r="AK425"/>
          <cell r="AL425">
            <v>0</v>
          </cell>
          <cell r="AM425"/>
          <cell r="AN425">
            <v>0</v>
          </cell>
          <cell r="AO425"/>
          <cell r="AP425">
            <v>669630.97</v>
          </cell>
        </row>
        <row r="426">
          <cell r="A426">
            <v>0</v>
          </cell>
          <cell r="B426"/>
          <cell r="C426"/>
          <cell r="D426"/>
          <cell r="E426"/>
          <cell r="F426" t="str">
            <v>TOTAL CURRANT CREEK</v>
          </cell>
          <cell r="G426"/>
          <cell r="H426">
            <v>352129810.50999999</v>
          </cell>
          <cell r="I426"/>
          <cell r="J426">
            <v>-1733009.46</v>
          </cell>
          <cell r="K426"/>
          <cell r="L426">
            <v>350396801.05000001</v>
          </cell>
          <cell r="M426"/>
          <cell r="N426">
            <v>-1792725.9700000002</v>
          </cell>
          <cell r="O426"/>
          <cell r="P426">
            <v>348604075.08000004</v>
          </cell>
          <cell r="Q426"/>
          <cell r="R426">
            <v>54593881</v>
          </cell>
          <cell r="S426"/>
          <cell r="T426"/>
          <cell r="U426"/>
          <cell r="V426">
            <v>9220665</v>
          </cell>
          <cell r="W426"/>
          <cell r="X426">
            <v>-1733009.46</v>
          </cell>
          <cell r="Y426"/>
          <cell r="Z426"/>
          <cell r="AA426"/>
          <cell r="AB426">
            <v>-85498.477599999998</v>
          </cell>
          <cell r="AC426"/>
          <cell r="AD426">
            <v>61996038.062399998</v>
          </cell>
          <cell r="AE426"/>
          <cell r="AF426"/>
          <cell r="AG426"/>
          <cell r="AH426">
            <v>9173821</v>
          </cell>
          <cell r="AI426"/>
          <cell r="AJ426">
            <v>-1792725.9700000002</v>
          </cell>
          <cell r="AK426"/>
          <cell r="AL426"/>
          <cell r="AM426"/>
          <cell r="AN426">
            <v>-88381.058300000019</v>
          </cell>
          <cell r="AO426"/>
          <cell r="AP426">
            <v>69288752.034099996</v>
          </cell>
        </row>
        <row r="427">
          <cell r="A427">
            <v>0</v>
          </cell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</row>
        <row r="428">
          <cell r="A428">
            <v>0</v>
          </cell>
          <cell r="B428"/>
          <cell r="C428"/>
          <cell r="D428"/>
          <cell r="E428"/>
          <cell r="F428" t="str">
            <v>HERMISTON</v>
          </cell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/>
          <cell r="H429">
            <v>12844996.02</v>
          </cell>
          <cell r="I429"/>
          <cell r="J429">
            <v>-3593.08</v>
          </cell>
          <cell r="K429"/>
          <cell r="L429">
            <v>12841402.939999999</v>
          </cell>
          <cell r="M429"/>
          <cell r="N429">
            <v>-4361.8099999999995</v>
          </cell>
          <cell r="O429"/>
          <cell r="P429">
            <v>12837041.129999999</v>
          </cell>
          <cell r="Q429"/>
          <cell r="R429">
            <v>4318895</v>
          </cell>
          <cell r="S429"/>
          <cell r="T429">
            <v>2.69</v>
          </cell>
          <cell r="U429"/>
          <cell r="V429">
            <v>345482</v>
          </cell>
          <cell r="W429"/>
          <cell r="X429">
            <v>-3593.08</v>
          </cell>
          <cell r="Y429"/>
          <cell r="Z429">
            <v>-5</v>
          </cell>
          <cell r="AA429"/>
          <cell r="AB429">
            <v>-179.65400000000002</v>
          </cell>
          <cell r="AC429"/>
          <cell r="AD429">
            <v>4660604.2659999998</v>
          </cell>
          <cell r="AE429"/>
          <cell r="AF429">
            <v>2.69</v>
          </cell>
          <cell r="AG429"/>
          <cell r="AH429">
            <v>345375</v>
          </cell>
          <cell r="AI429"/>
          <cell r="AJ429">
            <v>-4361.8099999999995</v>
          </cell>
          <cell r="AK429"/>
          <cell r="AL429">
            <v>-5</v>
          </cell>
          <cell r="AM429"/>
          <cell r="AN429">
            <v>-218.09049999999996</v>
          </cell>
          <cell r="AO429"/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/>
          <cell r="H430">
            <v>25321.62</v>
          </cell>
          <cell r="I430"/>
          <cell r="J430">
            <v>-132.16999999999999</v>
          </cell>
          <cell r="K430"/>
          <cell r="L430">
            <v>25189.45</v>
          </cell>
          <cell r="M430"/>
          <cell r="N430">
            <v>-139.58000000000001</v>
          </cell>
          <cell r="O430"/>
          <cell r="P430">
            <v>25049.87</v>
          </cell>
          <cell r="Q430"/>
          <cell r="R430">
            <v>8889</v>
          </cell>
          <cell r="S430"/>
          <cell r="T430">
            <v>2.72</v>
          </cell>
          <cell r="U430"/>
          <cell r="V430">
            <v>687</v>
          </cell>
          <cell r="W430"/>
          <cell r="X430">
            <v>-132.16999999999999</v>
          </cell>
          <cell r="Y430"/>
          <cell r="Z430">
            <v>0</v>
          </cell>
          <cell r="AA430"/>
          <cell r="AB430">
            <v>0</v>
          </cell>
          <cell r="AC430"/>
          <cell r="AD430">
            <v>9443.83</v>
          </cell>
          <cell r="AE430"/>
          <cell r="AF430">
            <v>2.72</v>
          </cell>
          <cell r="AG430"/>
          <cell r="AH430">
            <v>683</v>
          </cell>
          <cell r="AI430"/>
          <cell r="AJ430">
            <v>-139.58000000000001</v>
          </cell>
          <cell r="AK430"/>
          <cell r="AL430">
            <v>0</v>
          </cell>
          <cell r="AM430"/>
          <cell r="AN430">
            <v>0</v>
          </cell>
          <cell r="AO430"/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/>
          <cell r="H431">
            <v>107253896.88</v>
          </cell>
          <cell r="I431"/>
          <cell r="J431">
            <v>-1135296.5199999996</v>
          </cell>
          <cell r="K431"/>
          <cell r="L431">
            <v>106118600.36</v>
          </cell>
          <cell r="M431"/>
          <cell r="N431">
            <v>-1165789.96</v>
          </cell>
          <cell r="O431"/>
          <cell r="P431">
            <v>104952810.40000001</v>
          </cell>
          <cell r="Q431"/>
          <cell r="R431">
            <v>31307539</v>
          </cell>
          <cell r="S431"/>
          <cell r="T431">
            <v>2.85</v>
          </cell>
          <cell r="U431"/>
          <cell r="V431">
            <v>3040558</v>
          </cell>
          <cell r="W431"/>
          <cell r="X431">
            <v>-1135296.5199999996</v>
          </cell>
          <cell r="Y431"/>
          <cell r="Z431">
            <v>-5</v>
          </cell>
          <cell r="AA431"/>
          <cell r="AB431">
            <v>-56764.825999999979</v>
          </cell>
          <cell r="AC431"/>
          <cell r="AD431">
            <v>33156035.653999999</v>
          </cell>
          <cell r="AE431"/>
          <cell r="AF431">
            <v>2.85</v>
          </cell>
          <cell r="AG431"/>
          <cell r="AH431">
            <v>3007768</v>
          </cell>
          <cell r="AI431"/>
          <cell r="AJ431">
            <v>-1165789.96</v>
          </cell>
          <cell r="AK431"/>
          <cell r="AL431">
            <v>-5</v>
          </cell>
          <cell r="AM431"/>
          <cell r="AN431">
            <v>-58289.498</v>
          </cell>
          <cell r="AO431"/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/>
          <cell r="H432">
            <v>40074379.619999997</v>
          </cell>
          <cell r="I432"/>
          <cell r="J432">
            <v>-202055.55000000002</v>
          </cell>
          <cell r="K432"/>
          <cell r="L432">
            <v>39872324.07</v>
          </cell>
          <cell r="M432"/>
          <cell r="N432">
            <v>-213451.19999999998</v>
          </cell>
          <cell r="O432"/>
          <cell r="P432">
            <v>39658872.869999997</v>
          </cell>
          <cell r="Q432"/>
          <cell r="R432">
            <v>13702379</v>
          </cell>
          <cell r="S432"/>
          <cell r="T432">
            <v>2.7</v>
          </cell>
          <cell r="U432"/>
          <cell r="V432">
            <v>1079280</v>
          </cell>
          <cell r="W432"/>
          <cell r="X432">
            <v>-202055.55000000002</v>
          </cell>
          <cell r="Y432"/>
          <cell r="Z432">
            <v>-5</v>
          </cell>
          <cell r="AA432"/>
          <cell r="AB432">
            <v>-10102.777500000002</v>
          </cell>
          <cell r="AC432"/>
          <cell r="AD432">
            <v>14569500.672499999</v>
          </cell>
          <cell r="AE432"/>
          <cell r="AF432">
            <v>2.7</v>
          </cell>
          <cell r="AG432"/>
          <cell r="AH432">
            <v>1073671</v>
          </cell>
          <cell r="AI432"/>
          <cell r="AJ432">
            <v>-213451.19999999998</v>
          </cell>
          <cell r="AK432"/>
          <cell r="AL432">
            <v>-5</v>
          </cell>
          <cell r="AM432"/>
          <cell r="AN432">
            <v>-10672.56</v>
          </cell>
          <cell r="AO432"/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/>
          <cell r="H433">
            <v>9115252.9600000009</v>
          </cell>
          <cell r="I433"/>
          <cell r="J433">
            <v>-10036.85</v>
          </cell>
          <cell r="K433"/>
          <cell r="L433">
            <v>9105216.1100000013</v>
          </cell>
          <cell r="M433"/>
          <cell r="N433">
            <v>-10848.82</v>
          </cell>
          <cell r="O433"/>
          <cell r="P433">
            <v>9094367.290000001</v>
          </cell>
          <cell r="Q433"/>
          <cell r="R433">
            <v>3189999</v>
          </cell>
          <cell r="S433"/>
          <cell r="T433">
            <v>2.65</v>
          </cell>
          <cell r="U433"/>
          <cell r="V433">
            <v>241421</v>
          </cell>
          <cell r="W433"/>
          <cell r="X433">
            <v>-10036.85</v>
          </cell>
          <cell r="Y433"/>
          <cell r="Z433">
            <v>-2</v>
          </cell>
          <cell r="AA433"/>
          <cell r="AB433">
            <v>-200.73699999999999</v>
          </cell>
          <cell r="AC433"/>
          <cell r="AD433">
            <v>3421182.4129999997</v>
          </cell>
          <cell r="AE433"/>
          <cell r="AF433">
            <v>2.65</v>
          </cell>
          <cell r="AG433"/>
          <cell r="AH433">
            <v>241144</v>
          </cell>
          <cell r="AI433"/>
          <cell r="AJ433">
            <v>-10848.82</v>
          </cell>
          <cell r="AK433"/>
          <cell r="AL433">
            <v>-2</v>
          </cell>
          <cell r="AM433"/>
          <cell r="AN433">
            <v>-216.97639999999998</v>
          </cell>
          <cell r="AO433"/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/>
          <cell r="H434">
            <v>497343.1</v>
          </cell>
          <cell r="I434"/>
          <cell r="J434">
            <v>-809.78</v>
          </cell>
          <cell r="K434"/>
          <cell r="L434">
            <v>496533.31999999995</v>
          </cell>
          <cell r="M434"/>
          <cell r="N434">
            <v>-886.21</v>
          </cell>
          <cell r="O434"/>
          <cell r="P434">
            <v>495647.10999999993</v>
          </cell>
          <cell r="Q434"/>
          <cell r="R434">
            <v>175766</v>
          </cell>
          <cell r="S434"/>
          <cell r="T434">
            <v>2.65</v>
          </cell>
          <cell r="U434"/>
          <cell r="V434">
            <v>13169</v>
          </cell>
          <cell r="W434"/>
          <cell r="X434">
            <v>-809.78</v>
          </cell>
          <cell r="Y434"/>
          <cell r="Z434">
            <v>0</v>
          </cell>
          <cell r="AA434"/>
          <cell r="AB434">
            <v>0</v>
          </cell>
          <cell r="AC434"/>
          <cell r="AD434">
            <v>188125.22</v>
          </cell>
          <cell r="AE434"/>
          <cell r="AF434">
            <v>2.65</v>
          </cell>
          <cell r="AG434"/>
          <cell r="AH434">
            <v>13146</v>
          </cell>
          <cell r="AI434"/>
          <cell r="AJ434">
            <v>-886.21</v>
          </cell>
          <cell r="AK434"/>
          <cell r="AL434">
            <v>0</v>
          </cell>
          <cell r="AM434"/>
          <cell r="AN434">
            <v>0</v>
          </cell>
          <cell r="AO434"/>
          <cell r="AP434">
            <v>200385.01</v>
          </cell>
        </row>
        <row r="435">
          <cell r="A435">
            <v>0</v>
          </cell>
          <cell r="B435"/>
          <cell r="C435"/>
          <cell r="D435"/>
          <cell r="E435"/>
          <cell r="F435" t="str">
            <v>TOTAL HERMISTON</v>
          </cell>
          <cell r="G435"/>
          <cell r="H435">
            <v>169811190.19999999</v>
          </cell>
          <cell r="I435"/>
          <cell r="J435">
            <v>-1351923.9499999997</v>
          </cell>
          <cell r="K435"/>
          <cell r="L435">
            <v>168459266.25</v>
          </cell>
          <cell r="M435"/>
          <cell r="N435">
            <v>-1395477.5799999998</v>
          </cell>
          <cell r="O435"/>
          <cell r="P435">
            <v>167063788.67000002</v>
          </cell>
          <cell r="Q435"/>
          <cell r="R435">
            <v>52703467</v>
          </cell>
          <cell r="S435"/>
          <cell r="T435"/>
          <cell r="U435"/>
          <cell r="V435">
            <v>4720597</v>
          </cell>
          <cell r="W435"/>
          <cell r="X435">
            <v>-1351923.9499999997</v>
          </cell>
          <cell r="Y435"/>
          <cell r="Z435"/>
          <cell r="AA435"/>
          <cell r="AB435">
            <v>-67247.994499999972</v>
          </cell>
          <cell r="AC435"/>
          <cell r="AD435">
            <v>56004892.055500001</v>
          </cell>
          <cell r="AE435"/>
          <cell r="AF435"/>
          <cell r="AG435"/>
          <cell r="AH435">
            <v>4681787</v>
          </cell>
          <cell r="AI435"/>
          <cell r="AJ435">
            <v>-1395477.5799999998</v>
          </cell>
          <cell r="AK435"/>
          <cell r="AL435"/>
          <cell r="AM435"/>
          <cell r="AN435">
            <v>-69397.124899999995</v>
          </cell>
          <cell r="AO435"/>
          <cell r="AP435">
            <v>59221804.350599997</v>
          </cell>
        </row>
        <row r="436">
          <cell r="A436">
            <v>0</v>
          </cell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</row>
        <row r="437">
          <cell r="A437">
            <v>0</v>
          </cell>
          <cell r="B437"/>
          <cell r="C437"/>
          <cell r="D437"/>
          <cell r="E437"/>
          <cell r="F437" t="str">
            <v>LAKE SIDE</v>
          </cell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/>
          <cell r="H438">
            <v>27840392.370000001</v>
          </cell>
          <cell r="I438"/>
          <cell r="J438">
            <v>-151.81</v>
          </cell>
          <cell r="K438"/>
          <cell r="L438">
            <v>27840240.560000002</v>
          </cell>
          <cell r="M438"/>
          <cell r="N438">
            <v>-303.36</v>
          </cell>
          <cell r="O438"/>
          <cell r="P438">
            <v>27839937.200000003</v>
          </cell>
          <cell r="Q438"/>
          <cell r="R438">
            <v>1796212</v>
          </cell>
          <cell r="S438"/>
          <cell r="T438">
            <v>2.58</v>
          </cell>
          <cell r="U438"/>
          <cell r="V438">
            <v>718280</v>
          </cell>
          <cell r="W438"/>
          <cell r="X438">
            <v>-151.81</v>
          </cell>
          <cell r="Y438"/>
          <cell r="Z438">
            <v>-5</v>
          </cell>
          <cell r="AA438"/>
          <cell r="AB438">
            <v>-7.5904999999999996</v>
          </cell>
          <cell r="AC438"/>
          <cell r="AD438">
            <v>2514332.5995</v>
          </cell>
          <cell r="AE438"/>
          <cell r="AF438">
            <v>2.58</v>
          </cell>
          <cell r="AG438"/>
          <cell r="AH438">
            <v>718274</v>
          </cell>
          <cell r="AI438"/>
          <cell r="AJ438">
            <v>-303.36</v>
          </cell>
          <cell r="AK438"/>
          <cell r="AL438">
            <v>-5</v>
          </cell>
          <cell r="AM438"/>
          <cell r="AN438">
            <v>-15.168000000000001</v>
          </cell>
          <cell r="AO438"/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/>
          <cell r="H439">
            <v>3502124</v>
          </cell>
          <cell r="I439"/>
          <cell r="J439">
            <v>-9169.7099999999991</v>
          </cell>
          <cell r="K439"/>
          <cell r="L439">
            <v>3492954.29</v>
          </cell>
          <cell r="M439"/>
          <cell r="N439">
            <v>-9767.07</v>
          </cell>
          <cell r="O439"/>
          <cell r="P439">
            <v>3483187.22</v>
          </cell>
          <cell r="Q439"/>
          <cell r="R439">
            <v>228130</v>
          </cell>
          <cell r="S439"/>
          <cell r="T439">
            <v>2.58</v>
          </cell>
          <cell r="U439"/>
          <cell r="V439">
            <v>90237</v>
          </cell>
          <cell r="W439"/>
          <cell r="X439">
            <v>-9169.7099999999991</v>
          </cell>
          <cell r="Y439"/>
          <cell r="Z439">
            <v>0</v>
          </cell>
          <cell r="AA439"/>
          <cell r="AB439">
            <v>0</v>
          </cell>
          <cell r="AC439"/>
          <cell r="AD439">
            <v>309197.28999999998</v>
          </cell>
          <cell r="AE439"/>
          <cell r="AF439">
            <v>2.58</v>
          </cell>
          <cell r="AG439"/>
          <cell r="AH439">
            <v>89992</v>
          </cell>
          <cell r="AI439"/>
          <cell r="AJ439">
            <v>-9767.07</v>
          </cell>
          <cell r="AK439"/>
          <cell r="AL439">
            <v>0</v>
          </cell>
          <cell r="AM439"/>
          <cell r="AN439">
            <v>0</v>
          </cell>
          <cell r="AO439"/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/>
          <cell r="H440">
            <v>178617105.44</v>
          </cell>
          <cell r="I440"/>
          <cell r="J440">
            <v>-1378407.5400000003</v>
          </cell>
          <cell r="K440"/>
          <cell r="L440">
            <v>177238697.90000001</v>
          </cell>
          <cell r="M440"/>
          <cell r="N440">
            <v>-1419731.2499999998</v>
          </cell>
          <cell r="O440"/>
          <cell r="P440">
            <v>175818966.65000001</v>
          </cell>
          <cell r="Q440"/>
          <cell r="R440">
            <v>10639577</v>
          </cell>
          <cell r="S440"/>
          <cell r="T440">
            <v>2.58</v>
          </cell>
          <cell r="U440"/>
          <cell r="V440">
            <v>4590540</v>
          </cell>
          <cell r="W440"/>
          <cell r="X440">
            <v>-1378407.5400000003</v>
          </cell>
          <cell r="Y440"/>
          <cell r="Z440">
            <v>-5</v>
          </cell>
          <cell r="AA440"/>
          <cell r="AB440">
            <v>-68920.377000000008</v>
          </cell>
          <cell r="AC440"/>
          <cell r="AD440">
            <v>13782789.082999999</v>
          </cell>
          <cell r="AE440"/>
          <cell r="AF440">
            <v>2.58</v>
          </cell>
          <cell r="AG440"/>
          <cell r="AH440">
            <v>4554444</v>
          </cell>
          <cell r="AI440"/>
          <cell r="AJ440">
            <v>-1419731.2499999998</v>
          </cell>
          <cell r="AK440"/>
          <cell r="AL440">
            <v>-5</v>
          </cell>
          <cell r="AM440"/>
          <cell r="AN440">
            <v>-70986.562499999985</v>
          </cell>
          <cell r="AO440"/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/>
          <cell r="H441">
            <v>82025855.989999995</v>
          </cell>
          <cell r="I441"/>
          <cell r="J441">
            <v>-213241.27</v>
          </cell>
          <cell r="K441"/>
          <cell r="L441">
            <v>81812614.719999999</v>
          </cell>
          <cell r="M441"/>
          <cell r="N441">
            <v>-227152.87</v>
          </cell>
          <cell r="O441"/>
          <cell r="P441">
            <v>81585461.849999994</v>
          </cell>
          <cell r="Q441"/>
          <cell r="R441">
            <v>5254905</v>
          </cell>
          <cell r="S441"/>
          <cell r="T441">
            <v>2.58</v>
          </cell>
          <cell r="U441"/>
          <cell r="V441">
            <v>2113516</v>
          </cell>
          <cell r="W441"/>
          <cell r="X441">
            <v>-213241.27</v>
          </cell>
          <cell r="Y441"/>
          <cell r="Z441">
            <v>-5</v>
          </cell>
          <cell r="AA441"/>
          <cell r="AB441">
            <v>-10662.063499999998</v>
          </cell>
          <cell r="AC441"/>
          <cell r="AD441">
            <v>7144517.6665000003</v>
          </cell>
          <cell r="AE441"/>
          <cell r="AF441">
            <v>2.58</v>
          </cell>
          <cell r="AG441"/>
          <cell r="AH441">
            <v>2107835</v>
          </cell>
          <cell r="AI441"/>
          <cell r="AJ441">
            <v>-227152.87</v>
          </cell>
          <cell r="AK441"/>
          <cell r="AL441">
            <v>-5</v>
          </cell>
          <cell r="AM441"/>
          <cell r="AN441">
            <v>-11357.6435</v>
          </cell>
          <cell r="AO441"/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/>
          <cell r="H442">
            <v>44396410.020000003</v>
          </cell>
          <cell r="I442"/>
          <cell r="J442">
            <v>-16639.620000000003</v>
          </cell>
          <cell r="K442"/>
          <cell r="L442">
            <v>44379770.400000006</v>
          </cell>
          <cell r="M442"/>
          <cell r="N442">
            <v>-18639.5</v>
          </cell>
          <cell r="O442"/>
          <cell r="P442">
            <v>44361130.900000006</v>
          </cell>
          <cell r="Q442"/>
          <cell r="R442">
            <v>2845160</v>
          </cell>
          <cell r="S442"/>
          <cell r="T442">
            <v>2.58</v>
          </cell>
          <cell r="U442"/>
          <cell r="V442">
            <v>1145213</v>
          </cell>
          <cell r="W442"/>
          <cell r="X442">
            <v>-16639.620000000003</v>
          </cell>
          <cell r="Y442"/>
          <cell r="Z442">
            <v>-2</v>
          </cell>
          <cell r="AA442"/>
          <cell r="AB442">
            <v>-332.79240000000004</v>
          </cell>
          <cell r="AC442"/>
          <cell r="AD442">
            <v>3973400.5875999997</v>
          </cell>
          <cell r="AE442"/>
          <cell r="AF442">
            <v>2.58</v>
          </cell>
          <cell r="AG442"/>
          <cell r="AH442">
            <v>1144758</v>
          </cell>
          <cell r="AI442"/>
          <cell r="AJ442">
            <v>-18639.5</v>
          </cell>
          <cell r="AK442"/>
          <cell r="AL442">
            <v>-2</v>
          </cell>
          <cell r="AM442"/>
          <cell r="AN442">
            <v>-372.79</v>
          </cell>
          <cell r="AO442"/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/>
          <cell r="H443">
            <v>3151909.27</v>
          </cell>
          <cell r="I443"/>
          <cell r="J443">
            <v>-1519.83</v>
          </cell>
          <cell r="K443"/>
          <cell r="L443">
            <v>3150389.44</v>
          </cell>
          <cell r="M443"/>
          <cell r="N443">
            <v>-1723.6</v>
          </cell>
          <cell r="O443"/>
          <cell r="P443">
            <v>3148665.84</v>
          </cell>
          <cell r="Q443"/>
          <cell r="R443">
            <v>204884</v>
          </cell>
          <cell r="S443"/>
          <cell r="T443">
            <v>2.58</v>
          </cell>
          <cell r="U443"/>
          <cell r="V443">
            <v>81300</v>
          </cell>
          <cell r="W443"/>
          <cell r="X443">
            <v>-1519.83</v>
          </cell>
          <cell r="Y443"/>
          <cell r="Z443">
            <v>0</v>
          </cell>
          <cell r="AA443"/>
          <cell r="AB443">
            <v>0</v>
          </cell>
          <cell r="AC443"/>
          <cell r="AD443">
            <v>284664.17</v>
          </cell>
          <cell r="AE443"/>
          <cell r="AF443">
            <v>2.58</v>
          </cell>
          <cell r="AG443"/>
          <cell r="AH443">
            <v>81258</v>
          </cell>
          <cell r="AI443"/>
          <cell r="AJ443">
            <v>-1723.6</v>
          </cell>
          <cell r="AK443"/>
          <cell r="AL443">
            <v>0</v>
          </cell>
          <cell r="AM443"/>
          <cell r="AN443">
            <v>0</v>
          </cell>
          <cell r="AO443"/>
          <cell r="AP443">
            <v>364198.57</v>
          </cell>
        </row>
        <row r="444">
          <cell r="A444">
            <v>0</v>
          </cell>
          <cell r="B444"/>
          <cell r="C444"/>
          <cell r="D444"/>
          <cell r="E444"/>
          <cell r="F444" t="str">
            <v>TOTAL LAKE SIDE</v>
          </cell>
          <cell r="G444"/>
          <cell r="H444">
            <v>339533797.08999997</v>
          </cell>
          <cell r="I444"/>
          <cell r="J444">
            <v>-1619129.7800000005</v>
          </cell>
          <cell r="K444"/>
          <cell r="L444">
            <v>337914667.31</v>
          </cell>
          <cell r="M444"/>
          <cell r="N444">
            <v>-1677317.65</v>
          </cell>
          <cell r="O444"/>
          <cell r="P444">
            <v>336237349.65999991</v>
          </cell>
          <cell r="Q444"/>
          <cell r="R444">
            <v>20968868</v>
          </cell>
          <cell r="S444"/>
          <cell r="T444"/>
          <cell r="U444"/>
          <cell r="V444">
            <v>8739086</v>
          </cell>
          <cell r="W444"/>
          <cell r="X444">
            <v>-1619129.7800000005</v>
          </cell>
          <cell r="Y444"/>
          <cell r="Z444"/>
          <cell r="AA444"/>
          <cell r="AB444">
            <v>-79922.823400000023</v>
          </cell>
          <cell r="AC444"/>
          <cell r="AD444">
            <v>28008901.396600001</v>
          </cell>
          <cell r="AE444"/>
          <cell r="AF444"/>
          <cell r="AG444"/>
          <cell r="AH444">
            <v>8696561</v>
          </cell>
          <cell r="AI444"/>
          <cell r="AJ444">
            <v>-1677317.65</v>
          </cell>
          <cell r="AK444"/>
          <cell r="AL444"/>
          <cell r="AM444"/>
          <cell r="AN444">
            <v>-82732.16399999999</v>
          </cell>
          <cell r="AO444"/>
          <cell r="AP444">
            <v>34945412.582599998</v>
          </cell>
        </row>
        <row r="445">
          <cell r="A445">
            <v>0</v>
          </cell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</row>
        <row r="446">
          <cell r="A446">
            <v>0</v>
          </cell>
          <cell r="B446"/>
          <cell r="C446"/>
          <cell r="D446"/>
          <cell r="E446"/>
          <cell r="F446" t="str">
            <v>GADBSY PEAKER UNIT 4-6</v>
          </cell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/>
          <cell r="H447">
            <v>4240304.49</v>
          </cell>
          <cell r="I447"/>
          <cell r="J447">
            <v>-234.78</v>
          </cell>
          <cell r="K447"/>
          <cell r="L447">
            <v>4240069.71</v>
          </cell>
          <cell r="M447"/>
          <cell r="N447">
            <v>-339.38</v>
          </cell>
          <cell r="O447"/>
          <cell r="P447">
            <v>4239730.33</v>
          </cell>
          <cell r="Q447"/>
          <cell r="R447">
            <v>1311326</v>
          </cell>
          <cell r="S447"/>
          <cell r="T447">
            <v>3.28</v>
          </cell>
          <cell r="U447"/>
          <cell r="V447">
            <v>139078</v>
          </cell>
          <cell r="W447"/>
          <cell r="X447">
            <v>-234.78</v>
          </cell>
          <cell r="Y447"/>
          <cell r="Z447">
            <v>-5</v>
          </cell>
          <cell r="AA447"/>
          <cell r="AB447">
            <v>-11.739000000000001</v>
          </cell>
          <cell r="AC447"/>
          <cell r="AD447">
            <v>1450157.4809999999</v>
          </cell>
          <cell r="AE447"/>
          <cell r="AF447">
            <v>3.28</v>
          </cell>
          <cell r="AG447"/>
          <cell r="AH447">
            <v>139069</v>
          </cell>
          <cell r="AI447"/>
          <cell r="AJ447">
            <v>-339.38</v>
          </cell>
          <cell r="AK447"/>
          <cell r="AL447">
            <v>-5</v>
          </cell>
          <cell r="AM447"/>
          <cell r="AN447">
            <v>-16.969000000000001</v>
          </cell>
          <cell r="AO447"/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/>
          <cell r="H448">
            <v>2284125.7599999998</v>
          </cell>
          <cell r="I448"/>
          <cell r="J448">
            <v>-8125.0300000000007</v>
          </cell>
          <cell r="K448"/>
          <cell r="L448">
            <v>2276000.73</v>
          </cell>
          <cell r="M448"/>
          <cell r="N448">
            <v>-8619.8399999999983</v>
          </cell>
          <cell r="O448"/>
          <cell r="P448">
            <v>2267380.89</v>
          </cell>
          <cell r="Q448"/>
          <cell r="R448">
            <v>709142</v>
          </cell>
          <cell r="S448"/>
          <cell r="T448">
            <v>3.31</v>
          </cell>
          <cell r="U448"/>
          <cell r="V448">
            <v>75470</v>
          </cell>
          <cell r="W448"/>
          <cell r="X448">
            <v>-8125.0300000000007</v>
          </cell>
          <cell r="Y448"/>
          <cell r="Z448">
            <v>0</v>
          </cell>
          <cell r="AA448"/>
          <cell r="AB448">
            <v>0</v>
          </cell>
          <cell r="AC448"/>
          <cell r="AD448">
            <v>776486.97</v>
          </cell>
          <cell r="AE448"/>
          <cell r="AF448">
            <v>3.31</v>
          </cell>
          <cell r="AG448"/>
          <cell r="AH448">
            <v>75193</v>
          </cell>
          <cell r="AI448"/>
          <cell r="AJ448">
            <v>-8619.8399999999983</v>
          </cell>
          <cell r="AK448"/>
          <cell r="AL448">
            <v>0</v>
          </cell>
          <cell r="AM448"/>
          <cell r="AN448">
            <v>0</v>
          </cell>
          <cell r="AO448"/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/>
          <cell r="H449">
            <v>56436132.039999999</v>
          </cell>
          <cell r="I449"/>
          <cell r="J449">
            <v>-502967.92999999988</v>
          </cell>
          <cell r="K449"/>
          <cell r="L449">
            <v>55933164.109999999</v>
          </cell>
          <cell r="M449"/>
          <cell r="N449">
            <v>-515963.4800000001</v>
          </cell>
          <cell r="O449"/>
          <cell r="P449">
            <v>55417200.630000003</v>
          </cell>
          <cell r="Q449"/>
          <cell r="R449">
            <v>15169888</v>
          </cell>
          <cell r="S449"/>
          <cell r="T449">
            <v>3.34</v>
          </cell>
          <cell r="U449"/>
          <cell r="V449">
            <v>1876567</v>
          </cell>
          <cell r="W449"/>
          <cell r="X449">
            <v>-502967.92999999988</v>
          </cell>
          <cell r="Y449"/>
          <cell r="Z449">
            <v>-5</v>
          </cell>
          <cell r="AA449"/>
          <cell r="AB449">
            <v>-25148.396499999995</v>
          </cell>
          <cell r="AC449"/>
          <cell r="AD449">
            <v>16518338.6735</v>
          </cell>
          <cell r="AE449"/>
          <cell r="AF449">
            <v>3.34</v>
          </cell>
          <cell r="AG449"/>
          <cell r="AH449">
            <v>1859551</v>
          </cell>
          <cell r="AI449"/>
          <cell r="AJ449">
            <v>-515963.4800000001</v>
          </cell>
          <cell r="AK449"/>
          <cell r="AL449">
            <v>-5</v>
          </cell>
          <cell r="AM449"/>
          <cell r="AN449">
            <v>-25798.174000000003</v>
          </cell>
          <cell r="AO449"/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/>
          <cell r="H450">
            <v>16059493.890000001</v>
          </cell>
          <cell r="I450"/>
          <cell r="J450">
            <v>-57726.22</v>
          </cell>
          <cell r="K450"/>
          <cell r="L450">
            <v>16001767.67</v>
          </cell>
          <cell r="M450"/>
          <cell r="N450">
            <v>-61234.29</v>
          </cell>
          <cell r="O450"/>
          <cell r="P450">
            <v>15940533.380000001</v>
          </cell>
          <cell r="Q450"/>
          <cell r="R450">
            <v>5105983</v>
          </cell>
          <cell r="S450"/>
          <cell r="T450">
            <v>3.25</v>
          </cell>
          <cell r="U450"/>
          <cell r="V450">
            <v>520996</v>
          </cell>
          <cell r="W450"/>
          <cell r="X450">
            <v>-57726.22</v>
          </cell>
          <cell r="Y450"/>
          <cell r="Z450">
            <v>-5</v>
          </cell>
          <cell r="AA450"/>
          <cell r="AB450">
            <v>-2886.3109999999997</v>
          </cell>
          <cell r="AC450"/>
          <cell r="AD450">
            <v>5566366.4690000005</v>
          </cell>
          <cell r="AE450"/>
          <cell r="AF450">
            <v>3.25</v>
          </cell>
          <cell r="AG450"/>
          <cell r="AH450">
            <v>519062</v>
          </cell>
          <cell r="AI450"/>
          <cell r="AJ450">
            <v>-61234.29</v>
          </cell>
          <cell r="AK450"/>
          <cell r="AL450">
            <v>-5</v>
          </cell>
          <cell r="AM450"/>
          <cell r="AN450">
            <v>-3061.7145</v>
          </cell>
          <cell r="AO450"/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/>
          <cell r="H451">
            <v>2919648.88</v>
          </cell>
          <cell r="I451"/>
          <cell r="J451">
            <v>-1595.8999999999999</v>
          </cell>
          <cell r="K451"/>
          <cell r="L451">
            <v>2918052.98</v>
          </cell>
          <cell r="M451"/>
          <cell r="N451">
            <v>-1779.27</v>
          </cell>
          <cell r="O451"/>
          <cell r="P451">
            <v>2916273.71</v>
          </cell>
          <cell r="Q451"/>
          <cell r="R451">
            <v>806767</v>
          </cell>
          <cell r="S451"/>
          <cell r="T451">
            <v>3.36</v>
          </cell>
          <cell r="U451"/>
          <cell r="V451">
            <v>98073</v>
          </cell>
          <cell r="W451"/>
          <cell r="X451">
            <v>-1595.8999999999999</v>
          </cell>
          <cell r="Y451"/>
          <cell r="Z451">
            <v>-2</v>
          </cell>
          <cell r="AA451"/>
          <cell r="AB451">
            <v>-31.917999999999996</v>
          </cell>
          <cell r="AC451"/>
          <cell r="AD451">
            <v>903212.18200000003</v>
          </cell>
          <cell r="AE451"/>
          <cell r="AF451">
            <v>3.36</v>
          </cell>
          <cell r="AG451"/>
          <cell r="AH451">
            <v>98017</v>
          </cell>
          <cell r="AI451"/>
          <cell r="AJ451">
            <v>-1779.27</v>
          </cell>
          <cell r="AK451"/>
          <cell r="AL451">
            <v>-2</v>
          </cell>
          <cell r="AM451"/>
          <cell r="AN451">
            <v>-35.5854</v>
          </cell>
          <cell r="AO451"/>
          <cell r="AP451">
            <v>999414.32660000003</v>
          </cell>
        </row>
        <row r="452">
          <cell r="A452">
            <v>0</v>
          </cell>
          <cell r="B452"/>
          <cell r="C452"/>
          <cell r="D452"/>
          <cell r="E452"/>
          <cell r="F452" t="str">
            <v>TOTAL GADBSY PEAKER UNIT 4-6</v>
          </cell>
          <cell r="G452"/>
          <cell r="H452">
            <v>81939705.060000002</v>
          </cell>
          <cell r="I452"/>
          <cell r="J452">
            <v>-570649.85999999987</v>
          </cell>
          <cell r="K452"/>
          <cell r="L452">
            <v>81369055.200000003</v>
          </cell>
          <cell r="M452"/>
          <cell r="N452">
            <v>-587936.26000000013</v>
          </cell>
          <cell r="O452"/>
          <cell r="P452">
            <v>80781118.939999998</v>
          </cell>
          <cell r="Q452"/>
          <cell r="R452">
            <v>23103106</v>
          </cell>
          <cell r="S452"/>
          <cell r="T452"/>
          <cell r="U452"/>
          <cell r="V452">
            <v>2710184</v>
          </cell>
          <cell r="W452"/>
          <cell r="X452">
            <v>-570649.85999999987</v>
          </cell>
          <cell r="Y452"/>
          <cell r="Z452"/>
          <cell r="AA452"/>
          <cell r="AB452">
            <v>-28078.3645</v>
          </cell>
          <cell r="AC452"/>
          <cell r="AD452">
            <v>25214561.7755</v>
          </cell>
          <cell r="AE452"/>
          <cell r="AF452"/>
          <cell r="AG452"/>
          <cell r="AH452">
            <v>2690892</v>
          </cell>
          <cell r="AI452"/>
          <cell r="AJ452">
            <v>-587936.26000000013</v>
          </cell>
          <cell r="AK452"/>
          <cell r="AL452"/>
          <cell r="AM452"/>
          <cell r="AN452">
            <v>-28912.442900000005</v>
          </cell>
          <cell r="AO452"/>
          <cell r="AP452">
            <v>27288605.072600007</v>
          </cell>
        </row>
        <row r="453">
          <cell r="A453">
            <v>0</v>
          </cell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</row>
        <row r="454">
          <cell r="A454">
            <v>0</v>
          </cell>
          <cell r="B454"/>
          <cell r="C454"/>
          <cell r="D454"/>
          <cell r="E454"/>
          <cell r="F454" t="str">
            <v>LITTLE MOUNTAIN</v>
          </cell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/>
          <cell r="H455">
            <v>337027.88</v>
          </cell>
          <cell r="I455"/>
          <cell r="J455">
            <v>-337027.88</v>
          </cell>
          <cell r="K455"/>
          <cell r="L455">
            <v>0</v>
          </cell>
          <cell r="M455"/>
          <cell r="N455">
            <v>0</v>
          </cell>
          <cell r="O455"/>
          <cell r="P455">
            <v>0</v>
          </cell>
          <cell r="Q455"/>
          <cell r="R455">
            <v>360620</v>
          </cell>
          <cell r="S455"/>
          <cell r="T455">
            <v>8.72784891781059</v>
          </cell>
          <cell r="U455"/>
          <cell r="V455">
            <v>14708</v>
          </cell>
          <cell r="W455"/>
          <cell r="X455">
            <v>-337027.88</v>
          </cell>
          <cell r="Y455"/>
          <cell r="Z455"/>
          <cell r="AA455"/>
          <cell r="AB455">
            <v>0</v>
          </cell>
          <cell r="AC455"/>
          <cell r="AD455">
            <v>38300.119999999995</v>
          </cell>
          <cell r="AE455"/>
          <cell r="AF455">
            <v>8.72784891781059</v>
          </cell>
          <cell r="AG455"/>
          <cell r="AH455">
            <v>0</v>
          </cell>
          <cell r="AI455"/>
          <cell r="AJ455">
            <v>0</v>
          </cell>
          <cell r="AK455"/>
          <cell r="AL455"/>
          <cell r="AM455"/>
          <cell r="AN455">
            <v>0</v>
          </cell>
          <cell r="AO455"/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/>
          <cell r="H456">
            <v>1167092.49</v>
          </cell>
          <cell r="I456"/>
          <cell r="J456">
            <v>-1167092.49</v>
          </cell>
          <cell r="K456"/>
          <cell r="L456">
            <v>0</v>
          </cell>
          <cell r="M456"/>
          <cell r="N456">
            <v>0</v>
          </cell>
          <cell r="O456"/>
          <cell r="P456">
            <v>0</v>
          </cell>
          <cell r="Q456"/>
          <cell r="R456">
            <v>1468443</v>
          </cell>
          <cell r="S456"/>
          <cell r="T456">
            <v>11.238266973576051</v>
          </cell>
          <cell r="U456"/>
          <cell r="V456">
            <v>65580</v>
          </cell>
          <cell r="W456"/>
          <cell r="X456">
            <v>-1167092.49</v>
          </cell>
          <cell r="Y456"/>
          <cell r="Z456"/>
          <cell r="AA456"/>
          <cell r="AB456">
            <v>0</v>
          </cell>
          <cell r="AC456"/>
          <cell r="AD456">
            <v>366930.51</v>
          </cell>
          <cell r="AE456"/>
          <cell r="AF456">
            <v>11.238266973576051</v>
          </cell>
          <cell r="AG456"/>
          <cell r="AH456">
            <v>0</v>
          </cell>
          <cell r="AI456"/>
          <cell r="AJ456">
            <v>0</v>
          </cell>
          <cell r="AK456"/>
          <cell r="AL456"/>
          <cell r="AM456"/>
          <cell r="AN456">
            <v>0</v>
          </cell>
          <cell r="AO456"/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/>
          <cell r="H457">
            <v>215728.34</v>
          </cell>
          <cell r="I457"/>
          <cell r="J457">
            <v>-215728.34000000003</v>
          </cell>
          <cell r="K457"/>
          <cell r="L457">
            <v>0</v>
          </cell>
          <cell r="M457"/>
          <cell r="N457">
            <v>0</v>
          </cell>
          <cell r="O457"/>
          <cell r="P457">
            <v>0</v>
          </cell>
          <cell r="Q457"/>
          <cell r="R457">
            <v>230829</v>
          </cell>
          <cell r="S457"/>
          <cell r="T457">
            <v>8.7837531212143709</v>
          </cell>
          <cell r="U457"/>
          <cell r="V457">
            <v>9475</v>
          </cell>
          <cell r="W457"/>
          <cell r="X457">
            <v>-215728.34000000003</v>
          </cell>
          <cell r="Y457"/>
          <cell r="Z457"/>
          <cell r="AA457"/>
          <cell r="AB457">
            <v>0</v>
          </cell>
          <cell r="AC457"/>
          <cell r="AD457">
            <v>24575.659999999974</v>
          </cell>
          <cell r="AE457"/>
          <cell r="AF457">
            <v>8.7837531212143709</v>
          </cell>
          <cell r="AG457"/>
          <cell r="AH457">
            <v>0</v>
          </cell>
          <cell r="AI457"/>
          <cell r="AJ457">
            <v>0</v>
          </cell>
          <cell r="AK457"/>
          <cell r="AL457"/>
          <cell r="AM457"/>
          <cell r="AN457">
            <v>0</v>
          </cell>
          <cell r="AO457"/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/>
          <cell r="H458">
            <v>11813.11</v>
          </cell>
          <cell r="I458"/>
          <cell r="J458">
            <v>-11813.11</v>
          </cell>
          <cell r="K458"/>
          <cell r="L458">
            <v>0</v>
          </cell>
          <cell r="M458"/>
          <cell r="N458">
            <v>0</v>
          </cell>
          <cell r="O458"/>
          <cell r="P458">
            <v>0</v>
          </cell>
          <cell r="Q458"/>
          <cell r="R458">
            <v>12640</v>
          </cell>
          <cell r="S458"/>
          <cell r="T458">
            <v>8.2217142131550016</v>
          </cell>
          <cell r="U458"/>
          <cell r="V458">
            <v>486</v>
          </cell>
          <cell r="W458"/>
          <cell r="X458">
            <v>-11813.11</v>
          </cell>
          <cell r="Y458"/>
          <cell r="Z458"/>
          <cell r="AA458"/>
          <cell r="AB458">
            <v>0</v>
          </cell>
          <cell r="AC458"/>
          <cell r="AD458">
            <v>1312.8899999999994</v>
          </cell>
          <cell r="AE458"/>
          <cell r="AF458">
            <v>8.2217142131550016</v>
          </cell>
          <cell r="AG458"/>
          <cell r="AH458">
            <v>0</v>
          </cell>
          <cell r="AI458"/>
          <cell r="AJ458">
            <v>0</v>
          </cell>
          <cell r="AK458"/>
          <cell r="AL458"/>
          <cell r="AM458"/>
          <cell r="AN458">
            <v>0</v>
          </cell>
          <cell r="AO458"/>
          <cell r="AP458">
            <v>1312.8899999999994</v>
          </cell>
        </row>
        <row r="459">
          <cell r="A459">
            <v>0</v>
          </cell>
          <cell r="B459"/>
          <cell r="C459"/>
          <cell r="D459"/>
          <cell r="E459"/>
          <cell r="F459" t="str">
            <v>TOTAL LITTLE MOUNTAIN</v>
          </cell>
          <cell r="G459"/>
          <cell r="H459">
            <v>1731661.8200000003</v>
          </cell>
          <cell r="I459"/>
          <cell r="J459">
            <v>-1731661.8200000003</v>
          </cell>
          <cell r="K459"/>
          <cell r="L459">
            <v>0</v>
          </cell>
          <cell r="M459"/>
          <cell r="N459">
            <v>0</v>
          </cell>
          <cell r="O459"/>
          <cell r="P459">
            <v>0</v>
          </cell>
          <cell r="Q459"/>
          <cell r="R459">
            <v>2072532</v>
          </cell>
          <cell r="S459"/>
          <cell r="T459"/>
          <cell r="U459"/>
          <cell r="V459">
            <v>90249</v>
          </cell>
          <cell r="W459"/>
          <cell r="X459">
            <v>-1731661.8200000003</v>
          </cell>
          <cell r="Y459"/>
          <cell r="Z459"/>
          <cell r="AA459"/>
          <cell r="AB459">
            <v>0</v>
          </cell>
          <cell r="AC459"/>
          <cell r="AD459">
            <v>431119.18</v>
          </cell>
          <cell r="AE459"/>
          <cell r="AF459"/>
          <cell r="AG459"/>
          <cell r="AH459">
            <v>0</v>
          </cell>
          <cell r="AI459"/>
          <cell r="AJ459">
            <v>0</v>
          </cell>
          <cell r="AK459"/>
          <cell r="AL459"/>
          <cell r="AM459"/>
          <cell r="AN459">
            <v>0</v>
          </cell>
          <cell r="AO459"/>
          <cell r="AP459">
            <v>431119.18</v>
          </cell>
        </row>
        <row r="460">
          <cell r="A460">
            <v>0</v>
          </cell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</row>
        <row r="461">
          <cell r="A461">
            <v>0</v>
          </cell>
          <cell r="B461"/>
          <cell r="C461"/>
          <cell r="D461"/>
          <cell r="E461"/>
          <cell r="F461" t="str">
            <v>DUNLAP - WIND</v>
          </cell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/>
          <cell r="H462">
            <v>7639582.0899999999</v>
          </cell>
          <cell r="I462"/>
          <cell r="J462">
            <v>-29263.91</v>
          </cell>
          <cell r="K462"/>
          <cell r="L462">
            <v>7610318.1799999997</v>
          </cell>
          <cell r="M462"/>
          <cell r="N462">
            <v>-29786.14</v>
          </cell>
          <cell r="O462"/>
          <cell r="P462">
            <v>7580532.04</v>
          </cell>
          <cell r="Q462"/>
          <cell r="R462">
            <v>410022</v>
          </cell>
          <cell r="S462"/>
          <cell r="T462">
            <v>4.05</v>
          </cell>
          <cell r="U462"/>
          <cell r="V462">
            <v>308810</v>
          </cell>
          <cell r="W462"/>
          <cell r="X462">
            <v>-29263.91</v>
          </cell>
          <cell r="Y462"/>
          <cell r="Z462">
            <v>-5</v>
          </cell>
          <cell r="AA462"/>
          <cell r="AB462">
            <v>-1463.1954999999998</v>
          </cell>
          <cell r="AC462"/>
          <cell r="AD462">
            <v>688104.89449999994</v>
          </cell>
          <cell r="AE462"/>
          <cell r="AF462">
            <v>4.05</v>
          </cell>
          <cell r="AG462"/>
          <cell r="AH462">
            <v>307615</v>
          </cell>
          <cell r="AI462"/>
          <cell r="AJ462">
            <v>-29786.14</v>
          </cell>
          <cell r="AK462"/>
          <cell r="AL462">
            <v>-5</v>
          </cell>
          <cell r="AM462"/>
          <cell r="AN462">
            <v>-1489.307</v>
          </cell>
          <cell r="AO462"/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/>
          <cell r="H463">
            <v>207516766.59</v>
          </cell>
          <cell r="I463"/>
          <cell r="J463">
            <v>-214363.29</v>
          </cell>
          <cell r="K463"/>
          <cell r="L463">
            <v>207302403.30000001</v>
          </cell>
          <cell r="M463"/>
          <cell r="N463">
            <v>-229753.92</v>
          </cell>
          <cell r="O463"/>
          <cell r="P463">
            <v>207072649.38000003</v>
          </cell>
          <cell r="Q463"/>
          <cell r="R463">
            <v>11796933</v>
          </cell>
          <cell r="S463"/>
          <cell r="T463">
            <v>4.05</v>
          </cell>
          <cell r="U463"/>
          <cell r="V463">
            <v>8400088</v>
          </cell>
          <cell r="W463"/>
          <cell r="X463">
            <v>-214363.29</v>
          </cell>
          <cell r="Y463"/>
          <cell r="Z463">
            <v>-5</v>
          </cell>
          <cell r="AA463"/>
          <cell r="AB463">
            <v>-10718.164499999999</v>
          </cell>
          <cell r="AC463"/>
          <cell r="AD463">
            <v>19971939.545499999</v>
          </cell>
          <cell r="AE463"/>
          <cell r="AF463">
            <v>4.05</v>
          </cell>
          <cell r="AG463"/>
          <cell r="AH463">
            <v>8391095</v>
          </cell>
          <cell r="AI463"/>
          <cell r="AJ463">
            <v>-229753.92</v>
          </cell>
          <cell r="AK463"/>
          <cell r="AL463">
            <v>-5</v>
          </cell>
          <cell r="AM463"/>
          <cell r="AN463">
            <v>-11487.696000000002</v>
          </cell>
          <cell r="AO463"/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/>
          <cell r="H464">
            <v>5564835.7400000002</v>
          </cell>
          <cell r="I464"/>
          <cell r="J464">
            <v>-5748.43</v>
          </cell>
          <cell r="K464"/>
          <cell r="L464">
            <v>5559087.3100000005</v>
          </cell>
          <cell r="M464"/>
          <cell r="N464">
            <v>-6161.15</v>
          </cell>
          <cell r="O464"/>
          <cell r="P464">
            <v>5552926.1600000001</v>
          </cell>
          <cell r="Q464"/>
          <cell r="R464">
            <v>316350</v>
          </cell>
          <cell r="S464"/>
          <cell r="T464">
            <v>4.05</v>
          </cell>
          <cell r="U464"/>
          <cell r="V464">
            <v>225259</v>
          </cell>
          <cell r="W464"/>
          <cell r="X464">
            <v>-5748.43</v>
          </cell>
          <cell r="Y464"/>
          <cell r="Z464">
            <v>-5</v>
          </cell>
          <cell r="AA464"/>
          <cell r="AB464">
            <v>-287.42150000000004</v>
          </cell>
          <cell r="AC464"/>
          <cell r="AD464">
            <v>535573.14849999989</v>
          </cell>
          <cell r="AE464"/>
          <cell r="AF464">
            <v>4.05</v>
          </cell>
          <cell r="AG464"/>
          <cell r="AH464">
            <v>225018</v>
          </cell>
          <cell r="AI464"/>
          <cell r="AJ464">
            <v>-6161.15</v>
          </cell>
          <cell r="AK464"/>
          <cell r="AL464">
            <v>-5</v>
          </cell>
          <cell r="AM464"/>
          <cell r="AN464">
            <v>-308.0575</v>
          </cell>
          <cell r="AO464"/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/>
          <cell r="H465">
            <v>12295697.59</v>
          </cell>
          <cell r="I465"/>
          <cell r="J465">
            <v>-4001.3399999999997</v>
          </cell>
          <cell r="K465"/>
          <cell r="L465">
            <v>12291696.25</v>
          </cell>
          <cell r="M465"/>
          <cell r="N465">
            <v>-4584.57</v>
          </cell>
          <cell r="O465"/>
          <cell r="P465">
            <v>12287111.68</v>
          </cell>
          <cell r="Q465"/>
          <cell r="R465">
            <v>702600</v>
          </cell>
          <cell r="S465"/>
          <cell r="T465">
            <v>4.05</v>
          </cell>
          <cell r="U465"/>
          <cell r="V465">
            <v>497895</v>
          </cell>
          <cell r="W465"/>
          <cell r="X465">
            <v>-4001.3399999999997</v>
          </cell>
          <cell r="Y465"/>
          <cell r="Z465">
            <v>-2</v>
          </cell>
          <cell r="AA465"/>
          <cell r="AB465">
            <v>-80.026799999999994</v>
          </cell>
          <cell r="AC465"/>
          <cell r="AD465">
            <v>1196413.6331999998</v>
          </cell>
          <cell r="AE465"/>
          <cell r="AF465">
            <v>4.05</v>
          </cell>
          <cell r="AG465"/>
          <cell r="AH465">
            <v>497721</v>
          </cell>
          <cell r="AI465"/>
          <cell r="AJ465">
            <v>-4584.57</v>
          </cell>
          <cell r="AK465"/>
          <cell r="AL465">
            <v>-2</v>
          </cell>
          <cell r="AM465"/>
          <cell r="AN465">
            <v>-91.691399999999987</v>
          </cell>
          <cell r="AO465"/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/>
          <cell r="H466">
            <v>149130.71</v>
          </cell>
          <cell r="I466"/>
          <cell r="J466">
            <v>-48.61</v>
          </cell>
          <cell r="K466"/>
          <cell r="L466">
            <v>149082.1</v>
          </cell>
          <cell r="M466"/>
          <cell r="N466">
            <v>-55.7</v>
          </cell>
          <cell r="O466"/>
          <cell r="P466">
            <v>149026.4</v>
          </cell>
          <cell r="Q466"/>
          <cell r="R466">
            <v>8511</v>
          </cell>
          <cell r="S466"/>
          <cell r="T466">
            <v>4.05</v>
          </cell>
          <cell r="U466"/>
          <cell r="V466">
            <v>6039</v>
          </cell>
          <cell r="W466"/>
          <cell r="X466">
            <v>-48.61</v>
          </cell>
          <cell r="Y466"/>
          <cell r="Z466">
            <v>0</v>
          </cell>
          <cell r="AA466"/>
          <cell r="AB466">
            <v>0</v>
          </cell>
          <cell r="AC466"/>
          <cell r="AD466">
            <v>14501.39</v>
          </cell>
          <cell r="AE466"/>
          <cell r="AF466">
            <v>4.05</v>
          </cell>
          <cell r="AG466"/>
          <cell r="AH466">
            <v>6037</v>
          </cell>
          <cell r="AI466"/>
          <cell r="AJ466">
            <v>-55.7</v>
          </cell>
          <cell r="AK466"/>
          <cell r="AL466">
            <v>0</v>
          </cell>
          <cell r="AM466"/>
          <cell r="AN466">
            <v>0</v>
          </cell>
          <cell r="AO466"/>
          <cell r="AP466">
            <v>20482.689999999999</v>
          </cell>
        </row>
        <row r="467">
          <cell r="A467">
            <v>0</v>
          </cell>
          <cell r="B467"/>
          <cell r="C467"/>
          <cell r="D467"/>
          <cell r="E467"/>
          <cell r="F467" t="str">
            <v>TOTAL DUNLAP - WIND</v>
          </cell>
          <cell r="G467"/>
          <cell r="H467">
            <v>233166012.72000003</v>
          </cell>
          <cell r="I467"/>
          <cell r="J467">
            <v>-253425.58</v>
          </cell>
          <cell r="K467"/>
          <cell r="L467">
            <v>232912587.14000002</v>
          </cell>
          <cell r="M467"/>
          <cell r="N467">
            <v>-270341.48000000004</v>
          </cell>
          <cell r="O467"/>
          <cell r="P467">
            <v>232642245.66000003</v>
          </cell>
          <cell r="Q467"/>
          <cell r="R467">
            <v>13234416</v>
          </cell>
          <cell r="S467"/>
          <cell r="T467"/>
          <cell r="U467"/>
          <cell r="V467">
            <v>9438091</v>
          </cell>
          <cell r="W467"/>
          <cell r="X467">
            <v>-253425.58</v>
          </cell>
          <cell r="Y467"/>
          <cell r="Z467"/>
          <cell r="AA467"/>
          <cell r="AB467">
            <v>-12548.808299999999</v>
          </cell>
          <cell r="AC467"/>
          <cell r="AD467">
            <v>22406532.611699998</v>
          </cell>
          <cell r="AE467"/>
          <cell r="AF467"/>
          <cell r="AG467"/>
          <cell r="AH467">
            <v>9427486</v>
          </cell>
          <cell r="AI467"/>
          <cell r="AJ467">
            <v>-270341.48000000004</v>
          </cell>
          <cell r="AK467"/>
          <cell r="AL467"/>
          <cell r="AM467"/>
          <cell r="AN467">
            <v>-13376.751900000003</v>
          </cell>
          <cell r="AO467"/>
          <cell r="AP467">
            <v>31550300.379800003</v>
          </cell>
        </row>
        <row r="468">
          <cell r="A468">
            <v>0</v>
          </cell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</row>
        <row r="469">
          <cell r="A469">
            <v>0</v>
          </cell>
          <cell r="B469"/>
          <cell r="C469"/>
          <cell r="D469"/>
          <cell r="E469"/>
          <cell r="F469" t="str">
            <v>FOOTE CREEK - WIND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/>
          <cell r="H470">
            <v>110228.76</v>
          </cell>
          <cell r="I470"/>
          <cell r="J470">
            <v>-547.83000000000004</v>
          </cell>
          <cell r="K470"/>
          <cell r="L470">
            <v>109680.93</v>
          </cell>
          <cell r="M470"/>
          <cell r="N470">
            <v>-556.03</v>
          </cell>
          <cell r="O470"/>
          <cell r="P470">
            <v>109124.9</v>
          </cell>
          <cell r="Q470"/>
          <cell r="R470">
            <v>53096</v>
          </cell>
          <cell r="S470"/>
          <cell r="T470">
            <v>0</v>
          </cell>
          <cell r="U470"/>
          <cell r="V470">
            <v>0</v>
          </cell>
          <cell r="W470"/>
          <cell r="X470">
            <v>-547.83000000000004</v>
          </cell>
          <cell r="Y470"/>
          <cell r="Z470">
            <v>-5</v>
          </cell>
          <cell r="AA470"/>
          <cell r="AB470">
            <v>-27.391500000000001</v>
          </cell>
          <cell r="AC470"/>
          <cell r="AD470">
            <v>52520.7785</v>
          </cell>
          <cell r="AE470"/>
          <cell r="AF470">
            <v>0</v>
          </cell>
          <cell r="AG470"/>
          <cell r="AH470">
            <v>0</v>
          </cell>
          <cell r="AI470"/>
          <cell r="AJ470">
            <v>-556.03</v>
          </cell>
          <cell r="AK470"/>
          <cell r="AL470">
            <v>-5</v>
          </cell>
          <cell r="AM470"/>
          <cell r="AN470">
            <v>-27.801499999999997</v>
          </cell>
          <cell r="AO470"/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/>
          <cell r="H471">
            <v>31931758.870000001</v>
          </cell>
          <cell r="I471"/>
          <cell r="J471">
            <v>-73881.320000000007</v>
          </cell>
          <cell r="K471"/>
          <cell r="L471">
            <v>31857877.550000001</v>
          </cell>
          <cell r="M471"/>
          <cell r="N471">
            <v>-78786.420000000013</v>
          </cell>
          <cell r="O471"/>
          <cell r="P471">
            <v>31779091.129999999</v>
          </cell>
          <cell r="Q471"/>
          <cell r="R471">
            <v>15744942</v>
          </cell>
          <cell r="S471"/>
          <cell r="T471">
            <v>3.9212346202259871</v>
          </cell>
          <cell r="U471"/>
          <cell r="V471">
            <v>1250671</v>
          </cell>
          <cell r="W471"/>
          <cell r="X471">
            <v>-73881.320000000007</v>
          </cell>
          <cell r="Y471"/>
          <cell r="Z471">
            <v>-5</v>
          </cell>
          <cell r="AA471"/>
          <cell r="AB471">
            <v>-3694.0660000000003</v>
          </cell>
          <cell r="AC471"/>
          <cell r="AD471">
            <v>16918037.614</v>
          </cell>
          <cell r="AE471"/>
          <cell r="AF471">
            <v>3.9212346202259871</v>
          </cell>
          <cell r="AG471"/>
          <cell r="AH471">
            <v>1247677</v>
          </cell>
          <cell r="AI471"/>
          <cell r="AJ471">
            <v>-78786.420000000013</v>
          </cell>
          <cell r="AK471"/>
          <cell r="AL471">
            <v>-5</v>
          </cell>
          <cell r="AM471"/>
          <cell r="AN471">
            <v>-3939.3210000000008</v>
          </cell>
          <cell r="AO471"/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/>
          <cell r="H472">
            <v>1612116.14</v>
          </cell>
          <cell r="I472"/>
          <cell r="J472">
            <v>-3745.77</v>
          </cell>
          <cell r="K472"/>
          <cell r="L472">
            <v>1608370.3699999999</v>
          </cell>
          <cell r="M472"/>
          <cell r="N472">
            <v>-3994.4</v>
          </cell>
          <cell r="O472"/>
          <cell r="P472">
            <v>1604375.97</v>
          </cell>
          <cell r="Q472"/>
          <cell r="R472">
            <v>799311</v>
          </cell>
          <cell r="S472"/>
          <cell r="T472">
            <v>3.8437038245763979</v>
          </cell>
          <cell r="U472"/>
          <cell r="V472">
            <v>61893</v>
          </cell>
          <cell r="W472"/>
          <cell r="X472">
            <v>-3745.77</v>
          </cell>
          <cell r="Y472"/>
          <cell r="Z472">
            <v>-5</v>
          </cell>
          <cell r="AA472"/>
          <cell r="AB472">
            <v>-187.2885</v>
          </cell>
          <cell r="AC472"/>
          <cell r="AD472">
            <v>857270.94149999996</v>
          </cell>
          <cell r="AE472"/>
          <cell r="AF472">
            <v>3.8437038245763979</v>
          </cell>
          <cell r="AG472"/>
          <cell r="AH472">
            <v>61744</v>
          </cell>
          <cell r="AI472"/>
          <cell r="AJ472">
            <v>-3994.4</v>
          </cell>
          <cell r="AK472"/>
          <cell r="AL472">
            <v>-5</v>
          </cell>
          <cell r="AM472"/>
          <cell r="AN472">
            <v>-199.72</v>
          </cell>
          <cell r="AO472"/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/>
          <cell r="H473">
            <v>2859205.55</v>
          </cell>
          <cell r="I473"/>
          <cell r="J473">
            <v>-3804.92</v>
          </cell>
          <cell r="K473"/>
          <cell r="L473">
            <v>2855400.63</v>
          </cell>
          <cell r="M473"/>
          <cell r="N473">
            <v>-4207.51</v>
          </cell>
          <cell r="O473"/>
          <cell r="P473">
            <v>2851193.12</v>
          </cell>
          <cell r="Q473"/>
          <cell r="R473">
            <v>1426257</v>
          </cell>
          <cell r="S473"/>
          <cell r="T473">
            <v>3.8351435718887759</v>
          </cell>
          <cell r="U473"/>
          <cell r="V473">
            <v>109582</v>
          </cell>
          <cell r="W473"/>
          <cell r="X473">
            <v>-3804.92</v>
          </cell>
          <cell r="Y473"/>
          <cell r="Z473">
            <v>-2</v>
          </cell>
          <cell r="AA473"/>
          <cell r="AB473">
            <v>-76.098399999999998</v>
          </cell>
          <cell r="AC473"/>
          <cell r="AD473">
            <v>1531957.9816000001</v>
          </cell>
          <cell r="AE473"/>
          <cell r="AF473">
            <v>3.8351435718887759</v>
          </cell>
          <cell r="AG473"/>
          <cell r="AH473">
            <v>109428</v>
          </cell>
          <cell r="AI473"/>
          <cell r="AJ473">
            <v>-4207.51</v>
          </cell>
          <cell r="AK473"/>
          <cell r="AL473">
            <v>-2</v>
          </cell>
          <cell r="AM473"/>
          <cell r="AN473">
            <v>-84.150199999999998</v>
          </cell>
          <cell r="AO473"/>
          <cell r="AP473">
            <v>1637094.3214</v>
          </cell>
        </row>
        <row r="474">
          <cell r="A474">
            <v>0</v>
          </cell>
          <cell r="B474"/>
          <cell r="C474"/>
          <cell r="D474"/>
          <cell r="E474"/>
          <cell r="F474" t="str">
            <v>TOTAL FOOTE CREEK - WIND</v>
          </cell>
          <cell r="G474"/>
          <cell r="H474">
            <v>36513309.32</v>
          </cell>
          <cell r="I474"/>
          <cell r="J474">
            <v>-81979.840000000011</v>
          </cell>
          <cell r="K474"/>
          <cell r="L474">
            <v>36431329.480000004</v>
          </cell>
          <cell r="M474"/>
          <cell r="N474">
            <v>-87544.36</v>
          </cell>
          <cell r="O474"/>
          <cell r="P474">
            <v>36343785.119999997</v>
          </cell>
          <cell r="Q474"/>
          <cell r="R474">
            <v>18023606</v>
          </cell>
          <cell r="S474"/>
          <cell r="T474"/>
          <cell r="U474"/>
          <cell r="V474">
            <v>1422146</v>
          </cell>
          <cell r="W474"/>
          <cell r="X474">
            <v>-81979.840000000011</v>
          </cell>
          <cell r="Y474"/>
          <cell r="Z474"/>
          <cell r="AA474"/>
          <cell r="AB474">
            <v>-3984.8444000000004</v>
          </cell>
          <cell r="AC474"/>
          <cell r="AD474">
            <v>19359787.3156</v>
          </cell>
          <cell r="AE474"/>
          <cell r="AF474"/>
          <cell r="AG474"/>
          <cell r="AH474">
            <v>1418849</v>
          </cell>
          <cell r="AI474"/>
          <cell r="AJ474">
            <v>-87544.36</v>
          </cell>
          <cell r="AK474"/>
          <cell r="AL474"/>
          <cell r="AM474"/>
          <cell r="AN474">
            <v>-4250.9927000000007</v>
          </cell>
          <cell r="AO474"/>
          <cell r="AP474">
            <v>20686840.962900002</v>
          </cell>
        </row>
        <row r="475">
          <cell r="A475">
            <v>0</v>
          </cell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</row>
        <row r="476">
          <cell r="A476">
            <v>0</v>
          </cell>
          <cell r="B476"/>
          <cell r="C476"/>
          <cell r="D476"/>
          <cell r="E476"/>
          <cell r="F476" t="str">
            <v>GLENROCK - WIND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/>
          <cell r="H477">
            <v>9292453.0399999991</v>
          </cell>
          <cell r="I477"/>
          <cell r="J477">
            <v>-36710.81</v>
          </cell>
          <cell r="K477"/>
          <cell r="L477">
            <v>9255742.2299999986</v>
          </cell>
          <cell r="M477"/>
          <cell r="N477">
            <v>-37416.730000000003</v>
          </cell>
          <cell r="O477"/>
          <cell r="P477">
            <v>9218325.4999999981</v>
          </cell>
          <cell r="Q477"/>
          <cell r="R477">
            <v>975485</v>
          </cell>
          <cell r="S477"/>
          <cell r="T477">
            <v>4.05</v>
          </cell>
          <cell r="U477"/>
          <cell r="V477">
            <v>375601</v>
          </cell>
          <cell r="W477"/>
          <cell r="X477">
            <v>-36710.81</v>
          </cell>
          <cell r="Y477"/>
          <cell r="Z477">
            <v>-5</v>
          </cell>
          <cell r="AA477"/>
          <cell r="AB477">
            <v>-1835.5404999999998</v>
          </cell>
          <cell r="AC477"/>
          <cell r="AD477">
            <v>1312539.6495000001</v>
          </cell>
          <cell r="AE477"/>
          <cell r="AF477">
            <v>4.05</v>
          </cell>
          <cell r="AG477"/>
          <cell r="AH477">
            <v>374100</v>
          </cell>
          <cell r="AI477"/>
          <cell r="AJ477">
            <v>-37416.730000000003</v>
          </cell>
          <cell r="AK477"/>
          <cell r="AL477">
            <v>-5</v>
          </cell>
          <cell r="AM477"/>
          <cell r="AN477">
            <v>-1870.8365000000003</v>
          </cell>
          <cell r="AO477"/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/>
          <cell r="H478">
            <v>436361922.75999999</v>
          </cell>
          <cell r="I478"/>
          <cell r="J478">
            <v>-497846.39999999997</v>
          </cell>
          <cell r="K478"/>
          <cell r="L478">
            <v>435864076.36000001</v>
          </cell>
          <cell r="M478"/>
          <cell r="N478">
            <v>-532464.91000000015</v>
          </cell>
          <cell r="O478"/>
          <cell r="P478">
            <v>435331611.44999999</v>
          </cell>
          <cell r="Q478"/>
          <cell r="R478">
            <v>49158727</v>
          </cell>
          <cell r="S478"/>
          <cell r="T478">
            <v>4.05</v>
          </cell>
          <cell r="U478"/>
          <cell r="V478">
            <v>17662576</v>
          </cell>
          <cell r="W478"/>
          <cell r="X478">
            <v>-497846.39999999997</v>
          </cell>
          <cell r="Y478"/>
          <cell r="Z478">
            <v>-5</v>
          </cell>
          <cell r="AA478"/>
          <cell r="AB478">
            <v>-24892.32</v>
          </cell>
          <cell r="AC478"/>
          <cell r="AD478">
            <v>66298564.280000001</v>
          </cell>
          <cell r="AE478"/>
          <cell r="AF478">
            <v>4.05</v>
          </cell>
          <cell r="AG478"/>
          <cell r="AH478">
            <v>17641713</v>
          </cell>
          <cell r="AI478"/>
          <cell r="AJ478">
            <v>-532464.91000000015</v>
          </cell>
          <cell r="AK478"/>
          <cell r="AL478">
            <v>-5</v>
          </cell>
          <cell r="AM478"/>
          <cell r="AN478">
            <v>-26623.245500000008</v>
          </cell>
          <cell r="AO478"/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/>
          <cell r="H479">
            <v>13550268</v>
          </cell>
          <cell r="I479"/>
          <cell r="J479">
            <v>-15442.36</v>
          </cell>
          <cell r="K479"/>
          <cell r="L479">
            <v>13534825.640000001</v>
          </cell>
          <cell r="M479"/>
          <cell r="N479">
            <v>-16517.79</v>
          </cell>
          <cell r="O479"/>
          <cell r="P479">
            <v>13518307.850000001</v>
          </cell>
          <cell r="Q479"/>
          <cell r="R479">
            <v>1519803</v>
          </cell>
          <cell r="S479"/>
          <cell r="T479">
            <v>4.05</v>
          </cell>
          <cell r="U479"/>
          <cell r="V479">
            <v>548473</v>
          </cell>
          <cell r="W479"/>
          <cell r="X479">
            <v>-15442.36</v>
          </cell>
          <cell r="Y479"/>
          <cell r="Z479">
            <v>-5</v>
          </cell>
          <cell r="AA479"/>
          <cell r="AB479">
            <v>-772.11800000000005</v>
          </cell>
          <cell r="AC479"/>
          <cell r="AD479">
            <v>2052061.5219999999</v>
          </cell>
          <cell r="AE479"/>
          <cell r="AF479">
            <v>4.05</v>
          </cell>
          <cell r="AG479"/>
          <cell r="AH479">
            <v>547826</v>
          </cell>
          <cell r="AI479"/>
          <cell r="AJ479">
            <v>-16517.79</v>
          </cell>
          <cell r="AK479"/>
          <cell r="AL479">
            <v>-5</v>
          </cell>
          <cell r="AM479"/>
          <cell r="AN479">
            <v>-825.88950000000011</v>
          </cell>
          <cell r="AO479"/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/>
          <cell r="H480">
            <v>29389239.52</v>
          </cell>
          <cell r="I480"/>
          <cell r="J480">
            <v>-11489.73</v>
          </cell>
          <cell r="K480"/>
          <cell r="L480">
            <v>29377749.789999999</v>
          </cell>
          <cell r="M480"/>
          <cell r="N480">
            <v>-13060.619999999999</v>
          </cell>
          <cell r="O480"/>
          <cell r="P480">
            <v>29364689.169999998</v>
          </cell>
          <cell r="Q480"/>
          <cell r="R480">
            <v>3231614</v>
          </cell>
          <cell r="S480"/>
          <cell r="T480">
            <v>4.05</v>
          </cell>
          <cell r="U480"/>
          <cell r="V480">
            <v>1190032</v>
          </cell>
          <cell r="W480"/>
          <cell r="X480">
            <v>-11489.73</v>
          </cell>
          <cell r="Y480"/>
          <cell r="Z480">
            <v>-2</v>
          </cell>
          <cell r="AA480"/>
          <cell r="AB480">
            <v>-229.7946</v>
          </cell>
          <cell r="AC480"/>
          <cell r="AD480">
            <v>4409926.4753999999</v>
          </cell>
          <cell r="AE480"/>
          <cell r="AF480">
            <v>4.05</v>
          </cell>
          <cell r="AG480"/>
          <cell r="AH480">
            <v>1189534</v>
          </cell>
          <cell r="AI480"/>
          <cell r="AJ480">
            <v>-13060.619999999999</v>
          </cell>
          <cell r="AK480"/>
          <cell r="AL480">
            <v>-2</v>
          </cell>
          <cell r="AM480"/>
          <cell r="AN480">
            <v>-261.2124</v>
          </cell>
          <cell r="AO480"/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/>
          <cell r="H481">
            <v>1157160</v>
          </cell>
          <cell r="I481"/>
          <cell r="J481">
            <v>-458.76</v>
          </cell>
          <cell r="K481"/>
          <cell r="L481">
            <v>1156701.24</v>
          </cell>
          <cell r="M481"/>
          <cell r="N481">
            <v>-521.19000000000005</v>
          </cell>
          <cell r="O481"/>
          <cell r="P481">
            <v>1156180.05</v>
          </cell>
          <cell r="Q481"/>
          <cell r="R481">
            <v>130805</v>
          </cell>
          <cell r="S481"/>
          <cell r="T481">
            <v>4.05</v>
          </cell>
          <cell r="U481"/>
          <cell r="V481">
            <v>46856</v>
          </cell>
          <cell r="W481"/>
          <cell r="X481">
            <v>-458.76</v>
          </cell>
          <cell r="Y481"/>
          <cell r="Z481">
            <v>0</v>
          </cell>
          <cell r="AA481"/>
          <cell r="AB481">
            <v>0</v>
          </cell>
          <cell r="AC481"/>
          <cell r="AD481">
            <v>177202.24</v>
          </cell>
          <cell r="AE481"/>
          <cell r="AF481">
            <v>4.05</v>
          </cell>
          <cell r="AG481"/>
          <cell r="AH481">
            <v>46836</v>
          </cell>
          <cell r="AI481"/>
          <cell r="AJ481">
            <v>-521.19000000000005</v>
          </cell>
          <cell r="AK481"/>
          <cell r="AL481">
            <v>0</v>
          </cell>
          <cell r="AM481"/>
          <cell r="AN481">
            <v>0</v>
          </cell>
          <cell r="AO481"/>
          <cell r="AP481">
            <v>223517.05</v>
          </cell>
        </row>
        <row r="482">
          <cell r="A482">
            <v>0</v>
          </cell>
          <cell r="B482"/>
          <cell r="C482"/>
          <cell r="D482"/>
          <cell r="E482"/>
          <cell r="F482" t="str">
            <v>TOTAL GLENROCK - WIND</v>
          </cell>
          <cell r="G482"/>
          <cell r="H482">
            <v>489751043.31999999</v>
          </cell>
          <cell r="I482"/>
          <cell r="J482">
            <v>-561948.05999999994</v>
          </cell>
          <cell r="K482"/>
          <cell r="L482">
            <v>489189095.26000005</v>
          </cell>
          <cell r="M482"/>
          <cell r="N482">
            <v>-599981.24000000011</v>
          </cell>
          <cell r="O482"/>
          <cell r="P482">
            <v>488589114.02000004</v>
          </cell>
          <cell r="Q482"/>
          <cell r="R482">
            <v>55016434</v>
          </cell>
          <cell r="S482"/>
          <cell r="T482"/>
          <cell r="U482"/>
          <cell r="V482">
            <v>19823538</v>
          </cell>
          <cell r="W482"/>
          <cell r="X482">
            <v>-561948.05999999994</v>
          </cell>
          <cell r="Y482"/>
          <cell r="Z482"/>
          <cell r="AA482"/>
          <cell r="AB482">
            <v>-27729.773099999999</v>
          </cell>
          <cell r="AC482"/>
          <cell r="AD482">
            <v>74250294.166899994</v>
          </cell>
          <cell r="AE482"/>
          <cell r="AF482"/>
          <cell r="AG482"/>
          <cell r="AH482">
            <v>19800009</v>
          </cell>
          <cell r="AI482"/>
          <cell r="AJ482">
            <v>-599981.24000000011</v>
          </cell>
          <cell r="AK482"/>
          <cell r="AL482"/>
          <cell r="AM482"/>
          <cell r="AN482">
            <v>-29581.183900000011</v>
          </cell>
          <cell r="AO482"/>
          <cell r="AP482">
            <v>93420740.743000016</v>
          </cell>
        </row>
        <row r="483">
          <cell r="A483">
            <v>0</v>
          </cell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</row>
        <row r="484">
          <cell r="A484">
            <v>0</v>
          </cell>
          <cell r="B484"/>
          <cell r="C484"/>
          <cell r="D484"/>
          <cell r="E484"/>
          <cell r="F484" t="str">
            <v>GOODNOE HILLS - WIND</v>
          </cell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/>
          <cell r="H485">
            <v>5437881</v>
          </cell>
          <cell r="I485"/>
          <cell r="J485">
            <v>-21836.85</v>
          </cell>
          <cell r="K485"/>
          <cell r="L485">
            <v>5416044.1500000004</v>
          </cell>
          <cell r="M485"/>
          <cell r="N485">
            <v>-22208.9</v>
          </cell>
          <cell r="O485"/>
          <cell r="P485">
            <v>5393835.25</v>
          </cell>
          <cell r="Q485"/>
          <cell r="R485">
            <v>696023</v>
          </cell>
          <cell r="S485"/>
          <cell r="T485">
            <v>4.05</v>
          </cell>
          <cell r="U485"/>
          <cell r="V485">
            <v>219792</v>
          </cell>
          <cell r="W485"/>
          <cell r="X485">
            <v>-21836.85</v>
          </cell>
          <cell r="Y485"/>
          <cell r="Z485">
            <v>-5</v>
          </cell>
          <cell r="AA485"/>
          <cell r="AB485">
            <v>-1091.8425</v>
          </cell>
          <cell r="AC485"/>
          <cell r="AD485">
            <v>892886.3075</v>
          </cell>
          <cell r="AE485"/>
          <cell r="AF485">
            <v>4.05</v>
          </cell>
          <cell r="AG485"/>
          <cell r="AH485">
            <v>218900</v>
          </cell>
          <cell r="AI485"/>
          <cell r="AJ485">
            <v>-22208.9</v>
          </cell>
          <cell r="AK485"/>
          <cell r="AL485">
            <v>-5</v>
          </cell>
          <cell r="AM485"/>
          <cell r="AN485">
            <v>-1110.4449999999999</v>
          </cell>
          <cell r="AO485"/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/>
          <cell r="H486">
            <v>161900089.22</v>
          </cell>
          <cell r="I486"/>
          <cell r="J486">
            <v>-192068.29</v>
          </cell>
          <cell r="K486"/>
          <cell r="L486">
            <v>161708020.93000001</v>
          </cell>
          <cell r="M486"/>
          <cell r="N486">
            <v>-204930.91</v>
          </cell>
          <cell r="O486"/>
          <cell r="P486">
            <v>161503090.02000001</v>
          </cell>
          <cell r="Q486"/>
          <cell r="R486">
            <v>21376423</v>
          </cell>
          <cell r="S486"/>
          <cell r="T486">
            <v>4.05</v>
          </cell>
          <cell r="U486"/>
          <cell r="V486">
            <v>6553064</v>
          </cell>
          <cell r="W486"/>
          <cell r="X486">
            <v>-192068.29</v>
          </cell>
          <cell r="Y486"/>
          <cell r="Z486">
            <v>-5</v>
          </cell>
          <cell r="AA486"/>
          <cell r="AB486">
            <v>-9603.4145000000008</v>
          </cell>
          <cell r="AC486"/>
          <cell r="AD486">
            <v>27727815.295499999</v>
          </cell>
          <cell r="AE486"/>
          <cell r="AF486">
            <v>4.05</v>
          </cell>
          <cell r="AG486"/>
          <cell r="AH486">
            <v>6545025</v>
          </cell>
          <cell r="AI486"/>
          <cell r="AJ486">
            <v>-204930.91</v>
          </cell>
          <cell r="AK486"/>
          <cell r="AL486">
            <v>-5</v>
          </cell>
          <cell r="AM486"/>
          <cell r="AN486">
            <v>-10246.5455</v>
          </cell>
          <cell r="AO486"/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/>
          <cell r="H487">
            <v>4495729.72</v>
          </cell>
          <cell r="I487"/>
          <cell r="J487">
            <v>-5302.83</v>
          </cell>
          <cell r="K487"/>
          <cell r="L487">
            <v>4490426.8899999997</v>
          </cell>
          <cell r="M487"/>
          <cell r="N487">
            <v>-5658.06</v>
          </cell>
          <cell r="O487"/>
          <cell r="P487">
            <v>4484768.83</v>
          </cell>
          <cell r="Q487"/>
          <cell r="R487">
            <v>578079</v>
          </cell>
          <cell r="S487"/>
          <cell r="T487">
            <v>4.05</v>
          </cell>
          <cell r="U487"/>
          <cell r="V487">
            <v>181970</v>
          </cell>
          <cell r="W487"/>
          <cell r="X487">
            <v>-5302.83</v>
          </cell>
          <cell r="Y487"/>
          <cell r="Z487">
            <v>-5</v>
          </cell>
          <cell r="AA487"/>
          <cell r="AB487">
            <v>-265.14150000000001</v>
          </cell>
          <cell r="AC487"/>
          <cell r="AD487">
            <v>754481.02850000001</v>
          </cell>
          <cell r="AE487"/>
          <cell r="AF487">
            <v>4.05</v>
          </cell>
          <cell r="AG487"/>
          <cell r="AH487">
            <v>181748</v>
          </cell>
          <cell r="AI487"/>
          <cell r="AJ487">
            <v>-5658.06</v>
          </cell>
          <cell r="AK487"/>
          <cell r="AL487">
            <v>-5</v>
          </cell>
          <cell r="AM487"/>
          <cell r="AN487">
            <v>-282.90300000000002</v>
          </cell>
          <cell r="AO487"/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/>
          <cell r="H488">
            <v>9673607.7899999991</v>
          </cell>
          <cell r="I488"/>
          <cell r="J488">
            <v>-4031.6700000000005</v>
          </cell>
          <cell r="K488"/>
          <cell r="L488">
            <v>9669576.1199999992</v>
          </cell>
          <cell r="M488"/>
          <cell r="N488">
            <v>-4557.62</v>
          </cell>
          <cell r="O488"/>
          <cell r="P488">
            <v>9665018.5</v>
          </cell>
          <cell r="Q488"/>
          <cell r="R488">
            <v>1224770</v>
          </cell>
          <cell r="S488"/>
          <cell r="T488">
            <v>4.05</v>
          </cell>
          <cell r="U488"/>
          <cell r="V488">
            <v>391699</v>
          </cell>
          <cell r="W488"/>
          <cell r="X488">
            <v>-4031.6700000000005</v>
          </cell>
          <cell r="Y488"/>
          <cell r="Z488">
            <v>-2</v>
          </cell>
          <cell r="AA488"/>
          <cell r="AB488">
            <v>-80.633400000000009</v>
          </cell>
          <cell r="AC488"/>
          <cell r="AD488">
            <v>1612356.6966000001</v>
          </cell>
          <cell r="AE488"/>
          <cell r="AF488">
            <v>4.05</v>
          </cell>
          <cell r="AG488"/>
          <cell r="AH488">
            <v>391526</v>
          </cell>
          <cell r="AI488"/>
          <cell r="AJ488">
            <v>-4557.62</v>
          </cell>
          <cell r="AK488"/>
          <cell r="AL488">
            <v>-2</v>
          </cell>
          <cell r="AM488"/>
          <cell r="AN488">
            <v>-91.1524</v>
          </cell>
          <cell r="AO488"/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/>
          <cell r="H489">
            <v>172301</v>
          </cell>
          <cell r="I489"/>
          <cell r="J489">
            <v>-73.53</v>
          </cell>
          <cell r="K489"/>
          <cell r="L489">
            <v>172227.47</v>
          </cell>
          <cell r="M489"/>
          <cell r="N489">
            <v>-83.05</v>
          </cell>
          <cell r="O489"/>
          <cell r="P489">
            <v>172144.42</v>
          </cell>
          <cell r="Q489"/>
          <cell r="R489">
            <v>22898</v>
          </cell>
          <cell r="S489"/>
          <cell r="T489">
            <v>4.05</v>
          </cell>
          <cell r="U489"/>
          <cell r="V489">
            <v>6977</v>
          </cell>
          <cell r="W489"/>
          <cell r="X489">
            <v>-73.53</v>
          </cell>
          <cell r="Y489"/>
          <cell r="Z489">
            <v>0</v>
          </cell>
          <cell r="AA489"/>
          <cell r="AB489">
            <v>0</v>
          </cell>
          <cell r="AC489"/>
          <cell r="AD489">
            <v>29801.47</v>
          </cell>
          <cell r="AE489"/>
          <cell r="AF489">
            <v>4.05</v>
          </cell>
          <cell r="AG489"/>
          <cell r="AH489">
            <v>6974</v>
          </cell>
          <cell r="AI489"/>
          <cell r="AJ489">
            <v>-83.05</v>
          </cell>
          <cell r="AK489"/>
          <cell r="AL489">
            <v>0</v>
          </cell>
          <cell r="AM489"/>
          <cell r="AN489">
            <v>0</v>
          </cell>
          <cell r="AO489"/>
          <cell r="AP489">
            <v>36692.42</v>
          </cell>
        </row>
        <row r="490">
          <cell r="A490">
            <v>0</v>
          </cell>
          <cell r="B490"/>
          <cell r="C490"/>
          <cell r="D490"/>
          <cell r="E490"/>
          <cell r="F490" t="str">
            <v>TOTAL GOODNOE HILLS - WIND</v>
          </cell>
          <cell r="G490"/>
          <cell r="H490">
            <v>181679608.72999999</v>
          </cell>
          <cell r="I490"/>
          <cell r="J490">
            <v>-223313.17</v>
          </cell>
          <cell r="K490"/>
          <cell r="L490">
            <v>181456295.56</v>
          </cell>
          <cell r="M490"/>
          <cell r="N490">
            <v>-237438.53999999998</v>
          </cell>
          <cell r="O490"/>
          <cell r="P490">
            <v>181218857.02000001</v>
          </cell>
          <cell r="Q490"/>
          <cell r="R490">
            <v>23898193</v>
          </cell>
          <cell r="S490"/>
          <cell r="T490"/>
          <cell r="U490"/>
          <cell r="V490">
            <v>7353502</v>
          </cell>
          <cell r="W490"/>
          <cell r="X490">
            <v>-223313.17</v>
          </cell>
          <cell r="Y490"/>
          <cell r="Z490"/>
          <cell r="AA490"/>
          <cell r="AB490">
            <v>-11041.031900000002</v>
          </cell>
          <cell r="AC490"/>
          <cell r="AD490">
            <v>31017340.798099998</v>
          </cell>
          <cell r="AE490"/>
          <cell r="AF490"/>
          <cell r="AG490"/>
          <cell r="AH490">
            <v>7344173</v>
          </cell>
          <cell r="AI490"/>
          <cell r="AJ490">
            <v>-237438.53999999998</v>
          </cell>
          <cell r="AK490"/>
          <cell r="AL490"/>
          <cell r="AM490"/>
          <cell r="AN490">
            <v>-11731.045900000001</v>
          </cell>
          <cell r="AO490"/>
          <cell r="AP490">
            <v>38112344.212199993</v>
          </cell>
        </row>
        <row r="491">
          <cell r="A491">
            <v>0</v>
          </cell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</row>
        <row r="492">
          <cell r="A492">
            <v>0</v>
          </cell>
          <cell r="B492"/>
          <cell r="C492"/>
          <cell r="D492"/>
          <cell r="E492"/>
          <cell r="F492" t="str">
            <v>HIGH PLAINS / MCFADDEN - WIND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/>
          <cell r="H493">
            <v>7826215.9100000001</v>
          </cell>
          <cell r="I493"/>
          <cell r="J493">
            <v>-30624.3</v>
          </cell>
          <cell r="K493"/>
          <cell r="L493">
            <v>7795591.6100000003</v>
          </cell>
          <cell r="M493"/>
          <cell r="N493">
            <v>-31279.629999999997</v>
          </cell>
          <cell r="O493"/>
          <cell r="P493">
            <v>7764311.9800000004</v>
          </cell>
          <cell r="Q493"/>
          <cell r="R493">
            <v>704676</v>
          </cell>
          <cell r="S493"/>
          <cell r="T493">
            <v>4.05</v>
          </cell>
          <cell r="U493"/>
          <cell r="V493">
            <v>316342</v>
          </cell>
          <cell r="W493"/>
          <cell r="X493">
            <v>-30624.3</v>
          </cell>
          <cell r="Y493"/>
          <cell r="Z493">
            <v>-5</v>
          </cell>
          <cell r="AA493"/>
          <cell r="AB493">
            <v>-1531.2149999999999</v>
          </cell>
          <cell r="AC493"/>
          <cell r="AD493">
            <v>988862.48499999999</v>
          </cell>
          <cell r="AE493"/>
          <cell r="AF493">
            <v>4.05</v>
          </cell>
          <cell r="AG493"/>
          <cell r="AH493">
            <v>315088</v>
          </cell>
          <cell r="AI493"/>
          <cell r="AJ493">
            <v>-31279.629999999997</v>
          </cell>
          <cell r="AK493"/>
          <cell r="AL493">
            <v>-5</v>
          </cell>
          <cell r="AM493"/>
          <cell r="AN493">
            <v>-1563.9814999999999</v>
          </cell>
          <cell r="AO493"/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/>
          <cell r="H494">
            <v>245354431.38999999</v>
          </cell>
          <cell r="I494"/>
          <cell r="J494">
            <v>-271907.89</v>
          </cell>
          <cell r="K494"/>
          <cell r="L494">
            <v>245082523.5</v>
          </cell>
          <cell r="M494"/>
          <cell r="N494">
            <v>-291341.7</v>
          </cell>
          <cell r="O494"/>
          <cell r="P494">
            <v>244791181.80000001</v>
          </cell>
          <cell r="Q494"/>
          <cell r="R494">
            <v>23364404</v>
          </cell>
          <cell r="S494"/>
          <cell r="T494">
            <v>4.05</v>
          </cell>
          <cell r="U494"/>
          <cell r="V494">
            <v>9931348</v>
          </cell>
          <cell r="W494"/>
          <cell r="X494">
            <v>-271907.89</v>
          </cell>
          <cell r="Y494"/>
          <cell r="Z494">
            <v>-5</v>
          </cell>
          <cell r="AA494"/>
          <cell r="AB494">
            <v>-13595.394500000002</v>
          </cell>
          <cell r="AC494"/>
          <cell r="AD494">
            <v>33010248.715500001</v>
          </cell>
          <cell r="AE494"/>
          <cell r="AF494">
            <v>4.05</v>
          </cell>
          <cell r="AG494"/>
          <cell r="AH494">
            <v>9919943</v>
          </cell>
          <cell r="AI494"/>
          <cell r="AJ494">
            <v>-291341.7</v>
          </cell>
          <cell r="AK494"/>
          <cell r="AL494">
            <v>-5</v>
          </cell>
          <cell r="AM494"/>
          <cell r="AN494">
            <v>-14567.084999999999</v>
          </cell>
          <cell r="AO494"/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/>
          <cell r="H495">
            <v>6957137.3200000003</v>
          </cell>
          <cell r="I495"/>
          <cell r="J495">
            <v>-7710.62</v>
          </cell>
          <cell r="K495"/>
          <cell r="L495">
            <v>6949426.7000000002</v>
          </cell>
          <cell r="M495"/>
          <cell r="N495">
            <v>-8261.7199999999993</v>
          </cell>
          <cell r="O495"/>
          <cell r="P495">
            <v>6941164.9800000004</v>
          </cell>
          <cell r="Q495"/>
          <cell r="R495">
            <v>662797</v>
          </cell>
          <cell r="S495"/>
          <cell r="T495">
            <v>4.05</v>
          </cell>
          <cell r="U495"/>
          <cell r="V495">
            <v>281608</v>
          </cell>
          <cell r="W495"/>
          <cell r="X495">
            <v>-7710.62</v>
          </cell>
          <cell r="Y495"/>
          <cell r="Z495">
            <v>-5</v>
          </cell>
          <cell r="AA495"/>
          <cell r="AB495">
            <v>-385.53100000000001</v>
          </cell>
          <cell r="AC495"/>
          <cell r="AD495">
            <v>936308.84900000005</v>
          </cell>
          <cell r="AE495"/>
          <cell r="AF495">
            <v>4.05</v>
          </cell>
          <cell r="AG495"/>
          <cell r="AH495">
            <v>281284</v>
          </cell>
          <cell r="AI495"/>
          <cell r="AJ495">
            <v>-8261.7199999999993</v>
          </cell>
          <cell r="AK495"/>
          <cell r="AL495">
            <v>-5</v>
          </cell>
          <cell r="AM495"/>
          <cell r="AN495">
            <v>-413.08600000000001</v>
          </cell>
          <cell r="AO495"/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/>
          <cell r="H496">
            <v>14747043.32</v>
          </cell>
          <cell r="I496"/>
          <cell r="J496">
            <v>-5495.39</v>
          </cell>
          <cell r="K496"/>
          <cell r="L496">
            <v>14741547.93</v>
          </cell>
          <cell r="M496"/>
          <cell r="N496">
            <v>-6274.32</v>
          </cell>
          <cell r="O496"/>
          <cell r="P496">
            <v>14735273.609999999</v>
          </cell>
          <cell r="Q496"/>
          <cell r="R496">
            <v>1402520</v>
          </cell>
          <cell r="S496"/>
          <cell r="T496">
            <v>4.05</v>
          </cell>
          <cell r="U496"/>
          <cell r="V496">
            <v>597144</v>
          </cell>
          <cell r="W496"/>
          <cell r="X496">
            <v>-5495.39</v>
          </cell>
          <cell r="Y496"/>
          <cell r="Z496">
            <v>-2</v>
          </cell>
          <cell r="AA496"/>
          <cell r="AB496">
            <v>-109.90780000000001</v>
          </cell>
          <cell r="AC496"/>
          <cell r="AD496">
            <v>1994058.7022000002</v>
          </cell>
          <cell r="AE496"/>
          <cell r="AF496">
            <v>4.05</v>
          </cell>
          <cell r="AG496"/>
          <cell r="AH496">
            <v>596906</v>
          </cell>
          <cell r="AI496"/>
          <cell r="AJ496">
            <v>-6274.32</v>
          </cell>
          <cell r="AK496"/>
          <cell r="AL496">
            <v>-2</v>
          </cell>
          <cell r="AM496"/>
          <cell r="AN496">
            <v>-125.48639999999999</v>
          </cell>
          <cell r="AO496"/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/>
          <cell r="H497">
            <v>113708.5</v>
          </cell>
          <cell r="I497"/>
          <cell r="J497">
            <v>-42.48</v>
          </cell>
          <cell r="K497"/>
          <cell r="L497">
            <v>113666.02</v>
          </cell>
          <cell r="M497"/>
          <cell r="N497">
            <v>-48.5</v>
          </cell>
          <cell r="O497"/>
          <cell r="P497">
            <v>113617.52</v>
          </cell>
          <cell r="Q497"/>
          <cell r="R497">
            <v>10800</v>
          </cell>
          <cell r="S497"/>
          <cell r="T497">
            <v>4.05</v>
          </cell>
          <cell r="U497"/>
          <cell r="V497">
            <v>4604</v>
          </cell>
          <cell r="W497"/>
          <cell r="X497">
            <v>-42.48</v>
          </cell>
          <cell r="Y497"/>
          <cell r="Z497">
            <v>0</v>
          </cell>
          <cell r="AA497"/>
          <cell r="AB497">
            <v>0</v>
          </cell>
          <cell r="AC497"/>
          <cell r="AD497">
            <v>15361.52</v>
          </cell>
          <cell r="AE497"/>
          <cell r="AF497">
            <v>4.05</v>
          </cell>
          <cell r="AG497"/>
          <cell r="AH497">
            <v>4602</v>
          </cell>
          <cell r="AI497"/>
          <cell r="AJ497">
            <v>-48.5</v>
          </cell>
          <cell r="AK497"/>
          <cell r="AL497">
            <v>0</v>
          </cell>
          <cell r="AM497"/>
          <cell r="AN497">
            <v>0</v>
          </cell>
          <cell r="AO497"/>
          <cell r="AP497">
            <v>19915.02</v>
          </cell>
        </row>
        <row r="498">
          <cell r="A498">
            <v>0</v>
          </cell>
          <cell r="B498"/>
          <cell r="C498"/>
          <cell r="D498"/>
          <cell r="E498"/>
          <cell r="F498" t="str">
            <v>TOTAL HIGH PLAINS / MCFADDEN - WIND</v>
          </cell>
          <cell r="G498"/>
          <cell r="H498">
            <v>274998536.44</v>
          </cell>
          <cell r="I498"/>
          <cell r="J498">
            <v>-315780.68</v>
          </cell>
          <cell r="K498"/>
          <cell r="L498">
            <v>274682755.75999999</v>
          </cell>
          <cell r="M498"/>
          <cell r="N498">
            <v>-337205.87</v>
          </cell>
          <cell r="O498"/>
          <cell r="P498">
            <v>274345549.88999999</v>
          </cell>
          <cell r="Q498"/>
          <cell r="R498">
            <v>26145197</v>
          </cell>
          <cell r="S498"/>
          <cell r="T498"/>
          <cell r="U498"/>
          <cell r="V498">
            <v>11131046</v>
          </cell>
          <cell r="W498"/>
          <cell r="X498">
            <v>-315780.68</v>
          </cell>
          <cell r="Y498"/>
          <cell r="Z498"/>
          <cell r="AA498"/>
          <cell r="AB498">
            <v>-15622.048300000004</v>
          </cell>
          <cell r="AC498"/>
          <cell r="AD498">
            <v>36944840.27170001</v>
          </cell>
          <cell r="AE498"/>
          <cell r="AF498"/>
          <cell r="AG498"/>
          <cell r="AH498">
            <v>11117823</v>
          </cell>
          <cell r="AI498"/>
          <cell r="AJ498">
            <v>-337205.87</v>
          </cell>
          <cell r="AK498"/>
          <cell r="AL498"/>
          <cell r="AM498"/>
          <cell r="AN498">
            <v>-16669.638900000002</v>
          </cell>
          <cell r="AO498"/>
          <cell r="AP498">
            <v>47708787.762799993</v>
          </cell>
        </row>
        <row r="499">
          <cell r="A499">
            <v>0</v>
          </cell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</row>
        <row r="500">
          <cell r="A500">
            <v>0</v>
          </cell>
          <cell r="B500"/>
          <cell r="C500"/>
          <cell r="D500"/>
          <cell r="E500"/>
          <cell r="F500" t="str">
            <v>LEANING JUMPER - WIND</v>
          </cell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/>
          <cell r="H501">
            <v>4944194.3099999996</v>
          </cell>
          <cell r="I501"/>
          <cell r="J501">
            <v>-20750.080000000002</v>
          </cell>
          <cell r="K501"/>
          <cell r="L501">
            <v>4923444.2299999995</v>
          </cell>
          <cell r="M501"/>
          <cell r="N501">
            <v>-21116.01</v>
          </cell>
          <cell r="O501"/>
          <cell r="P501">
            <v>4902328.22</v>
          </cell>
          <cell r="Q501"/>
          <cell r="R501">
            <v>995607</v>
          </cell>
          <cell r="S501"/>
          <cell r="T501">
            <v>3.96</v>
          </cell>
          <cell r="U501"/>
          <cell r="V501">
            <v>195379</v>
          </cell>
          <cell r="W501"/>
          <cell r="X501">
            <v>-20750.080000000002</v>
          </cell>
          <cell r="Y501"/>
          <cell r="Z501">
            <v>-5</v>
          </cell>
          <cell r="AA501"/>
          <cell r="AB501">
            <v>-1037.5040000000001</v>
          </cell>
          <cell r="AC501"/>
          <cell r="AD501">
            <v>1169198.416</v>
          </cell>
          <cell r="AE501"/>
          <cell r="AF501">
            <v>3.96</v>
          </cell>
          <cell r="AG501"/>
          <cell r="AH501">
            <v>194550</v>
          </cell>
          <cell r="AI501"/>
          <cell r="AJ501">
            <v>-21116.01</v>
          </cell>
          <cell r="AK501"/>
          <cell r="AL501">
            <v>-5</v>
          </cell>
          <cell r="AM501"/>
          <cell r="AN501">
            <v>-1055.8004999999998</v>
          </cell>
          <cell r="AO501"/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/>
          <cell r="H502">
            <v>155200731.50999999</v>
          </cell>
          <cell r="I502"/>
          <cell r="J502">
            <v>-210509.58000000002</v>
          </cell>
          <cell r="K502"/>
          <cell r="L502">
            <v>154990221.92999998</v>
          </cell>
          <cell r="M502"/>
          <cell r="N502">
            <v>-225353.88</v>
          </cell>
          <cell r="O502"/>
          <cell r="P502">
            <v>154764868.04999998</v>
          </cell>
          <cell r="Q502"/>
          <cell r="R502">
            <v>32084829</v>
          </cell>
          <cell r="S502"/>
          <cell r="T502">
            <v>4.08</v>
          </cell>
          <cell r="U502"/>
          <cell r="V502">
            <v>6327895</v>
          </cell>
          <cell r="W502"/>
          <cell r="X502">
            <v>-210509.58000000002</v>
          </cell>
          <cell r="Y502"/>
          <cell r="Z502">
            <v>-5</v>
          </cell>
          <cell r="AA502"/>
          <cell r="AB502">
            <v>-10525.479000000001</v>
          </cell>
          <cell r="AC502"/>
          <cell r="AD502">
            <v>38191688.941</v>
          </cell>
          <cell r="AE502"/>
          <cell r="AF502">
            <v>4.08</v>
          </cell>
          <cell r="AG502"/>
          <cell r="AH502">
            <v>6319004</v>
          </cell>
          <cell r="AI502"/>
          <cell r="AJ502">
            <v>-225353.88</v>
          </cell>
          <cell r="AK502"/>
          <cell r="AL502">
            <v>-5</v>
          </cell>
          <cell r="AM502"/>
          <cell r="AN502">
            <v>-11267.694</v>
          </cell>
          <cell r="AO502"/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/>
          <cell r="H503">
            <v>5450980.0700000003</v>
          </cell>
          <cell r="I503"/>
          <cell r="J503">
            <v>-7319.99</v>
          </cell>
          <cell r="K503"/>
          <cell r="L503">
            <v>5443660.0800000001</v>
          </cell>
          <cell r="M503"/>
          <cell r="N503">
            <v>-7836.6</v>
          </cell>
          <cell r="O503"/>
          <cell r="P503">
            <v>5435823.4800000004</v>
          </cell>
          <cell r="Q503"/>
          <cell r="R503">
            <v>1096696</v>
          </cell>
          <cell r="S503"/>
          <cell r="T503">
            <v>3.96</v>
          </cell>
          <cell r="U503"/>
          <cell r="V503">
            <v>215714</v>
          </cell>
          <cell r="W503"/>
          <cell r="X503">
            <v>-7319.99</v>
          </cell>
          <cell r="Y503"/>
          <cell r="Z503">
            <v>-5</v>
          </cell>
          <cell r="AA503"/>
          <cell r="AB503">
            <v>-365.99949999999995</v>
          </cell>
          <cell r="AC503"/>
          <cell r="AD503">
            <v>1304724.0105000001</v>
          </cell>
          <cell r="AE503"/>
          <cell r="AF503">
            <v>3.96</v>
          </cell>
          <cell r="AG503"/>
          <cell r="AH503">
            <v>215414</v>
          </cell>
          <cell r="AI503"/>
          <cell r="AJ503">
            <v>-7836.6</v>
          </cell>
          <cell r="AK503"/>
          <cell r="AL503">
            <v>-5</v>
          </cell>
          <cell r="AM503"/>
          <cell r="AN503">
            <v>-391.83</v>
          </cell>
          <cell r="AO503"/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/>
          <cell r="H504">
            <v>9073183.2899999991</v>
          </cell>
          <cell r="I504"/>
          <cell r="J504">
            <v>-4849.1499999999996</v>
          </cell>
          <cell r="K504"/>
          <cell r="L504">
            <v>9068334.1399999987</v>
          </cell>
          <cell r="M504"/>
          <cell r="N504">
            <v>-5486.54</v>
          </cell>
          <cell r="O504"/>
          <cell r="P504">
            <v>9062847.5999999996</v>
          </cell>
          <cell r="Q504"/>
          <cell r="R504">
            <v>1837461</v>
          </cell>
          <cell r="S504"/>
          <cell r="T504">
            <v>3.96</v>
          </cell>
          <cell r="U504"/>
          <cell r="V504">
            <v>359202</v>
          </cell>
          <cell r="W504"/>
          <cell r="X504">
            <v>-4849.1499999999996</v>
          </cell>
          <cell r="Y504"/>
          <cell r="Z504">
            <v>-2</v>
          </cell>
          <cell r="AA504"/>
          <cell r="AB504">
            <v>-96.98299999999999</v>
          </cell>
          <cell r="AC504"/>
          <cell r="AD504">
            <v>2191716.8670000001</v>
          </cell>
          <cell r="AE504"/>
          <cell r="AF504">
            <v>3.96</v>
          </cell>
          <cell r="AG504"/>
          <cell r="AH504">
            <v>358997</v>
          </cell>
          <cell r="AI504"/>
          <cell r="AJ504">
            <v>-5486.54</v>
          </cell>
          <cell r="AK504"/>
          <cell r="AL504">
            <v>-2</v>
          </cell>
          <cell r="AM504"/>
          <cell r="AN504">
            <v>-109.7308</v>
          </cell>
          <cell r="AO504"/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/>
          <cell r="H505">
            <v>81035.73</v>
          </cell>
          <cell r="I505"/>
          <cell r="J505">
            <v>-44.34</v>
          </cell>
          <cell r="K505"/>
          <cell r="L505">
            <v>80991.39</v>
          </cell>
          <cell r="M505"/>
          <cell r="N505">
            <v>-50.14</v>
          </cell>
          <cell r="O505"/>
          <cell r="P505">
            <v>80941.25</v>
          </cell>
          <cell r="Q505"/>
          <cell r="R505">
            <v>17052</v>
          </cell>
          <cell r="S505"/>
          <cell r="T505">
            <v>3.96</v>
          </cell>
          <cell r="U505"/>
          <cell r="V505">
            <v>3208</v>
          </cell>
          <cell r="W505"/>
          <cell r="X505">
            <v>-44.34</v>
          </cell>
          <cell r="Y505"/>
          <cell r="Z505">
            <v>0</v>
          </cell>
          <cell r="AA505"/>
          <cell r="AB505">
            <v>0</v>
          </cell>
          <cell r="AC505"/>
          <cell r="AD505">
            <v>20215.66</v>
          </cell>
          <cell r="AE505"/>
          <cell r="AF505">
            <v>3.96</v>
          </cell>
          <cell r="AG505"/>
          <cell r="AH505">
            <v>3206</v>
          </cell>
          <cell r="AI505"/>
          <cell r="AJ505">
            <v>-50.14</v>
          </cell>
          <cell r="AK505"/>
          <cell r="AL505">
            <v>0</v>
          </cell>
          <cell r="AM505"/>
          <cell r="AN505">
            <v>0</v>
          </cell>
          <cell r="AO505"/>
          <cell r="AP505">
            <v>23371.52</v>
          </cell>
        </row>
        <row r="506">
          <cell r="A506">
            <v>0</v>
          </cell>
          <cell r="B506"/>
          <cell r="C506"/>
          <cell r="D506"/>
          <cell r="E506"/>
          <cell r="F506" t="str">
            <v>TOTAL LEANING JUMPER - WIND</v>
          </cell>
          <cell r="G506"/>
          <cell r="H506">
            <v>174750124.90999997</v>
          </cell>
          <cell r="I506"/>
          <cell r="J506">
            <v>-243473.14</v>
          </cell>
          <cell r="K506"/>
          <cell r="L506">
            <v>174506651.76999995</v>
          </cell>
          <cell r="M506"/>
          <cell r="N506">
            <v>-259843.17000000004</v>
          </cell>
          <cell r="O506"/>
          <cell r="P506">
            <v>174246808.59999996</v>
          </cell>
          <cell r="Q506"/>
          <cell r="R506">
            <v>36031645</v>
          </cell>
          <cell r="S506"/>
          <cell r="T506"/>
          <cell r="U506"/>
          <cell r="V506">
            <v>7101398</v>
          </cell>
          <cell r="W506"/>
          <cell r="X506">
            <v>-243473.14</v>
          </cell>
          <cell r="Y506"/>
          <cell r="Z506"/>
          <cell r="AA506"/>
          <cell r="AB506">
            <v>-12025.965500000002</v>
          </cell>
          <cell r="AC506"/>
          <cell r="AD506">
            <v>42877543.894499995</v>
          </cell>
          <cell r="AE506"/>
          <cell r="AF506"/>
          <cell r="AG506"/>
          <cell r="AH506">
            <v>7091171</v>
          </cell>
          <cell r="AI506"/>
          <cell r="AJ506">
            <v>-259843.17000000004</v>
          </cell>
          <cell r="AK506"/>
          <cell r="AL506"/>
          <cell r="AM506"/>
          <cell r="AN506">
            <v>-12825.055299999998</v>
          </cell>
          <cell r="AO506"/>
          <cell r="AP506">
            <v>49696046.669199996</v>
          </cell>
        </row>
        <row r="507">
          <cell r="A507">
            <v>0</v>
          </cell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</row>
        <row r="508">
          <cell r="A508">
            <v>0</v>
          </cell>
          <cell r="B508"/>
          <cell r="C508"/>
          <cell r="D508"/>
          <cell r="E508"/>
          <cell r="F508" t="str">
            <v>MARENGO - WIND</v>
          </cell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/>
          <cell r="H509">
            <v>10204779.66</v>
          </cell>
          <cell r="I509"/>
          <cell r="J509">
            <v>-41509.86</v>
          </cell>
          <cell r="K509"/>
          <cell r="L509">
            <v>10163269.800000001</v>
          </cell>
          <cell r="M509"/>
          <cell r="N509">
            <v>-42274.65</v>
          </cell>
          <cell r="O509"/>
          <cell r="P509">
            <v>10120995.15</v>
          </cell>
          <cell r="Q509"/>
          <cell r="R509">
            <v>1552881</v>
          </cell>
          <cell r="S509"/>
          <cell r="T509">
            <v>4.05</v>
          </cell>
          <cell r="U509"/>
          <cell r="V509">
            <v>412453</v>
          </cell>
          <cell r="W509"/>
          <cell r="X509">
            <v>-41509.86</v>
          </cell>
          <cell r="Y509"/>
          <cell r="Z509">
            <v>-5</v>
          </cell>
          <cell r="AA509"/>
          <cell r="AB509">
            <v>-2075.4929999999999</v>
          </cell>
          <cell r="AC509"/>
          <cell r="AD509">
            <v>1921748.6469999999</v>
          </cell>
          <cell r="AE509"/>
          <cell r="AF509">
            <v>4.05</v>
          </cell>
          <cell r="AG509"/>
          <cell r="AH509">
            <v>410756</v>
          </cell>
          <cell r="AI509"/>
          <cell r="AJ509">
            <v>-42274.65</v>
          </cell>
          <cell r="AK509"/>
          <cell r="AL509">
            <v>-5</v>
          </cell>
          <cell r="AM509"/>
          <cell r="AN509">
            <v>-2113.7325000000001</v>
          </cell>
          <cell r="AO509"/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/>
          <cell r="H510">
            <v>325732057.39999998</v>
          </cell>
          <cell r="I510"/>
          <cell r="J510">
            <v>-404508.22</v>
          </cell>
          <cell r="K510"/>
          <cell r="L510">
            <v>325327549.17999995</v>
          </cell>
          <cell r="M510"/>
          <cell r="N510">
            <v>-432598.80000000005</v>
          </cell>
          <cell r="O510"/>
          <cell r="P510">
            <v>324894950.37999994</v>
          </cell>
          <cell r="Q510"/>
          <cell r="R510">
            <v>52036563</v>
          </cell>
          <cell r="S510"/>
          <cell r="T510">
            <v>4.05</v>
          </cell>
          <cell r="U510"/>
          <cell r="V510">
            <v>13183957</v>
          </cell>
          <cell r="W510"/>
          <cell r="X510">
            <v>-404508.22</v>
          </cell>
          <cell r="Y510"/>
          <cell r="Z510">
            <v>-5</v>
          </cell>
          <cell r="AA510"/>
          <cell r="AB510">
            <v>-20225.411</v>
          </cell>
          <cell r="AC510"/>
          <cell r="AD510">
            <v>64795786.369000003</v>
          </cell>
          <cell r="AE510"/>
          <cell r="AF510">
            <v>4.05</v>
          </cell>
          <cell r="AG510"/>
          <cell r="AH510">
            <v>13167006</v>
          </cell>
          <cell r="AI510"/>
          <cell r="AJ510">
            <v>-432598.80000000005</v>
          </cell>
          <cell r="AK510"/>
          <cell r="AL510">
            <v>-5</v>
          </cell>
          <cell r="AM510"/>
          <cell r="AN510">
            <v>-21629.94</v>
          </cell>
          <cell r="AO510"/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/>
          <cell r="H511">
            <v>9356542.0199999996</v>
          </cell>
          <cell r="I511"/>
          <cell r="J511">
            <v>-11594.27</v>
          </cell>
          <cell r="K511"/>
          <cell r="L511">
            <v>9344947.75</v>
          </cell>
          <cell r="M511"/>
          <cell r="N511">
            <v>-12399.68</v>
          </cell>
          <cell r="O511"/>
          <cell r="P511">
            <v>9332548.0700000003</v>
          </cell>
          <cell r="Q511"/>
          <cell r="R511">
            <v>1481456</v>
          </cell>
          <cell r="S511"/>
          <cell r="T511">
            <v>4.05</v>
          </cell>
          <cell r="U511"/>
          <cell r="V511">
            <v>378705</v>
          </cell>
          <cell r="W511"/>
          <cell r="X511">
            <v>-11594.27</v>
          </cell>
          <cell r="Y511"/>
          <cell r="Z511">
            <v>-5</v>
          </cell>
          <cell r="AA511"/>
          <cell r="AB511">
            <v>-579.71350000000007</v>
          </cell>
          <cell r="AC511"/>
          <cell r="AD511">
            <v>1847987.0164999999</v>
          </cell>
          <cell r="AE511"/>
          <cell r="AF511">
            <v>4.05</v>
          </cell>
          <cell r="AG511"/>
          <cell r="AH511">
            <v>378219</v>
          </cell>
          <cell r="AI511"/>
          <cell r="AJ511">
            <v>-12399.68</v>
          </cell>
          <cell r="AK511"/>
          <cell r="AL511">
            <v>-5</v>
          </cell>
          <cell r="AM511"/>
          <cell r="AN511">
            <v>-619.98400000000004</v>
          </cell>
          <cell r="AO511"/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/>
          <cell r="H512">
            <v>19708441.550000001</v>
          </cell>
          <cell r="I512"/>
          <cell r="J512">
            <v>-9074.5</v>
          </cell>
          <cell r="K512"/>
          <cell r="L512">
            <v>19699367.050000001</v>
          </cell>
          <cell r="M512"/>
          <cell r="N512">
            <v>-10283.15</v>
          </cell>
          <cell r="O512"/>
          <cell r="P512">
            <v>19689083.900000002</v>
          </cell>
          <cell r="Q512"/>
          <cell r="R512">
            <v>3127550</v>
          </cell>
          <cell r="S512"/>
          <cell r="T512">
            <v>4.05</v>
          </cell>
          <cell r="U512"/>
          <cell r="V512">
            <v>798008</v>
          </cell>
          <cell r="W512"/>
          <cell r="X512">
            <v>-9074.5</v>
          </cell>
          <cell r="Y512"/>
          <cell r="Z512">
            <v>-2</v>
          </cell>
          <cell r="AA512"/>
          <cell r="AB512">
            <v>-181.49</v>
          </cell>
          <cell r="AC512"/>
          <cell r="AD512">
            <v>3916302.01</v>
          </cell>
          <cell r="AE512"/>
          <cell r="AF512">
            <v>4.05</v>
          </cell>
          <cell r="AG512"/>
          <cell r="AH512">
            <v>797616</v>
          </cell>
          <cell r="AI512"/>
          <cell r="AJ512">
            <v>-10283.15</v>
          </cell>
          <cell r="AK512"/>
          <cell r="AL512">
            <v>-2</v>
          </cell>
          <cell r="AM512"/>
          <cell r="AN512">
            <v>-205.66299999999998</v>
          </cell>
          <cell r="AO512"/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/>
          <cell r="H513">
            <v>337118.68</v>
          </cell>
          <cell r="I513"/>
          <cell r="J513">
            <v>-152.88999999999999</v>
          </cell>
          <cell r="K513"/>
          <cell r="L513">
            <v>336965.79</v>
          </cell>
          <cell r="M513"/>
          <cell r="N513">
            <v>-173.05</v>
          </cell>
          <cell r="O513"/>
          <cell r="P513">
            <v>336792.74</v>
          </cell>
          <cell r="Q513"/>
          <cell r="R513">
            <v>52243</v>
          </cell>
          <cell r="S513"/>
          <cell r="T513">
            <v>4.05</v>
          </cell>
          <cell r="U513"/>
          <cell r="V513">
            <v>13650</v>
          </cell>
          <cell r="W513"/>
          <cell r="X513">
            <v>-152.88999999999999</v>
          </cell>
          <cell r="Y513"/>
          <cell r="Z513">
            <v>0</v>
          </cell>
          <cell r="AA513"/>
          <cell r="AB513">
            <v>0</v>
          </cell>
          <cell r="AC513"/>
          <cell r="AD513">
            <v>65740.11</v>
          </cell>
          <cell r="AE513"/>
          <cell r="AF513">
            <v>4.05</v>
          </cell>
          <cell r="AG513"/>
          <cell r="AH513">
            <v>13644</v>
          </cell>
          <cell r="AI513"/>
          <cell r="AJ513">
            <v>-173.05</v>
          </cell>
          <cell r="AK513"/>
          <cell r="AL513">
            <v>0</v>
          </cell>
          <cell r="AM513"/>
          <cell r="AN513">
            <v>0</v>
          </cell>
          <cell r="AO513"/>
          <cell r="AP513">
            <v>79211.06</v>
          </cell>
        </row>
        <row r="514">
          <cell r="A514">
            <v>0</v>
          </cell>
          <cell r="B514"/>
          <cell r="C514"/>
          <cell r="D514"/>
          <cell r="E514"/>
          <cell r="F514" t="str">
            <v>TOTAL MARENGO - WIND</v>
          </cell>
          <cell r="G514"/>
          <cell r="H514">
            <v>365338939.31</v>
          </cell>
          <cell r="I514"/>
          <cell r="J514">
            <v>-466839.74</v>
          </cell>
          <cell r="K514"/>
          <cell r="L514">
            <v>364872099.56999999</v>
          </cell>
          <cell r="M514"/>
          <cell r="N514">
            <v>-497729.33000000007</v>
          </cell>
          <cell r="O514"/>
          <cell r="P514">
            <v>364374370.23999989</v>
          </cell>
          <cell r="Q514"/>
          <cell r="R514">
            <v>58250693</v>
          </cell>
          <cell r="S514"/>
          <cell r="T514"/>
          <cell r="U514"/>
          <cell r="V514">
            <v>14786773</v>
          </cell>
          <cell r="W514"/>
          <cell r="X514">
            <v>-466839.74</v>
          </cell>
          <cell r="Y514"/>
          <cell r="Z514"/>
          <cell r="AA514"/>
          <cell r="AB514">
            <v>-23062.107500000002</v>
          </cell>
          <cell r="AC514"/>
          <cell r="AD514">
            <v>72547564.152500004</v>
          </cell>
          <cell r="AE514"/>
          <cell r="AF514"/>
          <cell r="AG514"/>
          <cell r="AH514">
            <v>14767241</v>
          </cell>
          <cell r="AI514"/>
          <cell r="AJ514">
            <v>-497729.33000000007</v>
          </cell>
          <cell r="AK514"/>
          <cell r="AL514"/>
          <cell r="AM514"/>
          <cell r="AN514">
            <v>-24569.319500000001</v>
          </cell>
          <cell r="AO514"/>
          <cell r="AP514">
            <v>86792506.503000021</v>
          </cell>
        </row>
        <row r="515">
          <cell r="A515">
            <v>0</v>
          </cell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</row>
        <row r="516">
          <cell r="A516">
            <v>0</v>
          </cell>
          <cell r="B516"/>
          <cell r="C516"/>
          <cell r="D516"/>
          <cell r="E516"/>
          <cell r="F516" t="str">
            <v>SEVEN MILE HILL - WIND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/>
          <cell r="H517">
            <v>5976710.8899999997</v>
          </cell>
          <cell r="I517"/>
          <cell r="J517">
            <v>-23936.95</v>
          </cell>
          <cell r="K517"/>
          <cell r="L517">
            <v>5952773.9399999995</v>
          </cell>
          <cell r="M517"/>
          <cell r="N517">
            <v>-24348.12</v>
          </cell>
          <cell r="O517"/>
          <cell r="P517">
            <v>5928425.8199999994</v>
          </cell>
          <cell r="Q517"/>
          <cell r="R517">
            <v>740042</v>
          </cell>
          <cell r="S517"/>
          <cell r="T517">
            <v>4.05</v>
          </cell>
          <cell r="U517"/>
          <cell r="V517">
            <v>241572</v>
          </cell>
          <cell r="W517"/>
          <cell r="X517">
            <v>-23936.95</v>
          </cell>
          <cell r="Y517"/>
          <cell r="Z517">
            <v>-5</v>
          </cell>
          <cell r="AA517"/>
          <cell r="AB517">
            <v>-1196.8475000000001</v>
          </cell>
          <cell r="AC517"/>
          <cell r="AD517">
            <v>956480.20250000001</v>
          </cell>
          <cell r="AE517"/>
          <cell r="AF517">
            <v>4.05</v>
          </cell>
          <cell r="AG517"/>
          <cell r="AH517">
            <v>240594</v>
          </cell>
          <cell r="AI517"/>
          <cell r="AJ517">
            <v>-24348.12</v>
          </cell>
          <cell r="AK517"/>
          <cell r="AL517">
            <v>-5</v>
          </cell>
          <cell r="AM517"/>
          <cell r="AN517">
            <v>-1217.4059999999999</v>
          </cell>
          <cell r="AO517"/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/>
          <cell r="H518">
            <v>214736151.83000001</v>
          </cell>
          <cell r="I518"/>
          <cell r="J518">
            <v>-255123.81</v>
          </cell>
          <cell r="K518"/>
          <cell r="L518">
            <v>214481028.02000001</v>
          </cell>
          <cell r="M518"/>
          <cell r="N518">
            <v>-272209.52</v>
          </cell>
          <cell r="O518"/>
          <cell r="P518">
            <v>214208818.5</v>
          </cell>
          <cell r="Q518"/>
          <cell r="R518">
            <v>28544136</v>
          </cell>
          <cell r="S518"/>
          <cell r="T518">
            <v>4.05</v>
          </cell>
          <cell r="U518"/>
          <cell r="V518">
            <v>8691648</v>
          </cell>
          <cell r="W518"/>
          <cell r="X518">
            <v>-255123.81</v>
          </cell>
          <cell r="Y518"/>
          <cell r="Z518">
            <v>-5</v>
          </cell>
          <cell r="AA518"/>
          <cell r="AB518">
            <v>-12756.190500000001</v>
          </cell>
          <cell r="AC518"/>
          <cell r="AD518">
            <v>36967903.999499999</v>
          </cell>
          <cell r="AE518"/>
          <cell r="AF518">
            <v>4.05</v>
          </cell>
          <cell r="AG518"/>
          <cell r="AH518">
            <v>8680969</v>
          </cell>
          <cell r="AI518"/>
          <cell r="AJ518">
            <v>-272209.52</v>
          </cell>
          <cell r="AK518"/>
          <cell r="AL518">
            <v>-5</v>
          </cell>
          <cell r="AM518"/>
          <cell r="AN518">
            <v>-13610.476000000001</v>
          </cell>
          <cell r="AO518"/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/>
          <cell r="H519">
            <v>6597543.9699999997</v>
          </cell>
          <cell r="I519"/>
          <cell r="J519">
            <v>-7843.39</v>
          </cell>
          <cell r="K519"/>
          <cell r="L519">
            <v>6589700.5800000001</v>
          </cell>
          <cell r="M519"/>
          <cell r="N519">
            <v>-8368.58</v>
          </cell>
          <cell r="O519"/>
          <cell r="P519">
            <v>6581332</v>
          </cell>
          <cell r="Q519"/>
          <cell r="R519">
            <v>879420</v>
          </cell>
          <cell r="S519"/>
          <cell r="T519">
            <v>4.05</v>
          </cell>
          <cell r="U519"/>
          <cell r="V519">
            <v>267042</v>
          </cell>
          <cell r="W519"/>
          <cell r="X519">
            <v>-7843.39</v>
          </cell>
          <cell r="Y519"/>
          <cell r="Z519">
            <v>-5</v>
          </cell>
          <cell r="AA519"/>
          <cell r="AB519">
            <v>-392.16950000000003</v>
          </cell>
          <cell r="AC519"/>
          <cell r="AD519">
            <v>1138226.4405</v>
          </cell>
          <cell r="AE519"/>
          <cell r="AF519">
            <v>4.05</v>
          </cell>
          <cell r="AG519"/>
          <cell r="AH519">
            <v>266713</v>
          </cell>
          <cell r="AI519"/>
          <cell r="AJ519">
            <v>-8368.58</v>
          </cell>
          <cell r="AK519"/>
          <cell r="AL519">
            <v>-5</v>
          </cell>
          <cell r="AM519"/>
          <cell r="AN519">
            <v>-418.42900000000003</v>
          </cell>
          <cell r="AO519"/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/>
          <cell r="H520">
            <v>13215081.41</v>
          </cell>
          <cell r="I520"/>
          <cell r="J520">
            <v>-5586.49</v>
          </cell>
          <cell r="K520"/>
          <cell r="L520">
            <v>13209494.92</v>
          </cell>
          <cell r="M520"/>
          <cell r="N520">
            <v>-6312.27</v>
          </cell>
          <cell r="O520"/>
          <cell r="P520">
            <v>13203182.65</v>
          </cell>
          <cell r="Q520"/>
          <cell r="R520">
            <v>1734141</v>
          </cell>
          <cell r="S520"/>
          <cell r="T520">
            <v>4.05</v>
          </cell>
          <cell r="U520"/>
          <cell r="V520">
            <v>535098</v>
          </cell>
          <cell r="W520"/>
          <cell r="X520">
            <v>-5586.49</v>
          </cell>
          <cell r="Y520"/>
          <cell r="Z520">
            <v>-2</v>
          </cell>
          <cell r="AA520"/>
          <cell r="AB520">
            <v>-111.7298</v>
          </cell>
          <cell r="AC520"/>
          <cell r="AD520">
            <v>2263540.7801999999</v>
          </cell>
          <cell r="AE520"/>
          <cell r="AF520">
            <v>4.05</v>
          </cell>
          <cell r="AG520"/>
          <cell r="AH520">
            <v>534857</v>
          </cell>
          <cell r="AI520"/>
          <cell r="AJ520">
            <v>-6312.27</v>
          </cell>
          <cell r="AK520"/>
          <cell r="AL520">
            <v>-2</v>
          </cell>
          <cell r="AM520"/>
          <cell r="AN520">
            <v>-126.2454</v>
          </cell>
          <cell r="AO520"/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/>
          <cell r="H521">
            <v>515769.57</v>
          </cell>
          <cell r="I521"/>
          <cell r="J521">
            <v>-216.45</v>
          </cell>
          <cell r="K521"/>
          <cell r="L521">
            <v>515553.12</v>
          </cell>
          <cell r="M521"/>
          <cell r="N521">
            <v>-244.55999999999997</v>
          </cell>
          <cell r="O521"/>
          <cell r="P521">
            <v>515308.56</v>
          </cell>
          <cell r="Q521"/>
          <cell r="R521">
            <v>65645</v>
          </cell>
          <cell r="S521"/>
          <cell r="T521">
            <v>4.05</v>
          </cell>
          <cell r="U521"/>
          <cell r="V521">
            <v>20884</v>
          </cell>
          <cell r="W521"/>
          <cell r="X521">
            <v>-216.45</v>
          </cell>
          <cell r="Y521"/>
          <cell r="Z521">
            <v>0</v>
          </cell>
          <cell r="AA521"/>
          <cell r="AB521">
            <v>0</v>
          </cell>
          <cell r="AC521"/>
          <cell r="AD521">
            <v>86312.55</v>
          </cell>
          <cell r="AE521"/>
          <cell r="AF521">
            <v>4.05</v>
          </cell>
          <cell r="AG521"/>
          <cell r="AH521">
            <v>20875</v>
          </cell>
          <cell r="AI521"/>
          <cell r="AJ521">
            <v>-244.55999999999997</v>
          </cell>
          <cell r="AK521"/>
          <cell r="AL521">
            <v>0</v>
          </cell>
          <cell r="AM521"/>
          <cell r="AN521">
            <v>0</v>
          </cell>
          <cell r="AO521"/>
          <cell r="AP521">
            <v>106942.99</v>
          </cell>
        </row>
        <row r="522">
          <cell r="A522">
            <v>0</v>
          </cell>
          <cell r="B522"/>
          <cell r="C522"/>
          <cell r="D522"/>
          <cell r="E522"/>
          <cell r="F522" t="str">
            <v>TOTAL SEVEN MILE HILL - WIND</v>
          </cell>
          <cell r="G522"/>
          <cell r="H522">
            <v>241041257.66999999</v>
          </cell>
          <cell r="I522"/>
          <cell r="J522">
            <v>-292707.09000000003</v>
          </cell>
          <cell r="K522"/>
          <cell r="L522">
            <v>240748550.58000001</v>
          </cell>
          <cell r="M522"/>
          <cell r="N522">
            <v>-311483.05000000005</v>
          </cell>
          <cell r="O522"/>
          <cell r="P522">
            <v>240437067.53</v>
          </cell>
          <cell r="Q522"/>
          <cell r="R522">
            <v>31963384</v>
          </cell>
          <cell r="S522"/>
          <cell r="T522"/>
          <cell r="U522"/>
          <cell r="V522">
            <v>9756244</v>
          </cell>
          <cell r="W522"/>
          <cell r="X522">
            <v>-292707.09000000003</v>
          </cell>
          <cell r="Y522"/>
          <cell r="Z522"/>
          <cell r="AA522"/>
          <cell r="AB522">
            <v>-14456.9373</v>
          </cell>
          <cell r="AC522"/>
          <cell r="AD522">
            <v>41412463.972699992</v>
          </cell>
          <cell r="AE522"/>
          <cell r="AF522"/>
          <cell r="AG522"/>
          <cell r="AH522">
            <v>9744008</v>
          </cell>
          <cell r="AI522"/>
          <cell r="AJ522">
            <v>-311483.05000000005</v>
          </cell>
          <cell r="AK522"/>
          <cell r="AL522"/>
          <cell r="AM522"/>
          <cell r="AN522">
            <v>-15372.556400000001</v>
          </cell>
          <cell r="AO522"/>
          <cell r="AP522">
            <v>50829616.366299994</v>
          </cell>
        </row>
        <row r="523">
          <cell r="A523">
            <v>0</v>
          </cell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</row>
        <row r="524">
          <cell r="A524">
            <v>0</v>
          </cell>
          <cell r="B524"/>
          <cell r="C524"/>
          <cell r="D524"/>
          <cell r="E524"/>
          <cell r="F524" t="str">
            <v>SOLAR GENERATING</v>
          </cell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/>
          <cell r="H525">
            <v>5545.93</v>
          </cell>
          <cell r="I525"/>
          <cell r="J525">
            <v>0</v>
          </cell>
          <cell r="K525"/>
          <cell r="L525">
            <v>5545.93</v>
          </cell>
          <cell r="M525"/>
          <cell r="N525">
            <v>0</v>
          </cell>
          <cell r="O525"/>
          <cell r="P525">
            <v>5545.93</v>
          </cell>
          <cell r="Q525"/>
          <cell r="R525">
            <v>1616</v>
          </cell>
          <cell r="S525"/>
          <cell r="T525">
            <v>6.67</v>
          </cell>
          <cell r="U525"/>
          <cell r="V525">
            <v>370</v>
          </cell>
          <cell r="W525"/>
          <cell r="X525">
            <v>0</v>
          </cell>
          <cell r="Y525"/>
          <cell r="Z525">
            <v>-5</v>
          </cell>
          <cell r="AA525"/>
          <cell r="AB525">
            <v>0</v>
          </cell>
          <cell r="AC525"/>
          <cell r="AD525">
            <v>1986</v>
          </cell>
          <cell r="AE525"/>
          <cell r="AF525">
            <v>6.67</v>
          </cell>
          <cell r="AG525"/>
          <cell r="AH525">
            <v>370</v>
          </cell>
          <cell r="AI525"/>
          <cell r="AJ525">
            <v>0</v>
          </cell>
          <cell r="AK525"/>
          <cell r="AL525">
            <v>-5</v>
          </cell>
          <cell r="AM525"/>
          <cell r="AN525">
            <v>0</v>
          </cell>
          <cell r="AO525"/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/>
          <cell r="H526">
            <v>36389.01</v>
          </cell>
          <cell r="I526"/>
          <cell r="J526">
            <v>0</v>
          </cell>
          <cell r="K526"/>
          <cell r="L526">
            <v>36389.01</v>
          </cell>
          <cell r="M526"/>
          <cell r="N526">
            <v>0</v>
          </cell>
          <cell r="O526"/>
          <cell r="P526">
            <v>36389.01</v>
          </cell>
          <cell r="Q526"/>
          <cell r="R526">
            <v>43953</v>
          </cell>
          <cell r="S526"/>
          <cell r="T526">
            <v>8.8360035541876218</v>
          </cell>
          <cell r="U526"/>
          <cell r="V526">
            <v>3215</v>
          </cell>
          <cell r="W526"/>
          <cell r="X526">
            <v>0</v>
          </cell>
          <cell r="Y526"/>
          <cell r="Z526">
            <v>-5</v>
          </cell>
          <cell r="AA526"/>
          <cell r="AB526">
            <v>0</v>
          </cell>
          <cell r="AC526"/>
          <cell r="AD526">
            <v>47168</v>
          </cell>
          <cell r="AE526"/>
          <cell r="AF526">
            <v>8.8360035541876218</v>
          </cell>
          <cell r="AG526"/>
          <cell r="AH526">
            <v>3215</v>
          </cell>
          <cell r="AI526"/>
          <cell r="AJ526">
            <v>0</v>
          </cell>
          <cell r="AK526"/>
          <cell r="AL526">
            <v>-5</v>
          </cell>
          <cell r="AM526"/>
          <cell r="AN526">
            <v>0</v>
          </cell>
          <cell r="AO526"/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/>
          <cell r="H527">
            <v>55086.78</v>
          </cell>
          <cell r="I527"/>
          <cell r="J527">
            <v>0</v>
          </cell>
          <cell r="K527"/>
          <cell r="L527">
            <v>55086.78</v>
          </cell>
          <cell r="M527"/>
          <cell r="N527">
            <v>0</v>
          </cell>
          <cell r="O527"/>
          <cell r="P527">
            <v>55086.78</v>
          </cell>
          <cell r="Q527"/>
          <cell r="R527">
            <v>66516</v>
          </cell>
          <cell r="S527"/>
          <cell r="T527">
            <v>8.98</v>
          </cell>
          <cell r="U527"/>
          <cell r="V527">
            <v>4947</v>
          </cell>
          <cell r="W527"/>
          <cell r="X527">
            <v>0</v>
          </cell>
          <cell r="Y527"/>
          <cell r="Z527">
            <v>-5</v>
          </cell>
          <cell r="AA527"/>
          <cell r="AB527">
            <v>0</v>
          </cell>
          <cell r="AC527"/>
          <cell r="AD527">
            <v>71463</v>
          </cell>
          <cell r="AE527"/>
          <cell r="AF527">
            <v>8.98</v>
          </cell>
          <cell r="AG527"/>
          <cell r="AH527">
            <v>4947</v>
          </cell>
          <cell r="AI527"/>
          <cell r="AJ527">
            <v>0</v>
          </cell>
          <cell r="AK527"/>
          <cell r="AL527">
            <v>-5</v>
          </cell>
          <cell r="AM527"/>
          <cell r="AN527">
            <v>0</v>
          </cell>
          <cell r="AO527"/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/>
          <cell r="H528">
            <v>56321.97</v>
          </cell>
          <cell r="I528"/>
          <cell r="J528">
            <v>-312.10000000000002</v>
          </cell>
          <cell r="K528"/>
          <cell r="L528">
            <v>56009.87</v>
          </cell>
          <cell r="M528"/>
          <cell r="N528">
            <v>-329.38</v>
          </cell>
          <cell r="O528"/>
          <cell r="P528">
            <v>55680.490000000005</v>
          </cell>
          <cell r="Q528"/>
          <cell r="R528">
            <v>60789</v>
          </cell>
          <cell r="S528"/>
          <cell r="T528">
            <v>5.732662192393736</v>
          </cell>
          <cell r="U528"/>
          <cell r="V528">
            <v>3220</v>
          </cell>
          <cell r="W528"/>
          <cell r="X528">
            <v>-312.10000000000002</v>
          </cell>
          <cell r="Y528"/>
          <cell r="Z528">
            <v>-5</v>
          </cell>
          <cell r="AA528"/>
          <cell r="AB528">
            <v>-15.605</v>
          </cell>
          <cell r="AC528"/>
          <cell r="AD528">
            <v>63681.294999999998</v>
          </cell>
          <cell r="AE528"/>
          <cell r="AF528">
            <v>5.732662192393736</v>
          </cell>
          <cell r="AG528"/>
          <cell r="AH528">
            <v>3201</v>
          </cell>
          <cell r="AI528"/>
          <cell r="AJ528">
            <v>-329.38</v>
          </cell>
          <cell r="AK528"/>
          <cell r="AL528">
            <v>-5</v>
          </cell>
          <cell r="AM528"/>
          <cell r="AN528">
            <v>-16.469000000000001</v>
          </cell>
          <cell r="AO528"/>
          <cell r="AP528">
            <v>66536.445999999996</v>
          </cell>
        </row>
        <row r="529">
          <cell r="A529">
            <v>0</v>
          </cell>
          <cell r="B529"/>
          <cell r="C529"/>
          <cell r="D529"/>
          <cell r="E529"/>
          <cell r="F529" t="str">
            <v>TOTAL SOLAR GENERATING</v>
          </cell>
          <cell r="G529"/>
          <cell r="H529">
            <v>153343.69</v>
          </cell>
          <cell r="I529"/>
          <cell r="J529">
            <v>-312.10000000000002</v>
          </cell>
          <cell r="K529"/>
          <cell r="L529">
            <v>153031.59</v>
          </cell>
          <cell r="M529"/>
          <cell r="N529">
            <v>-329.38</v>
          </cell>
          <cell r="O529"/>
          <cell r="P529">
            <v>152702.21000000002</v>
          </cell>
          <cell r="Q529"/>
          <cell r="R529">
            <v>172874</v>
          </cell>
          <cell r="S529"/>
          <cell r="T529"/>
          <cell r="U529"/>
          <cell r="V529">
            <v>11752</v>
          </cell>
          <cell r="W529"/>
          <cell r="X529">
            <v>-312.10000000000002</v>
          </cell>
          <cell r="Y529"/>
          <cell r="Z529"/>
          <cell r="AA529"/>
          <cell r="AB529">
            <v>-15.605</v>
          </cell>
          <cell r="AC529"/>
          <cell r="AD529">
            <v>184298.29499999998</v>
          </cell>
          <cell r="AE529"/>
          <cell r="AF529"/>
          <cell r="AG529"/>
          <cell r="AH529">
            <v>11733</v>
          </cell>
          <cell r="AI529"/>
          <cell r="AJ529">
            <v>-329.38</v>
          </cell>
          <cell r="AK529"/>
          <cell r="AL529"/>
          <cell r="AM529"/>
          <cell r="AN529">
            <v>-16.469000000000001</v>
          </cell>
          <cell r="AO529"/>
          <cell r="AP529">
            <v>195685.446</v>
          </cell>
        </row>
        <row r="530">
          <cell r="A530">
            <v>0</v>
          </cell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</row>
        <row r="531">
          <cell r="A531">
            <v>0</v>
          </cell>
          <cell r="B531"/>
          <cell r="C531"/>
          <cell r="D531"/>
          <cell r="E531"/>
          <cell r="F531" t="str">
            <v>MOBILE GENERATORS</v>
          </cell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/>
          <cell r="H532">
            <v>839680.12</v>
          </cell>
          <cell r="I532"/>
          <cell r="J532">
            <v>-2505.7600000000002</v>
          </cell>
          <cell r="K532"/>
          <cell r="L532">
            <v>837174.36</v>
          </cell>
          <cell r="M532"/>
          <cell r="N532">
            <v>-2664.43</v>
          </cell>
          <cell r="O532"/>
          <cell r="P532">
            <v>834509.92999999993</v>
          </cell>
          <cell r="Q532"/>
          <cell r="R532">
            <v>230290</v>
          </cell>
          <cell r="S532"/>
          <cell r="T532">
            <v>5</v>
          </cell>
          <cell r="U532"/>
          <cell r="V532">
            <v>41921</v>
          </cell>
          <cell r="W532"/>
          <cell r="X532">
            <v>-2505.7600000000002</v>
          </cell>
          <cell r="Y532"/>
          <cell r="Z532">
            <v>-5</v>
          </cell>
          <cell r="AA532"/>
          <cell r="AB532">
            <v>-125.28800000000001</v>
          </cell>
          <cell r="AC532"/>
          <cell r="AD532">
            <v>269579.95199999999</v>
          </cell>
          <cell r="AE532"/>
          <cell r="AF532">
            <v>5</v>
          </cell>
          <cell r="AG532"/>
          <cell r="AH532">
            <v>41792</v>
          </cell>
          <cell r="AI532"/>
          <cell r="AJ532">
            <v>-2664.43</v>
          </cell>
          <cell r="AK532"/>
          <cell r="AL532">
            <v>-5</v>
          </cell>
          <cell r="AM532"/>
          <cell r="AN532">
            <v>-133.22149999999999</v>
          </cell>
          <cell r="AO532"/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/>
          <cell r="H533">
            <v>849226.01</v>
          </cell>
          <cell r="I533"/>
          <cell r="J533">
            <v>-1945.18</v>
          </cell>
          <cell r="K533"/>
          <cell r="L533">
            <v>847280.83</v>
          </cell>
          <cell r="M533"/>
          <cell r="N533">
            <v>-2075.69</v>
          </cell>
          <cell r="O533"/>
          <cell r="P533">
            <v>845205.14</v>
          </cell>
          <cell r="Q533"/>
          <cell r="R533">
            <v>108199</v>
          </cell>
          <cell r="S533"/>
          <cell r="T533">
            <v>5</v>
          </cell>
          <cell r="U533"/>
          <cell r="V533">
            <v>42413</v>
          </cell>
          <cell r="W533"/>
          <cell r="X533">
            <v>-1945.18</v>
          </cell>
          <cell r="Y533"/>
          <cell r="Z533">
            <v>-5</v>
          </cell>
          <cell r="AA533"/>
          <cell r="AB533">
            <v>-97.259</v>
          </cell>
          <cell r="AC533"/>
          <cell r="AD533">
            <v>148569.56100000002</v>
          </cell>
          <cell r="AE533"/>
          <cell r="AF533">
            <v>5</v>
          </cell>
          <cell r="AG533"/>
          <cell r="AH533">
            <v>42312</v>
          </cell>
          <cell r="AI533"/>
          <cell r="AJ533">
            <v>-2075.69</v>
          </cell>
          <cell r="AK533"/>
          <cell r="AL533">
            <v>-5</v>
          </cell>
          <cell r="AM533"/>
          <cell r="AN533">
            <v>-103.78450000000001</v>
          </cell>
          <cell r="AO533"/>
          <cell r="AP533">
            <v>188702.0865</v>
          </cell>
        </row>
        <row r="534">
          <cell r="A534">
            <v>0</v>
          </cell>
          <cell r="B534"/>
          <cell r="C534"/>
          <cell r="D534"/>
          <cell r="E534"/>
          <cell r="F534" t="str">
            <v>TOTAL MOBILE GENERATORS</v>
          </cell>
          <cell r="G534"/>
          <cell r="H534">
            <v>1688906.13</v>
          </cell>
          <cell r="I534"/>
          <cell r="J534">
            <v>-4450.9400000000005</v>
          </cell>
          <cell r="K534"/>
          <cell r="L534">
            <v>1684455.19</v>
          </cell>
          <cell r="M534"/>
          <cell r="N534">
            <v>-4740.12</v>
          </cell>
          <cell r="O534"/>
          <cell r="P534">
            <v>1679715.0699999998</v>
          </cell>
          <cell r="Q534"/>
          <cell r="R534">
            <v>338489</v>
          </cell>
          <cell r="S534"/>
          <cell r="T534"/>
          <cell r="U534"/>
          <cell r="V534">
            <v>84334</v>
          </cell>
          <cell r="W534"/>
          <cell r="X534">
            <v>-4450.9400000000005</v>
          </cell>
          <cell r="Y534"/>
          <cell r="Z534"/>
          <cell r="AA534"/>
          <cell r="AB534">
            <v>-222.54700000000003</v>
          </cell>
          <cell r="AC534"/>
          <cell r="AD534">
            <v>418149.51300000004</v>
          </cell>
          <cell r="AE534"/>
          <cell r="AF534"/>
          <cell r="AG534"/>
          <cell r="AH534">
            <v>84104</v>
          </cell>
          <cell r="AI534"/>
          <cell r="AJ534">
            <v>-4740.12</v>
          </cell>
          <cell r="AK534"/>
          <cell r="AL534"/>
          <cell r="AM534"/>
          <cell r="AN534">
            <v>-237.006</v>
          </cell>
          <cell r="AO534"/>
          <cell r="AP534">
            <v>497276.38699999999</v>
          </cell>
        </row>
        <row r="535">
          <cell r="A535">
            <v>0</v>
          </cell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</row>
        <row r="536">
          <cell r="A536">
            <v>0</v>
          </cell>
          <cell r="B536"/>
          <cell r="C536"/>
          <cell r="D536"/>
          <cell r="E536"/>
          <cell r="F536" t="str">
            <v>TOTAL DEPRECIABLE OTHER PRODUCTION</v>
          </cell>
          <cell r="G536"/>
          <cell r="H536">
            <v>3285910905.0399995</v>
          </cell>
          <cell r="I536"/>
          <cell r="J536">
            <v>-11436451.759999996</v>
          </cell>
          <cell r="K536"/>
          <cell r="L536">
            <v>3274474453.2799993</v>
          </cell>
          <cell r="M536"/>
          <cell r="N536">
            <v>-10110602.920000004</v>
          </cell>
          <cell r="O536"/>
          <cell r="P536">
            <v>3264363850.3600011</v>
          </cell>
          <cell r="Q536"/>
          <cell r="R536">
            <v>483323223</v>
          </cell>
          <cell r="S536"/>
          <cell r="T536"/>
          <cell r="U536"/>
          <cell r="V536">
            <v>114975012</v>
          </cell>
          <cell r="W536"/>
          <cell r="X536">
            <v>-11436451.759999996</v>
          </cell>
          <cell r="Y536"/>
          <cell r="Z536"/>
          <cell r="AA536"/>
          <cell r="AB536">
            <v>-479689.27070000011</v>
          </cell>
          <cell r="AC536"/>
          <cell r="AD536">
            <v>586382093.96929991</v>
          </cell>
          <cell r="AE536"/>
          <cell r="AF536"/>
          <cell r="AG536"/>
          <cell r="AH536">
            <v>114584206</v>
          </cell>
          <cell r="AI536"/>
          <cell r="AJ536">
            <v>-10110602.920000004</v>
          </cell>
          <cell r="AK536"/>
          <cell r="AL536"/>
          <cell r="AM536"/>
          <cell r="AN536">
            <v>-499423.09419999999</v>
          </cell>
          <cell r="AO536"/>
          <cell r="AP536">
            <v>690356273.9550997</v>
          </cell>
        </row>
        <row r="537">
          <cell r="A537">
            <v>0</v>
          </cell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/>
          <cell r="H538">
            <v>14529040</v>
          </cell>
          <cell r="I538"/>
          <cell r="J538">
            <v>0</v>
          </cell>
          <cell r="K538"/>
          <cell r="L538">
            <v>14529040</v>
          </cell>
          <cell r="M538"/>
          <cell r="N538">
            <v>0</v>
          </cell>
          <cell r="O538"/>
          <cell r="P538">
            <v>14529040</v>
          </cell>
          <cell r="Q538"/>
          <cell r="R538">
            <v>0</v>
          </cell>
          <cell r="S538"/>
          <cell r="T538">
            <v>0</v>
          </cell>
          <cell r="U538"/>
          <cell r="V538">
            <v>0</v>
          </cell>
          <cell r="W538"/>
          <cell r="X538">
            <v>0</v>
          </cell>
          <cell r="Y538"/>
          <cell r="Z538"/>
          <cell r="AA538"/>
          <cell r="AB538">
            <v>14529040</v>
          </cell>
          <cell r="AC538"/>
          <cell r="AD538">
            <v>0</v>
          </cell>
          <cell r="AE538"/>
          <cell r="AF538">
            <v>0</v>
          </cell>
          <cell r="AG538"/>
          <cell r="AH538">
            <v>0</v>
          </cell>
          <cell r="AI538"/>
          <cell r="AJ538">
            <v>0</v>
          </cell>
          <cell r="AK538"/>
          <cell r="AL538"/>
          <cell r="AM538"/>
          <cell r="AN538">
            <v>14529040</v>
          </cell>
          <cell r="AO538"/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/>
          <cell r="H539">
            <v>2891146.49</v>
          </cell>
          <cell r="I539"/>
          <cell r="J539">
            <v>0</v>
          </cell>
          <cell r="K539"/>
          <cell r="L539">
            <v>2891146.49</v>
          </cell>
          <cell r="M539"/>
          <cell r="N539">
            <v>0</v>
          </cell>
          <cell r="O539"/>
          <cell r="P539">
            <v>2891146.49</v>
          </cell>
          <cell r="Q539"/>
          <cell r="R539">
            <v>351</v>
          </cell>
          <cell r="S539"/>
          <cell r="T539">
            <v>0</v>
          </cell>
          <cell r="U539"/>
          <cell r="V539">
            <v>0</v>
          </cell>
          <cell r="W539"/>
          <cell r="X539">
            <v>0</v>
          </cell>
          <cell r="Y539"/>
          <cell r="Z539"/>
          <cell r="AA539"/>
          <cell r="AB539">
            <v>2891146.49</v>
          </cell>
          <cell r="AC539"/>
          <cell r="AD539">
            <v>351</v>
          </cell>
          <cell r="AE539"/>
          <cell r="AF539">
            <v>0</v>
          </cell>
          <cell r="AG539"/>
          <cell r="AH539">
            <v>0</v>
          </cell>
          <cell r="AI539"/>
          <cell r="AJ539">
            <v>0</v>
          </cell>
          <cell r="AK539"/>
          <cell r="AL539"/>
          <cell r="AM539"/>
          <cell r="AN539">
            <v>2891146.49</v>
          </cell>
          <cell r="AO539"/>
          <cell r="AP539">
            <v>351</v>
          </cell>
        </row>
        <row r="540">
          <cell r="A540">
            <v>0</v>
          </cell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</row>
        <row r="541">
          <cell r="A541">
            <v>0</v>
          </cell>
          <cell r="B541"/>
          <cell r="C541"/>
          <cell r="D541"/>
          <cell r="E541"/>
          <cell r="F541" t="str">
            <v>TOTAL OTHER PRODUCTION</v>
          </cell>
          <cell r="G541"/>
          <cell r="H541">
            <v>3303331091.5299993</v>
          </cell>
          <cell r="I541"/>
          <cell r="J541">
            <v>-11436451.759999996</v>
          </cell>
          <cell r="K541"/>
          <cell r="L541">
            <v>3291894639.769999</v>
          </cell>
          <cell r="M541"/>
          <cell r="N541">
            <v>-10110602.920000004</v>
          </cell>
          <cell r="O541"/>
          <cell r="P541">
            <v>3281784036.8500009</v>
          </cell>
          <cell r="Q541"/>
          <cell r="R541">
            <v>483323574</v>
          </cell>
          <cell r="S541"/>
          <cell r="T541"/>
          <cell r="U541"/>
          <cell r="V541">
            <v>114975012</v>
          </cell>
          <cell r="W541"/>
          <cell r="X541">
            <v>-11436451.759999996</v>
          </cell>
          <cell r="Y541"/>
          <cell r="Z541"/>
          <cell r="AA541"/>
          <cell r="AB541">
            <v>16940497.219300002</v>
          </cell>
          <cell r="AC541"/>
          <cell r="AD541">
            <v>586382444.96929991</v>
          </cell>
          <cell r="AE541"/>
          <cell r="AF541"/>
          <cell r="AG541"/>
          <cell r="AH541">
            <v>114584206</v>
          </cell>
          <cell r="AI541"/>
          <cell r="AJ541">
            <v>-10110602.920000004</v>
          </cell>
          <cell r="AK541"/>
          <cell r="AL541"/>
          <cell r="AM541"/>
          <cell r="AN541">
            <v>16920763.395800002</v>
          </cell>
          <cell r="AO541"/>
          <cell r="AP541">
            <v>690356624.9550997</v>
          </cell>
        </row>
        <row r="542">
          <cell r="A542">
            <v>0</v>
          </cell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</row>
        <row r="543">
          <cell r="A543">
            <v>0</v>
          </cell>
          <cell r="B543"/>
          <cell r="C543"/>
          <cell r="D543"/>
          <cell r="E543" t="str">
            <v>TOTAL PRODUCTION PLANT</v>
          </cell>
          <cell r="F543"/>
          <cell r="G543"/>
          <cell r="H543">
            <v>10312126208.320002</v>
          </cell>
          <cell r="I543"/>
          <cell r="J543">
            <v>-56353255.209999971</v>
          </cell>
          <cell r="K543"/>
          <cell r="L543">
            <v>10255772953.109997</v>
          </cell>
          <cell r="M543"/>
          <cell r="N543">
            <v>-54496766.369999975</v>
          </cell>
          <cell r="O543"/>
          <cell r="P543">
            <v>10201276186.739998</v>
          </cell>
          <cell r="Q543"/>
          <cell r="R543">
            <v>3172068312</v>
          </cell>
          <cell r="S543"/>
          <cell r="T543"/>
          <cell r="U543"/>
          <cell r="V543">
            <v>271062350</v>
          </cell>
          <cell r="W543"/>
          <cell r="X543">
            <v>-56353255.209999971</v>
          </cell>
          <cell r="Y543"/>
          <cell r="Z543"/>
          <cell r="AA543"/>
          <cell r="AB543">
            <v>11251175.291299999</v>
          </cell>
          <cell r="AC543"/>
          <cell r="AD543">
            <v>3380608395.5913</v>
          </cell>
          <cell r="AE543"/>
          <cell r="AF543"/>
          <cell r="AG543"/>
          <cell r="AH543">
            <v>269644535</v>
          </cell>
          <cell r="AI543"/>
          <cell r="AJ543">
            <v>-54496766.369999975</v>
          </cell>
          <cell r="AK543"/>
          <cell r="AL543"/>
          <cell r="AM543"/>
          <cell r="AN543">
            <v>11044514.610300001</v>
          </cell>
          <cell r="AO543"/>
          <cell r="AP543">
            <v>3589380492.3416038</v>
          </cell>
        </row>
        <row r="544">
          <cell r="A544">
            <v>0</v>
          </cell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</row>
        <row r="545">
          <cell r="A545">
            <v>0</v>
          </cell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</row>
        <row r="546">
          <cell r="A546">
            <v>0</v>
          </cell>
          <cell r="B546"/>
          <cell r="C546"/>
          <cell r="D546"/>
          <cell r="E546" t="str">
            <v>TRANSMISSION PLANT</v>
          </cell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/>
          <cell r="H547">
            <v>139234363.72999999</v>
          </cell>
          <cell r="I547"/>
          <cell r="J547">
            <v>-173320.22999999998</v>
          </cell>
          <cell r="K547"/>
          <cell r="L547">
            <v>139061043.5</v>
          </cell>
          <cell r="M547"/>
          <cell r="N547">
            <v>-180812.18000000002</v>
          </cell>
          <cell r="O547"/>
          <cell r="P547">
            <v>138880231.31999999</v>
          </cell>
          <cell r="Q547"/>
          <cell r="R547">
            <v>28772614</v>
          </cell>
          <cell r="S547"/>
          <cell r="T547">
            <v>1.3546894092139792</v>
          </cell>
          <cell r="U547"/>
          <cell r="V547">
            <v>1885019</v>
          </cell>
          <cell r="W547"/>
          <cell r="X547">
            <v>-173320.22999999998</v>
          </cell>
          <cell r="Y547"/>
          <cell r="Z547">
            <v>0</v>
          </cell>
          <cell r="AA547"/>
          <cell r="AB547">
            <v>0</v>
          </cell>
          <cell r="AC547"/>
          <cell r="AD547">
            <v>30484312.77</v>
          </cell>
          <cell r="AE547"/>
          <cell r="AF547">
            <v>1.3546894092139792</v>
          </cell>
          <cell r="AG547"/>
          <cell r="AH547">
            <v>1882621</v>
          </cell>
          <cell r="AI547"/>
          <cell r="AJ547">
            <v>-180812.18000000002</v>
          </cell>
          <cell r="AK547"/>
          <cell r="AL547">
            <v>0</v>
          </cell>
          <cell r="AM547"/>
          <cell r="AN547">
            <v>0</v>
          </cell>
          <cell r="AO547"/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/>
          <cell r="H548">
            <v>147332555.11000001</v>
          </cell>
          <cell r="I548"/>
          <cell r="J548">
            <v>-272316.68000000005</v>
          </cell>
          <cell r="K548"/>
          <cell r="L548">
            <v>147060238.43000001</v>
          </cell>
          <cell r="M548"/>
          <cell r="N548">
            <v>-282929.26</v>
          </cell>
          <cell r="O548"/>
          <cell r="P548">
            <v>146777309.17000002</v>
          </cell>
          <cell r="Q548"/>
          <cell r="R548">
            <v>22566372</v>
          </cell>
          <cell r="S548"/>
          <cell r="T548">
            <v>1.3106583700719612</v>
          </cell>
          <cell r="U548"/>
          <cell r="V548">
            <v>1929242</v>
          </cell>
          <cell r="W548"/>
          <cell r="X548">
            <v>-272316.68000000005</v>
          </cell>
          <cell r="Y548"/>
          <cell r="Z548">
            <v>-10</v>
          </cell>
          <cell r="AA548"/>
          <cell r="AB548">
            <v>-27231.668000000009</v>
          </cell>
          <cell r="AC548"/>
          <cell r="AD548">
            <v>24196065.651999999</v>
          </cell>
          <cell r="AE548"/>
          <cell r="AF548">
            <v>1.3106583700719612</v>
          </cell>
          <cell r="AG548"/>
          <cell r="AH548">
            <v>1925603</v>
          </cell>
          <cell r="AI548"/>
          <cell r="AJ548">
            <v>-282929.26</v>
          </cell>
          <cell r="AK548"/>
          <cell r="AL548">
            <v>-10</v>
          </cell>
          <cell r="AM548"/>
          <cell r="AN548">
            <v>-28292.925999999999</v>
          </cell>
          <cell r="AO548"/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/>
          <cell r="H549">
            <v>1595552604.6900001</v>
          </cell>
          <cell r="I549"/>
          <cell r="J549">
            <v>-9779426.5600000005</v>
          </cell>
          <cell r="K549"/>
          <cell r="L549">
            <v>1585773178.1300001</v>
          </cell>
          <cell r="M549"/>
          <cell r="N549">
            <v>-10400691</v>
          </cell>
          <cell r="O549"/>
          <cell r="P549">
            <v>1575372487.1300001</v>
          </cell>
          <cell r="Q549"/>
          <cell r="R549">
            <v>306917883</v>
          </cell>
          <cell r="S549"/>
          <cell r="T549">
            <v>1.7459665954029473</v>
          </cell>
          <cell r="U549"/>
          <cell r="V549">
            <v>27772443</v>
          </cell>
          <cell r="W549"/>
          <cell r="X549">
            <v>-9779426.5600000005</v>
          </cell>
          <cell r="Y549"/>
          <cell r="Z549">
            <v>-5</v>
          </cell>
          <cell r="AA549"/>
          <cell r="AB549">
            <v>-488971.32800000004</v>
          </cell>
          <cell r="AC549"/>
          <cell r="AD549">
            <v>324421928.11199999</v>
          </cell>
          <cell r="AE549"/>
          <cell r="AF549">
            <v>1.7459665954029473</v>
          </cell>
          <cell r="AG549"/>
          <cell r="AH549">
            <v>27596274</v>
          </cell>
          <cell r="AI549"/>
          <cell r="AJ549">
            <v>-10400691</v>
          </cell>
          <cell r="AK549"/>
          <cell r="AL549">
            <v>-5</v>
          </cell>
          <cell r="AM549"/>
          <cell r="AN549">
            <v>-520034.55</v>
          </cell>
          <cell r="AO549"/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/>
          <cell r="H550">
            <v>17713612.149999999</v>
          </cell>
          <cell r="I550"/>
          <cell r="J550">
            <v>-1752572.9400000002</v>
          </cell>
          <cell r="K550"/>
          <cell r="L550">
            <v>15961039.209999999</v>
          </cell>
          <cell r="M550"/>
          <cell r="N550">
            <v>-1185301.3199999998</v>
          </cell>
          <cell r="O550"/>
          <cell r="P550">
            <v>14775737.889999999</v>
          </cell>
          <cell r="Q550"/>
          <cell r="R550">
            <v>10027587</v>
          </cell>
          <cell r="S550"/>
          <cell r="T550">
            <v>3.7786737850929031</v>
          </cell>
          <cell r="U550"/>
          <cell r="V550">
            <v>636228</v>
          </cell>
          <cell r="W550"/>
          <cell r="X550">
            <v>-1752572.9400000002</v>
          </cell>
          <cell r="Y550"/>
          <cell r="Z550">
            <v>0</v>
          </cell>
          <cell r="AA550"/>
          <cell r="AB550">
            <v>0</v>
          </cell>
          <cell r="AC550"/>
          <cell r="AD550">
            <v>8911242.0600000005</v>
          </cell>
          <cell r="AE550"/>
          <cell r="AF550">
            <v>3.7786737850929031</v>
          </cell>
          <cell r="AG550"/>
          <cell r="AH550">
            <v>580721</v>
          </cell>
          <cell r="AI550"/>
          <cell r="AJ550">
            <v>-1185301.3199999998</v>
          </cell>
          <cell r="AK550"/>
          <cell r="AL550">
            <v>0</v>
          </cell>
          <cell r="AM550"/>
          <cell r="AN550">
            <v>0</v>
          </cell>
          <cell r="AO550"/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/>
          <cell r="H551">
            <v>984782938.79999995</v>
          </cell>
          <cell r="I551"/>
          <cell r="J551">
            <v>-927501.15000000026</v>
          </cell>
          <cell r="K551"/>
          <cell r="L551">
            <v>983855437.64999998</v>
          </cell>
          <cell r="M551"/>
          <cell r="N551">
            <v>-1031564.1899999996</v>
          </cell>
          <cell r="O551"/>
          <cell r="P551">
            <v>982823873.45999992</v>
          </cell>
          <cell r="Q551"/>
          <cell r="R551">
            <v>224008268</v>
          </cell>
          <cell r="S551"/>
          <cell r="T551">
            <v>1.5613510276355289</v>
          </cell>
          <cell r="U551"/>
          <cell r="V551">
            <v>15368678</v>
          </cell>
          <cell r="W551"/>
          <cell r="X551">
            <v>-927501.15000000026</v>
          </cell>
          <cell r="Y551"/>
          <cell r="Z551">
            <v>-10</v>
          </cell>
          <cell r="AA551"/>
          <cell r="AB551">
            <v>-92750.11500000002</v>
          </cell>
          <cell r="AC551"/>
          <cell r="AD551">
            <v>238356694.73499998</v>
          </cell>
          <cell r="AE551"/>
          <cell r="AF551">
            <v>1.5613510276355289</v>
          </cell>
          <cell r="AG551"/>
          <cell r="AH551">
            <v>15353384</v>
          </cell>
          <cell r="AI551"/>
          <cell r="AJ551">
            <v>-1031564.1899999996</v>
          </cell>
          <cell r="AK551"/>
          <cell r="AL551">
            <v>-10</v>
          </cell>
          <cell r="AM551"/>
          <cell r="AN551">
            <v>-103156.41899999997</v>
          </cell>
          <cell r="AO551"/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/>
          <cell r="H552">
            <v>646422318.11000001</v>
          </cell>
          <cell r="I552"/>
          <cell r="J552">
            <v>-3411209.4000000004</v>
          </cell>
          <cell r="K552"/>
          <cell r="L552">
            <v>643011108.71000004</v>
          </cell>
          <cell r="M552"/>
          <cell r="N552">
            <v>-3549726.8</v>
          </cell>
          <cell r="O552"/>
          <cell r="P552">
            <v>639461381.91000009</v>
          </cell>
          <cell r="Q552"/>
          <cell r="R552">
            <v>244478368</v>
          </cell>
          <cell r="S552"/>
          <cell r="T552">
            <v>2.6276968348915575</v>
          </cell>
          <cell r="U552"/>
          <cell r="V552">
            <v>16941201</v>
          </cell>
          <cell r="W552"/>
          <cell r="X552">
            <v>-3411209.4000000004</v>
          </cell>
          <cell r="Y552"/>
          <cell r="Z552">
            <v>-40</v>
          </cell>
          <cell r="AA552"/>
          <cell r="AB552">
            <v>-1364483.76</v>
          </cell>
          <cell r="AC552"/>
          <cell r="AD552">
            <v>256643875.84</v>
          </cell>
          <cell r="AE552"/>
          <cell r="AF552">
            <v>2.6276968348915575</v>
          </cell>
          <cell r="AG552"/>
          <cell r="AH552">
            <v>16849745</v>
          </cell>
          <cell r="AI552"/>
          <cell r="AJ552">
            <v>-3549726.8</v>
          </cell>
          <cell r="AK552"/>
          <cell r="AL552">
            <v>-40</v>
          </cell>
          <cell r="AM552"/>
          <cell r="AN552">
            <v>-1419890.72</v>
          </cell>
          <cell r="AO552"/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/>
          <cell r="H553">
            <v>896688169.5</v>
          </cell>
          <cell r="I553"/>
          <cell r="J553">
            <v>-4023062.2600000007</v>
          </cell>
          <cell r="K553"/>
          <cell r="L553">
            <v>892665107.24000001</v>
          </cell>
          <cell r="M553"/>
          <cell r="N553">
            <v>-4268546.2700000014</v>
          </cell>
          <cell r="O553"/>
          <cell r="P553">
            <v>888396560.97000003</v>
          </cell>
          <cell r="Q553"/>
          <cell r="R553">
            <v>382889326</v>
          </cell>
          <cell r="S553"/>
          <cell r="T553">
            <v>2.2503558281837277</v>
          </cell>
          <cell r="U553"/>
          <cell r="V553">
            <v>20133408</v>
          </cell>
          <cell r="W553"/>
          <cell r="X553">
            <v>-4023062.2600000007</v>
          </cell>
          <cell r="Y553"/>
          <cell r="Z553">
            <v>-30</v>
          </cell>
          <cell r="AA553"/>
          <cell r="AB553">
            <v>-1206918.6780000003</v>
          </cell>
          <cell r="AC553"/>
          <cell r="AD553">
            <v>397792753.06200004</v>
          </cell>
          <cell r="AE553"/>
          <cell r="AF553">
            <v>2.2503558281837277</v>
          </cell>
          <cell r="AG553"/>
          <cell r="AH553">
            <v>20040113</v>
          </cell>
          <cell r="AI553"/>
          <cell r="AJ553">
            <v>-4268546.2700000014</v>
          </cell>
          <cell r="AK553"/>
          <cell r="AL553">
            <v>-30</v>
          </cell>
          <cell r="AM553"/>
          <cell r="AN553">
            <v>-1280563.8810000003</v>
          </cell>
          <cell r="AO553"/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/>
          <cell r="H554">
            <v>3259618.43</v>
          </cell>
          <cell r="I554"/>
          <cell r="J554">
            <v>-11674.989999999996</v>
          </cell>
          <cell r="K554"/>
          <cell r="L554">
            <v>3247943.44</v>
          </cell>
          <cell r="M554"/>
          <cell r="N554">
            <v>-12213.710000000005</v>
          </cell>
          <cell r="O554"/>
          <cell r="P554">
            <v>3235729.73</v>
          </cell>
          <cell r="Q554"/>
          <cell r="R554">
            <v>658972</v>
          </cell>
          <cell r="S554"/>
          <cell r="T554">
            <v>1.6452365791733161</v>
          </cell>
          <cell r="U554"/>
          <cell r="V554">
            <v>53532</v>
          </cell>
          <cell r="W554"/>
          <cell r="X554">
            <v>-11674.989999999996</v>
          </cell>
          <cell r="Y554"/>
          <cell r="Z554">
            <v>0</v>
          </cell>
          <cell r="AA554"/>
          <cell r="AB554">
            <v>0</v>
          </cell>
          <cell r="AC554"/>
          <cell r="AD554">
            <v>700829.01</v>
          </cell>
          <cell r="AE554"/>
          <cell r="AF554">
            <v>1.6452365791733161</v>
          </cell>
          <cell r="AG554"/>
          <cell r="AH554">
            <v>53336</v>
          </cell>
          <cell r="AI554"/>
          <cell r="AJ554">
            <v>-12213.710000000005</v>
          </cell>
          <cell r="AK554"/>
          <cell r="AL554">
            <v>0</v>
          </cell>
          <cell r="AM554"/>
          <cell r="AN554">
            <v>0</v>
          </cell>
          <cell r="AO554"/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/>
          <cell r="H555">
            <v>7475094.7999999998</v>
          </cell>
          <cell r="I555"/>
          <cell r="J555">
            <v>-31434.620000000006</v>
          </cell>
          <cell r="K555"/>
          <cell r="L555">
            <v>7443660.1799999997</v>
          </cell>
          <cell r="M555"/>
          <cell r="N555">
            <v>-32798.909999999996</v>
          </cell>
          <cell r="O555"/>
          <cell r="P555">
            <v>7410861.2699999996</v>
          </cell>
          <cell r="Q555"/>
          <cell r="R555">
            <v>1662222</v>
          </cell>
          <cell r="S555"/>
          <cell r="T555">
            <v>1.6448902020446829</v>
          </cell>
          <cell r="U555"/>
          <cell r="V555">
            <v>122699</v>
          </cell>
          <cell r="W555"/>
          <cell r="X555">
            <v>-31434.620000000006</v>
          </cell>
          <cell r="Y555"/>
          <cell r="Z555">
            <v>-5</v>
          </cell>
          <cell r="AA555"/>
          <cell r="AB555">
            <v>-1571.7310000000004</v>
          </cell>
          <cell r="AC555"/>
          <cell r="AD555">
            <v>1751914.649</v>
          </cell>
          <cell r="AE555"/>
          <cell r="AF555">
            <v>1.6448902020446829</v>
          </cell>
          <cell r="AG555"/>
          <cell r="AH555">
            <v>122170</v>
          </cell>
          <cell r="AI555"/>
          <cell r="AJ555">
            <v>-32798.909999999996</v>
          </cell>
          <cell r="AK555"/>
          <cell r="AL555">
            <v>-5</v>
          </cell>
          <cell r="AM555"/>
          <cell r="AN555">
            <v>-1639.9454999999998</v>
          </cell>
          <cell r="AO555"/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/>
          <cell r="H556">
            <v>11586681.32</v>
          </cell>
          <cell r="I556"/>
          <cell r="J556">
            <v>-5392.46</v>
          </cell>
          <cell r="K556"/>
          <cell r="L556">
            <v>11581288.859999999</v>
          </cell>
          <cell r="M556"/>
          <cell r="N556">
            <v>-5901.7299999999977</v>
          </cell>
          <cell r="O556"/>
          <cell r="P556">
            <v>11575387.129999999</v>
          </cell>
          <cell r="Q556"/>
          <cell r="R556">
            <v>3799697</v>
          </cell>
          <cell r="S556"/>
          <cell r="T556">
            <v>1.3891001200091257</v>
          </cell>
          <cell r="U556"/>
          <cell r="V556">
            <v>160913</v>
          </cell>
          <cell r="W556"/>
          <cell r="X556">
            <v>-5392.46</v>
          </cell>
          <cell r="Y556"/>
          <cell r="Z556">
            <v>0</v>
          </cell>
          <cell r="AA556"/>
          <cell r="AB556">
            <v>0</v>
          </cell>
          <cell r="AC556"/>
          <cell r="AD556">
            <v>3955217.54</v>
          </cell>
          <cell r="AE556"/>
          <cell r="AF556">
            <v>1.3891001200091257</v>
          </cell>
          <cell r="AG556"/>
          <cell r="AH556">
            <v>160835</v>
          </cell>
          <cell r="AI556"/>
          <cell r="AJ556">
            <v>-5901.7299999999977</v>
          </cell>
          <cell r="AK556"/>
          <cell r="AL556">
            <v>0</v>
          </cell>
          <cell r="AM556"/>
          <cell r="AN556">
            <v>0</v>
          </cell>
          <cell r="AO556"/>
          <cell r="AP556">
            <v>4110150.81</v>
          </cell>
        </row>
        <row r="557">
          <cell r="A557"/>
          <cell r="B557"/>
          <cell r="C557"/>
          <cell r="D557"/>
          <cell r="E557"/>
          <cell r="F557" t="str">
            <v>TOTAL TRANSMISSION PLANT</v>
          </cell>
          <cell r="G557"/>
          <cell r="H557">
            <v>4450047956.6400003</v>
          </cell>
          <cell r="I557"/>
          <cell r="J557">
            <v>-20387911.290000003</v>
          </cell>
          <cell r="K557"/>
          <cell r="L557">
            <v>4429660045.3499994</v>
          </cell>
          <cell r="M557"/>
          <cell r="N557">
            <v>-20950485.370000005</v>
          </cell>
          <cell r="O557"/>
          <cell r="P557">
            <v>4408709559.9800005</v>
          </cell>
          <cell r="Q557"/>
          <cell r="R557">
            <v>1225781309</v>
          </cell>
          <cell r="S557"/>
          <cell r="T557"/>
          <cell r="U557"/>
          <cell r="V557">
            <v>85003363</v>
          </cell>
          <cell r="W557"/>
          <cell r="X557">
            <v>-20387911.290000003</v>
          </cell>
          <cell r="Y557"/>
          <cell r="Z557"/>
          <cell r="AA557"/>
          <cell r="AB557">
            <v>-3181927.2800000007</v>
          </cell>
          <cell r="AC557"/>
          <cell r="AD557">
            <v>1287214833.4299998</v>
          </cell>
          <cell r="AE557"/>
          <cell r="AF557"/>
          <cell r="AG557"/>
          <cell r="AH557">
            <v>84564802</v>
          </cell>
          <cell r="AI557"/>
          <cell r="AJ557">
            <v>-20950485.370000005</v>
          </cell>
          <cell r="AK557"/>
          <cell r="AL557"/>
          <cell r="AM557"/>
          <cell r="AN557">
            <v>-3353578.4415000002</v>
          </cell>
          <cell r="AO557"/>
          <cell r="AP557">
            <v>1347475571.6184998</v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</row>
        <row r="560">
          <cell r="A560"/>
          <cell r="B560"/>
          <cell r="C560"/>
          <cell r="D560"/>
          <cell r="E560" t="str">
            <v>DISTRIBUTION PLANT</v>
          </cell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</row>
        <row r="562">
          <cell r="A562"/>
          <cell r="B562"/>
          <cell r="C562"/>
          <cell r="D562"/>
          <cell r="E562"/>
          <cell r="F562" t="str">
            <v>OREGON - DISTRIBUTION</v>
          </cell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/>
          <cell r="H563">
            <v>4298476.58</v>
          </cell>
          <cell r="I563"/>
          <cell r="J563">
            <v>-78993.719999999972</v>
          </cell>
          <cell r="K563"/>
          <cell r="L563">
            <v>4219482.8600000003</v>
          </cell>
          <cell r="M563"/>
          <cell r="N563">
            <v>-80710.379999999976</v>
          </cell>
          <cell r="O563"/>
          <cell r="P563">
            <v>4138772.4800000004</v>
          </cell>
          <cell r="Q563"/>
          <cell r="R563">
            <v>2566965</v>
          </cell>
          <cell r="S563"/>
          <cell r="T563">
            <v>1.6722311182766663</v>
          </cell>
          <cell r="U563"/>
          <cell r="V563">
            <v>71220</v>
          </cell>
          <cell r="W563"/>
          <cell r="X563">
            <v>-78993.719999999972</v>
          </cell>
          <cell r="Y563"/>
          <cell r="Z563">
            <v>0</v>
          </cell>
          <cell r="AA563"/>
          <cell r="AB563">
            <v>0</v>
          </cell>
          <cell r="AC563"/>
          <cell r="AD563">
            <v>2559191.2800000003</v>
          </cell>
          <cell r="AE563"/>
          <cell r="AF563">
            <v>1.6722311182766663</v>
          </cell>
          <cell r="AG563"/>
          <cell r="AH563">
            <v>69885</v>
          </cell>
          <cell r="AI563"/>
          <cell r="AJ563">
            <v>-80710.379999999976</v>
          </cell>
          <cell r="AK563"/>
          <cell r="AL563">
            <v>0</v>
          </cell>
          <cell r="AM563"/>
          <cell r="AN563">
            <v>0</v>
          </cell>
          <cell r="AO563"/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/>
          <cell r="H564">
            <v>20889104.379999999</v>
          </cell>
          <cell r="I564"/>
          <cell r="J564">
            <v>-107558.12000000001</v>
          </cell>
          <cell r="K564"/>
          <cell r="L564">
            <v>20781546.259999998</v>
          </cell>
          <cell r="M564"/>
          <cell r="N564">
            <v>-110584.75999999997</v>
          </cell>
          <cell r="O564"/>
          <cell r="P564">
            <v>20670961.499999996</v>
          </cell>
          <cell r="Q564"/>
          <cell r="R564">
            <v>4634405</v>
          </cell>
          <cell r="S564"/>
          <cell r="T564">
            <v>1.5840078355910032</v>
          </cell>
          <cell r="U564"/>
          <cell r="V564">
            <v>330033</v>
          </cell>
          <cell r="W564"/>
          <cell r="X564">
            <v>-107558.12000000001</v>
          </cell>
          <cell r="Y564"/>
          <cell r="Z564">
            <v>-10</v>
          </cell>
          <cell r="AA564"/>
          <cell r="AB564">
            <v>-10755.812000000002</v>
          </cell>
          <cell r="AC564"/>
          <cell r="AD564">
            <v>4846124.068</v>
          </cell>
          <cell r="AE564"/>
          <cell r="AF564">
            <v>1.5840078355910032</v>
          </cell>
          <cell r="AG564"/>
          <cell r="AH564">
            <v>328305</v>
          </cell>
          <cell r="AI564"/>
          <cell r="AJ564">
            <v>-110584.75999999997</v>
          </cell>
          <cell r="AK564"/>
          <cell r="AL564">
            <v>-10</v>
          </cell>
          <cell r="AM564"/>
          <cell r="AN564">
            <v>-11058.475999999997</v>
          </cell>
          <cell r="AO564"/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/>
          <cell r="H565">
            <v>207126368.09</v>
          </cell>
          <cell r="I565"/>
          <cell r="J565">
            <v>-2238317.34</v>
          </cell>
          <cell r="K565"/>
          <cell r="L565">
            <v>204888050.75</v>
          </cell>
          <cell r="M565"/>
          <cell r="N565">
            <v>-2257287.9399999995</v>
          </cell>
          <cell r="O565"/>
          <cell r="P565">
            <v>202630762.81</v>
          </cell>
          <cell r="Q565"/>
          <cell r="R565">
            <v>57911708</v>
          </cell>
          <cell r="S565"/>
          <cell r="T565">
            <v>2.0580779966074889</v>
          </cell>
          <cell r="U565"/>
          <cell r="V565">
            <v>4239789</v>
          </cell>
          <cell r="W565"/>
          <cell r="X565">
            <v>-2238317.34</v>
          </cell>
          <cell r="Y565"/>
          <cell r="Z565">
            <v>-15</v>
          </cell>
          <cell r="AA565"/>
          <cell r="AB565">
            <v>-335747.60099999997</v>
          </cell>
          <cell r="AC565"/>
          <cell r="AD565">
            <v>59577432.058999993</v>
          </cell>
          <cell r="AE565"/>
          <cell r="AF565">
            <v>2.0580779966074889</v>
          </cell>
          <cell r="AG565"/>
          <cell r="AH565">
            <v>4193528</v>
          </cell>
          <cell r="AI565"/>
          <cell r="AJ565">
            <v>-2257287.9399999995</v>
          </cell>
          <cell r="AK565"/>
          <cell r="AL565">
            <v>-15</v>
          </cell>
          <cell r="AM565"/>
          <cell r="AN565">
            <v>-338593.19099999993</v>
          </cell>
          <cell r="AO565"/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/>
          <cell r="H566">
            <v>3105264.88</v>
          </cell>
          <cell r="I566"/>
          <cell r="J566">
            <v>-124524.81999999999</v>
          </cell>
          <cell r="K566"/>
          <cell r="L566">
            <v>2980740.06</v>
          </cell>
          <cell r="M566"/>
          <cell r="N566">
            <v>-128528.13999999998</v>
          </cell>
          <cell r="O566"/>
          <cell r="P566">
            <v>2852211.92</v>
          </cell>
          <cell r="Q566"/>
          <cell r="R566">
            <v>1998214</v>
          </cell>
          <cell r="S566"/>
          <cell r="T566">
            <v>3.9900483561010271</v>
          </cell>
          <cell r="U566"/>
          <cell r="V566">
            <v>121417</v>
          </cell>
          <cell r="W566"/>
          <cell r="X566">
            <v>-124524.81999999999</v>
          </cell>
          <cell r="Y566"/>
          <cell r="Z566">
            <v>0</v>
          </cell>
          <cell r="AA566"/>
          <cell r="AB566">
            <v>0</v>
          </cell>
          <cell r="AC566"/>
          <cell r="AD566">
            <v>1995106.18</v>
          </cell>
          <cell r="AE566"/>
          <cell r="AF566">
            <v>3.9900483561010271</v>
          </cell>
          <cell r="AG566"/>
          <cell r="AH566">
            <v>116369</v>
          </cell>
          <cell r="AI566"/>
          <cell r="AJ566">
            <v>-128528.13999999998</v>
          </cell>
          <cell r="AK566"/>
          <cell r="AL566">
            <v>0</v>
          </cell>
          <cell r="AM566"/>
          <cell r="AN566">
            <v>0</v>
          </cell>
          <cell r="AO566"/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/>
          <cell r="H567">
            <v>329864981.76999998</v>
          </cell>
          <cell r="I567"/>
          <cell r="J567">
            <v>-2435618.8600000013</v>
          </cell>
          <cell r="K567"/>
          <cell r="L567">
            <v>327429362.90999997</v>
          </cell>
          <cell r="M567"/>
          <cell r="N567">
            <v>-2506869.4000000004</v>
          </cell>
          <cell r="O567"/>
          <cell r="P567">
            <v>324922493.50999999</v>
          </cell>
          <cell r="Q567"/>
          <cell r="R567">
            <v>198016630</v>
          </cell>
          <cell r="S567"/>
          <cell r="T567">
            <v>3.9511393160013975</v>
          </cell>
          <cell r="U567"/>
          <cell r="V567">
            <v>12985308</v>
          </cell>
          <cell r="W567"/>
          <cell r="X567">
            <v>-2435618.8600000013</v>
          </cell>
          <cell r="Y567"/>
          <cell r="Z567">
            <v>-100</v>
          </cell>
          <cell r="AA567"/>
          <cell r="AB567">
            <v>-2435618.8600000013</v>
          </cell>
          <cell r="AC567"/>
          <cell r="AD567">
            <v>206130700.27999997</v>
          </cell>
          <cell r="AE567"/>
          <cell r="AF567">
            <v>3.9511393160013975</v>
          </cell>
          <cell r="AG567"/>
          <cell r="AH567">
            <v>12887665</v>
          </cell>
          <cell r="AI567"/>
          <cell r="AJ567">
            <v>-2506869.4000000004</v>
          </cell>
          <cell r="AK567"/>
          <cell r="AL567">
            <v>-100</v>
          </cell>
          <cell r="AM567"/>
          <cell r="AN567">
            <v>-2506869.4000000004</v>
          </cell>
          <cell r="AO567"/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/>
          <cell r="H568">
            <v>234791947.74000001</v>
          </cell>
          <cell r="I568"/>
          <cell r="J568">
            <v>-2154966.2900000005</v>
          </cell>
          <cell r="K568"/>
          <cell r="L568">
            <v>232636981.45000002</v>
          </cell>
          <cell r="M568"/>
          <cell r="N568">
            <v>-2172121.83</v>
          </cell>
          <cell r="O568"/>
          <cell r="P568">
            <v>230464859.62</v>
          </cell>
          <cell r="Q568"/>
          <cell r="R568">
            <v>104278826</v>
          </cell>
          <cell r="S568"/>
          <cell r="T568">
            <v>3.0123730702415088</v>
          </cell>
          <cell r="U568"/>
          <cell r="V568">
            <v>7040352</v>
          </cell>
          <cell r="W568"/>
          <cell r="X568">
            <v>-2154966.2900000005</v>
          </cell>
          <cell r="Y568"/>
          <cell r="Z568">
            <v>-70</v>
          </cell>
          <cell r="AA568"/>
          <cell r="AB568">
            <v>-1508476.4030000004</v>
          </cell>
          <cell r="AC568"/>
          <cell r="AD568">
            <v>107655735.307</v>
          </cell>
          <cell r="AE568"/>
          <cell r="AF568">
            <v>3.0123730702415088</v>
          </cell>
          <cell r="AG568"/>
          <cell r="AH568">
            <v>6975178</v>
          </cell>
          <cell r="AI568"/>
          <cell r="AJ568">
            <v>-2172121.83</v>
          </cell>
          <cell r="AK568"/>
          <cell r="AL568">
            <v>-70</v>
          </cell>
          <cell r="AM568"/>
          <cell r="AN568">
            <v>-1520485.281</v>
          </cell>
          <cell r="AO568"/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/>
          <cell r="H569">
            <v>84576613.030000001</v>
          </cell>
          <cell r="I569"/>
          <cell r="J569">
            <v>-209287.65</v>
          </cell>
          <cell r="K569"/>
          <cell r="L569">
            <v>84367325.379999995</v>
          </cell>
          <cell r="M569"/>
          <cell r="N569">
            <v>-219908.78999999995</v>
          </cell>
          <cell r="O569"/>
          <cell r="P569">
            <v>84147416.589999989</v>
          </cell>
          <cell r="Q569"/>
          <cell r="R569">
            <v>33171375</v>
          </cell>
          <cell r="S569"/>
          <cell r="T569">
            <v>2.6077778880216163</v>
          </cell>
          <cell r="U569"/>
          <cell r="V569">
            <v>2202841</v>
          </cell>
          <cell r="W569"/>
          <cell r="X569">
            <v>-209287.65</v>
          </cell>
          <cell r="Y569"/>
          <cell r="Z569">
            <v>-50</v>
          </cell>
          <cell r="AA569"/>
          <cell r="AB569">
            <v>-104643.825</v>
          </cell>
          <cell r="AC569"/>
          <cell r="AD569">
            <v>35060284.524999999</v>
          </cell>
          <cell r="AE569"/>
          <cell r="AF569">
            <v>2.6077778880216163</v>
          </cell>
          <cell r="AG569"/>
          <cell r="AH569">
            <v>2197245</v>
          </cell>
          <cell r="AI569"/>
          <cell r="AJ569">
            <v>-219908.78999999995</v>
          </cell>
          <cell r="AK569"/>
          <cell r="AL569">
            <v>-50</v>
          </cell>
          <cell r="AM569"/>
          <cell r="AN569">
            <v>-109954.39499999997</v>
          </cell>
          <cell r="AO569"/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/>
          <cell r="H570">
            <v>157816848.24000001</v>
          </cell>
          <cell r="I570"/>
          <cell r="J570">
            <v>-596633.59999999986</v>
          </cell>
          <cell r="K570"/>
          <cell r="L570">
            <v>157220214.64000002</v>
          </cell>
          <cell r="M570"/>
          <cell r="N570">
            <v>-631159.87999999989</v>
          </cell>
          <cell r="O570"/>
          <cell r="P570">
            <v>156589054.76000002</v>
          </cell>
          <cell r="Q570"/>
          <cell r="R570">
            <v>62634267</v>
          </cell>
          <cell r="S570"/>
          <cell r="T570">
            <v>2.4422863965609589</v>
          </cell>
          <cell r="U570"/>
          <cell r="V570">
            <v>3847054</v>
          </cell>
          <cell r="W570"/>
          <cell r="X570">
            <v>-596633.59999999986</v>
          </cell>
          <cell r="Y570"/>
          <cell r="Z570">
            <v>-35</v>
          </cell>
          <cell r="AA570"/>
          <cell r="AB570">
            <v>-208821.75999999995</v>
          </cell>
          <cell r="AC570"/>
          <cell r="AD570">
            <v>65675865.640000001</v>
          </cell>
          <cell r="AE570"/>
          <cell r="AF570">
            <v>2.4422863965609589</v>
          </cell>
          <cell r="AG570"/>
          <cell r="AH570">
            <v>3832061</v>
          </cell>
          <cell r="AI570"/>
          <cell r="AJ570">
            <v>-631159.87999999989</v>
          </cell>
          <cell r="AK570"/>
          <cell r="AL570">
            <v>-35</v>
          </cell>
          <cell r="AM570"/>
          <cell r="AN570">
            <v>-220905.95799999998</v>
          </cell>
          <cell r="AO570"/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/>
          <cell r="H571">
            <v>394583572.02999997</v>
          </cell>
          <cell r="I571"/>
          <cell r="J571">
            <v>-5208292.8099999996</v>
          </cell>
          <cell r="K571"/>
          <cell r="L571">
            <v>389375279.21999997</v>
          </cell>
          <cell r="M571"/>
          <cell r="N571">
            <v>-5351645.5799999973</v>
          </cell>
          <cell r="O571"/>
          <cell r="P571">
            <v>384023633.63999999</v>
          </cell>
          <cell r="Q571"/>
          <cell r="R571">
            <v>183202632</v>
          </cell>
          <cell r="S571"/>
          <cell r="T571">
            <v>2.8853911376151422</v>
          </cell>
          <cell r="U571"/>
          <cell r="V571">
            <v>11310140</v>
          </cell>
          <cell r="W571"/>
          <cell r="X571">
            <v>-5208292.8099999996</v>
          </cell>
          <cell r="Y571"/>
          <cell r="Z571">
            <v>-20</v>
          </cell>
          <cell r="AA571"/>
          <cell r="AB571">
            <v>-1041658.5619999999</v>
          </cell>
          <cell r="AC571"/>
          <cell r="AD571">
            <v>188262820.62799999</v>
          </cell>
          <cell r="AE571"/>
          <cell r="AF571">
            <v>2.8853911376151422</v>
          </cell>
          <cell r="AG571"/>
          <cell r="AH571">
            <v>11157792</v>
          </cell>
          <cell r="AI571"/>
          <cell r="AJ571">
            <v>-5351645.5799999973</v>
          </cell>
          <cell r="AK571"/>
          <cell r="AL571">
            <v>-20</v>
          </cell>
          <cell r="AM571"/>
          <cell r="AN571">
            <v>-1070329.1159999995</v>
          </cell>
          <cell r="AO571"/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/>
          <cell r="H572">
            <v>74710338.719999999</v>
          </cell>
          <cell r="I572"/>
          <cell r="J572">
            <v>-645970.25</v>
          </cell>
          <cell r="K572"/>
          <cell r="L572">
            <v>74064368.469999999</v>
          </cell>
          <cell r="M572"/>
          <cell r="N572">
            <v>-658288.79</v>
          </cell>
          <cell r="O572"/>
          <cell r="P572">
            <v>73406079.679999992</v>
          </cell>
          <cell r="Q572"/>
          <cell r="R572">
            <v>27291552</v>
          </cell>
          <cell r="S572"/>
          <cell r="T572">
            <v>1.8767060232874302</v>
          </cell>
          <cell r="U572"/>
          <cell r="V572">
            <v>1396032</v>
          </cell>
          <cell r="W572"/>
          <cell r="X572">
            <v>-645970.25</v>
          </cell>
          <cell r="Y572"/>
          <cell r="Z572">
            <v>-35</v>
          </cell>
          <cell r="AA572"/>
          <cell r="AB572">
            <v>-226089.58749999999</v>
          </cell>
          <cell r="AC572"/>
          <cell r="AD572">
            <v>27815524.162500001</v>
          </cell>
          <cell r="AE572"/>
          <cell r="AF572">
            <v>1.8767060232874302</v>
          </cell>
          <cell r="AG572"/>
          <cell r="AH572">
            <v>1383793</v>
          </cell>
          <cell r="AI572"/>
          <cell r="AJ572">
            <v>-658288.79</v>
          </cell>
          <cell r="AK572"/>
          <cell r="AL572">
            <v>-35</v>
          </cell>
          <cell r="AM572"/>
          <cell r="AN572">
            <v>-230401.07650000002</v>
          </cell>
          <cell r="AO572"/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/>
          <cell r="H573">
            <v>150766692.16999999</v>
          </cell>
          <cell r="I573"/>
          <cell r="J573">
            <v>-169027.05000000002</v>
          </cell>
          <cell r="K573"/>
          <cell r="L573">
            <v>150597665.11999997</v>
          </cell>
          <cell r="M573"/>
          <cell r="N573">
            <v>-190872.37999999995</v>
          </cell>
          <cell r="O573"/>
          <cell r="P573">
            <v>150406792.73999998</v>
          </cell>
          <cell r="Q573"/>
          <cell r="R573">
            <v>59699063</v>
          </cell>
          <cell r="S573"/>
          <cell r="T573">
            <v>2.1378843537414776</v>
          </cell>
          <cell r="U573"/>
          <cell r="V573">
            <v>3221411</v>
          </cell>
          <cell r="W573"/>
          <cell r="X573">
            <v>-169027.05000000002</v>
          </cell>
          <cell r="Y573"/>
          <cell r="Z573">
            <v>-40</v>
          </cell>
          <cell r="AA573"/>
          <cell r="AB573">
            <v>-67610.820000000007</v>
          </cell>
          <cell r="AC573"/>
          <cell r="AD573">
            <v>62683836.130000003</v>
          </cell>
          <cell r="AE573"/>
          <cell r="AF573">
            <v>2.1378843537414776</v>
          </cell>
          <cell r="AG573"/>
          <cell r="AH573">
            <v>3217564</v>
          </cell>
          <cell r="AI573"/>
          <cell r="AJ573">
            <v>-190872.37999999995</v>
          </cell>
          <cell r="AK573"/>
          <cell r="AL573">
            <v>-40</v>
          </cell>
          <cell r="AM573"/>
          <cell r="AN573">
            <v>-76348.951999999976</v>
          </cell>
          <cell r="AO573"/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/>
          <cell r="H574">
            <v>59656267.950000003</v>
          </cell>
          <cell r="I574"/>
          <cell r="J574">
            <v>-9819342.160000002</v>
          </cell>
          <cell r="K574"/>
          <cell r="L574">
            <v>49836925.789999999</v>
          </cell>
          <cell r="M574"/>
          <cell r="N574">
            <v>-5383008.0599999996</v>
          </cell>
          <cell r="O574"/>
          <cell r="P574">
            <v>44453917.729999997</v>
          </cell>
          <cell r="Q574"/>
          <cell r="R574">
            <v>45470508</v>
          </cell>
          <cell r="S574"/>
          <cell r="T574">
            <v>3.6380750715264574</v>
          </cell>
          <cell r="U574"/>
          <cell r="V574">
            <v>1991722</v>
          </cell>
          <cell r="W574"/>
          <cell r="X574">
            <v>-9819342.160000002</v>
          </cell>
          <cell r="Y574"/>
          <cell r="Z574">
            <v>-4</v>
          </cell>
          <cell r="AA574"/>
          <cell r="AB574">
            <v>-392773.68640000006</v>
          </cell>
          <cell r="AC574"/>
          <cell r="AD574">
            <v>37250114.153599992</v>
          </cell>
          <cell r="AE574"/>
          <cell r="AF574">
            <v>3.6380750715264574</v>
          </cell>
          <cell r="AG574"/>
          <cell r="AH574">
            <v>1715186</v>
          </cell>
          <cell r="AI574"/>
          <cell r="AJ574">
            <v>-5383008.0599999996</v>
          </cell>
          <cell r="AK574"/>
          <cell r="AL574">
            <v>-4</v>
          </cell>
          <cell r="AM574"/>
          <cell r="AN574">
            <v>-215320.32239999998</v>
          </cell>
          <cell r="AO574"/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/>
          <cell r="H575">
            <v>2475610.15</v>
          </cell>
          <cell r="I575"/>
          <cell r="J575">
            <v>-133631.44000000003</v>
          </cell>
          <cell r="K575"/>
          <cell r="L575">
            <v>2341978.71</v>
          </cell>
          <cell r="M575"/>
          <cell r="N575">
            <v>-129233.09999999999</v>
          </cell>
          <cell r="O575"/>
          <cell r="P575">
            <v>2212745.61</v>
          </cell>
          <cell r="Q575"/>
          <cell r="R575">
            <v>1948456</v>
          </cell>
          <cell r="S575"/>
          <cell r="T575">
            <v>4.799905454765085</v>
          </cell>
          <cell r="U575"/>
          <cell r="V575">
            <v>115620</v>
          </cell>
          <cell r="W575"/>
          <cell r="X575">
            <v>-133631.44000000003</v>
          </cell>
          <cell r="Y575"/>
          <cell r="Z575">
            <v>-50</v>
          </cell>
          <cell r="AA575"/>
          <cell r="AB575">
            <v>-66815.720000000016</v>
          </cell>
          <cell r="AC575"/>
          <cell r="AD575">
            <v>1863628.84</v>
          </cell>
          <cell r="AE575"/>
          <cell r="AF575">
            <v>4.799905454765085</v>
          </cell>
          <cell r="AG575"/>
          <cell r="AH575">
            <v>109311</v>
          </cell>
          <cell r="AI575"/>
          <cell r="AJ575">
            <v>-129233.09999999999</v>
          </cell>
          <cell r="AK575"/>
          <cell r="AL575">
            <v>-50</v>
          </cell>
          <cell r="AM575"/>
          <cell r="AN575">
            <v>-64616.55</v>
          </cell>
          <cell r="AO575"/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/>
          <cell r="H576">
            <v>22114089.91</v>
          </cell>
          <cell r="I576"/>
          <cell r="J576">
            <v>-302464.78999999998</v>
          </cell>
          <cell r="K576"/>
          <cell r="L576">
            <v>21811625.120000001</v>
          </cell>
          <cell r="M576"/>
          <cell r="N576">
            <v>-305276.86</v>
          </cell>
          <cell r="O576"/>
          <cell r="P576">
            <v>21506348.260000002</v>
          </cell>
          <cell r="Q576"/>
          <cell r="R576">
            <v>8686486</v>
          </cell>
          <cell r="S576"/>
          <cell r="T576">
            <v>3.0555198447317591</v>
          </cell>
          <cell r="U576"/>
          <cell r="V576">
            <v>671079</v>
          </cell>
          <cell r="W576"/>
          <cell r="X576">
            <v>-302464.78999999998</v>
          </cell>
          <cell r="Y576"/>
          <cell r="Z576">
            <v>-40</v>
          </cell>
          <cell r="AA576"/>
          <cell r="AB576">
            <v>-120985.916</v>
          </cell>
          <cell r="AC576"/>
          <cell r="AD576">
            <v>8934114.2940000016</v>
          </cell>
          <cell r="AE576"/>
          <cell r="AF576">
            <v>3.0555198447317591</v>
          </cell>
          <cell r="AG576"/>
          <cell r="AH576">
            <v>661795</v>
          </cell>
          <cell r="AI576"/>
          <cell r="AJ576">
            <v>-305276.86</v>
          </cell>
          <cell r="AK576"/>
          <cell r="AL576">
            <v>-40</v>
          </cell>
          <cell r="AM576"/>
          <cell r="AN576">
            <v>-122110.74399999999</v>
          </cell>
          <cell r="AO576"/>
          <cell r="AP576">
            <v>9168521.6900000013</v>
          </cell>
        </row>
        <row r="577">
          <cell r="A577"/>
          <cell r="B577"/>
          <cell r="C577"/>
          <cell r="D577"/>
          <cell r="E577"/>
          <cell r="F577" t="str">
            <v>TOTAL OREGON - DISTRIBUTION</v>
          </cell>
          <cell r="G577"/>
          <cell r="H577">
            <v>1746776175.6400003</v>
          </cell>
          <cell r="I577"/>
          <cell r="J577">
            <v>-24224628.900000002</v>
          </cell>
          <cell r="K577"/>
          <cell r="L577">
            <v>1722551546.7399998</v>
          </cell>
          <cell r="M577"/>
          <cell r="N577">
            <v>-20125495.890000001</v>
          </cell>
          <cell r="O577"/>
          <cell r="P577">
            <v>1702426050.8499999</v>
          </cell>
          <cell r="Q577"/>
          <cell r="R577">
            <v>791511087</v>
          </cell>
          <cell r="S577"/>
          <cell r="T577"/>
          <cell r="U577"/>
          <cell r="V577">
            <v>49544018</v>
          </cell>
          <cell r="W577"/>
          <cell r="X577">
            <v>-24224628.900000002</v>
          </cell>
          <cell r="Y577"/>
          <cell r="Z577"/>
          <cell r="AA577"/>
          <cell r="AB577">
            <v>-6519998.5529000014</v>
          </cell>
          <cell r="AC577"/>
          <cell r="AD577">
            <v>810310477.54709995</v>
          </cell>
          <cell r="AE577"/>
          <cell r="AF577"/>
          <cell r="AG577"/>
          <cell r="AH577">
            <v>48845677</v>
          </cell>
          <cell r="AI577"/>
          <cell r="AJ577">
            <v>-20125495.890000001</v>
          </cell>
          <cell r="AK577"/>
          <cell r="AL577"/>
          <cell r="AM577"/>
          <cell r="AN577">
            <v>-6486993.4618999986</v>
          </cell>
          <cell r="AO577"/>
          <cell r="AP577">
            <v>832543665.19519997</v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</row>
        <row r="579">
          <cell r="A579"/>
          <cell r="B579"/>
          <cell r="C579"/>
          <cell r="D579"/>
          <cell r="E579"/>
          <cell r="F579" t="str">
            <v>WASHINGTON -  DISTRIBUTION</v>
          </cell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/>
          <cell r="H580">
            <v>247443.24</v>
          </cell>
          <cell r="I580"/>
          <cell r="J580">
            <v>-3549.91</v>
          </cell>
          <cell r="K580"/>
          <cell r="L580">
            <v>243893.33</v>
          </cell>
          <cell r="M580"/>
          <cell r="N580">
            <v>-3754.04</v>
          </cell>
          <cell r="O580"/>
          <cell r="P580">
            <v>240139.28999999998</v>
          </cell>
          <cell r="Q580"/>
          <cell r="R580">
            <v>147487</v>
          </cell>
          <cell r="S580"/>
          <cell r="T580">
            <v>1.6722311182766663</v>
          </cell>
          <cell r="U580"/>
          <cell r="V580">
            <v>4108</v>
          </cell>
          <cell r="W580"/>
          <cell r="X580">
            <v>-3549.91</v>
          </cell>
          <cell r="Y580"/>
          <cell r="Z580">
            <v>0</v>
          </cell>
          <cell r="AA580"/>
          <cell r="AB580">
            <v>0</v>
          </cell>
          <cell r="AC580"/>
          <cell r="AD580">
            <v>148045.09</v>
          </cell>
          <cell r="AE580"/>
          <cell r="AF580">
            <v>1.6722311182766663</v>
          </cell>
          <cell r="AG580"/>
          <cell r="AH580">
            <v>4047</v>
          </cell>
          <cell r="AI580"/>
          <cell r="AJ580">
            <v>-3754.04</v>
          </cell>
          <cell r="AK580"/>
          <cell r="AL580">
            <v>0</v>
          </cell>
          <cell r="AM580"/>
          <cell r="AN580">
            <v>0</v>
          </cell>
          <cell r="AO580"/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/>
          <cell r="H581">
            <v>2293943.6800000002</v>
          </cell>
          <cell r="I581"/>
          <cell r="J581">
            <v>-13259.560000000003</v>
          </cell>
          <cell r="K581"/>
          <cell r="L581">
            <v>2280684.12</v>
          </cell>
          <cell r="M581"/>
          <cell r="N581">
            <v>-13745.240000000002</v>
          </cell>
          <cell r="O581"/>
          <cell r="P581">
            <v>2266938.88</v>
          </cell>
          <cell r="Q581"/>
          <cell r="R581">
            <v>789178</v>
          </cell>
          <cell r="S581"/>
          <cell r="T581">
            <v>1.5840078355910032</v>
          </cell>
          <cell r="U581"/>
          <cell r="V581">
            <v>36231</v>
          </cell>
          <cell r="W581"/>
          <cell r="X581">
            <v>-13259.560000000003</v>
          </cell>
          <cell r="Y581"/>
          <cell r="Z581">
            <v>-5</v>
          </cell>
          <cell r="AA581"/>
          <cell r="AB581">
            <v>-662.97800000000018</v>
          </cell>
          <cell r="AC581"/>
          <cell r="AD581">
            <v>811486.46199999994</v>
          </cell>
          <cell r="AE581"/>
          <cell r="AF581">
            <v>1.5840078355910032</v>
          </cell>
          <cell r="AG581"/>
          <cell r="AH581">
            <v>36017</v>
          </cell>
          <cell r="AI581"/>
          <cell r="AJ581">
            <v>-13745.240000000002</v>
          </cell>
          <cell r="AK581"/>
          <cell r="AL581">
            <v>-5</v>
          </cell>
          <cell r="AM581"/>
          <cell r="AN581">
            <v>-687.26200000000017</v>
          </cell>
          <cell r="AO581"/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/>
          <cell r="H582">
            <v>46674851.740000002</v>
          </cell>
          <cell r="I582"/>
          <cell r="J582">
            <v>-425074.05999999994</v>
          </cell>
          <cell r="K582"/>
          <cell r="L582">
            <v>46249777.68</v>
          </cell>
          <cell r="M582"/>
          <cell r="N582">
            <v>-432568.84000000014</v>
          </cell>
          <cell r="O582"/>
          <cell r="P582">
            <v>45817208.839999996</v>
          </cell>
          <cell r="Q582"/>
          <cell r="R582">
            <v>15640913</v>
          </cell>
          <cell r="S582"/>
          <cell r="T582">
            <v>2.0580779966074889</v>
          </cell>
          <cell r="U582"/>
          <cell r="V582">
            <v>956231</v>
          </cell>
          <cell r="W582"/>
          <cell r="X582">
            <v>-425074.05999999994</v>
          </cell>
          <cell r="Y582"/>
          <cell r="Z582">
            <v>-15</v>
          </cell>
          <cell r="AA582"/>
          <cell r="AB582">
            <v>-63761.108999999997</v>
          </cell>
          <cell r="AC582"/>
          <cell r="AD582">
            <v>16108308.831</v>
          </cell>
          <cell r="AE582"/>
          <cell r="AF582">
            <v>2.0580779966074889</v>
          </cell>
          <cell r="AG582"/>
          <cell r="AH582">
            <v>947405</v>
          </cell>
          <cell r="AI582"/>
          <cell r="AJ582">
            <v>-432568.84000000014</v>
          </cell>
          <cell r="AK582"/>
          <cell r="AL582">
            <v>-15</v>
          </cell>
          <cell r="AM582"/>
          <cell r="AN582">
            <v>-64885.326000000023</v>
          </cell>
          <cell r="AO582"/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/>
          <cell r="H583">
            <v>919385.82</v>
          </cell>
          <cell r="I583"/>
          <cell r="J583">
            <v>-49098.7</v>
          </cell>
          <cell r="K583"/>
          <cell r="L583">
            <v>870287.12</v>
          </cell>
          <cell r="M583"/>
          <cell r="N583">
            <v>-46079.020000000004</v>
          </cell>
          <cell r="O583"/>
          <cell r="P583">
            <v>824208.1</v>
          </cell>
          <cell r="Q583"/>
          <cell r="R583">
            <v>648464</v>
          </cell>
          <cell r="S583"/>
          <cell r="T583">
            <v>3.9900483561010271</v>
          </cell>
          <cell r="U583"/>
          <cell r="V583">
            <v>35704</v>
          </cell>
          <cell r="W583"/>
          <cell r="X583">
            <v>-49098.7</v>
          </cell>
          <cell r="Y583"/>
          <cell r="Z583">
            <v>0</v>
          </cell>
          <cell r="AA583"/>
          <cell r="AB583">
            <v>0</v>
          </cell>
          <cell r="AC583"/>
          <cell r="AD583">
            <v>635069.30000000005</v>
          </cell>
          <cell r="AE583"/>
          <cell r="AF583">
            <v>3.9900483561010271</v>
          </cell>
          <cell r="AG583"/>
          <cell r="AH583">
            <v>33806</v>
          </cell>
          <cell r="AI583"/>
          <cell r="AJ583">
            <v>-46079.020000000004</v>
          </cell>
          <cell r="AK583"/>
          <cell r="AL583">
            <v>0</v>
          </cell>
          <cell r="AM583"/>
          <cell r="AN583">
            <v>0</v>
          </cell>
          <cell r="AO583"/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/>
          <cell r="H584">
            <v>91889277.590000004</v>
          </cell>
          <cell r="I584"/>
          <cell r="J584">
            <v>-709915.85999999987</v>
          </cell>
          <cell r="K584"/>
          <cell r="L584">
            <v>91179361.730000004</v>
          </cell>
          <cell r="M584"/>
          <cell r="N584">
            <v>-730929.83999999973</v>
          </cell>
          <cell r="O584"/>
          <cell r="P584">
            <v>90448431.890000001</v>
          </cell>
          <cell r="Q584"/>
          <cell r="R584">
            <v>51549234</v>
          </cell>
          <cell r="S584"/>
          <cell r="T584">
            <v>3.9511393160013975</v>
          </cell>
          <cell r="U584"/>
          <cell r="V584">
            <v>3616648</v>
          </cell>
          <cell r="W584"/>
          <cell r="X584">
            <v>-709915.85999999987</v>
          </cell>
          <cell r="Y584"/>
          <cell r="Z584">
            <v>-100</v>
          </cell>
          <cell r="AA584"/>
          <cell r="AB584">
            <v>-709915.85999999987</v>
          </cell>
          <cell r="AC584"/>
          <cell r="AD584">
            <v>53746050.280000001</v>
          </cell>
          <cell r="AE584"/>
          <cell r="AF584">
            <v>3.9511393160013975</v>
          </cell>
          <cell r="AG584"/>
          <cell r="AH584">
            <v>3588184</v>
          </cell>
          <cell r="AI584"/>
          <cell r="AJ584">
            <v>-730929.83999999973</v>
          </cell>
          <cell r="AK584"/>
          <cell r="AL584">
            <v>-100</v>
          </cell>
          <cell r="AM584"/>
          <cell r="AN584">
            <v>-730929.83999999973</v>
          </cell>
          <cell r="AO584"/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/>
          <cell r="H585">
            <v>58112821.68</v>
          </cell>
          <cell r="I585"/>
          <cell r="J585">
            <v>-466665.8600000001</v>
          </cell>
          <cell r="K585"/>
          <cell r="L585">
            <v>57646155.82</v>
          </cell>
          <cell r="M585"/>
          <cell r="N585">
            <v>-474856.06</v>
          </cell>
          <cell r="O585"/>
          <cell r="P585">
            <v>57171299.759999998</v>
          </cell>
          <cell r="Q585"/>
          <cell r="R585">
            <v>25140562</v>
          </cell>
          <cell r="S585"/>
          <cell r="T585">
            <v>3.0123730702415088</v>
          </cell>
          <cell r="U585"/>
          <cell r="V585">
            <v>1743546</v>
          </cell>
          <cell r="W585"/>
          <cell r="X585">
            <v>-466665.8600000001</v>
          </cell>
          <cell r="Y585"/>
          <cell r="Z585">
            <v>-50</v>
          </cell>
          <cell r="AA585"/>
          <cell r="AB585">
            <v>-233332.93000000005</v>
          </cell>
          <cell r="AC585"/>
          <cell r="AD585">
            <v>26184109.210000001</v>
          </cell>
          <cell r="AE585"/>
          <cell r="AF585">
            <v>3.0123730702415088</v>
          </cell>
          <cell r="AG585"/>
          <cell r="AH585">
            <v>1729365</v>
          </cell>
          <cell r="AI585"/>
          <cell r="AJ585">
            <v>-474856.06</v>
          </cell>
          <cell r="AK585"/>
          <cell r="AL585">
            <v>-50</v>
          </cell>
          <cell r="AM585"/>
          <cell r="AN585">
            <v>-237428.03</v>
          </cell>
          <cell r="AO585"/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/>
          <cell r="H586">
            <v>16128475.470000001</v>
          </cell>
          <cell r="I586"/>
          <cell r="J586">
            <v>-54666.119999999995</v>
          </cell>
          <cell r="K586"/>
          <cell r="L586">
            <v>16073809.350000001</v>
          </cell>
          <cell r="M586"/>
          <cell r="N586">
            <v>-59802.9</v>
          </cell>
          <cell r="O586"/>
          <cell r="P586">
            <v>16014006.450000001</v>
          </cell>
          <cell r="Q586"/>
          <cell r="R586">
            <v>7096010</v>
          </cell>
          <cell r="S586"/>
          <cell r="T586">
            <v>2.6077778880216163</v>
          </cell>
          <cell r="U586"/>
          <cell r="V586">
            <v>419882</v>
          </cell>
          <cell r="W586"/>
          <cell r="X586">
            <v>-54666.119999999995</v>
          </cell>
          <cell r="Y586"/>
          <cell r="Z586">
            <v>-35</v>
          </cell>
          <cell r="AA586"/>
          <cell r="AB586">
            <v>-19133.141999999996</v>
          </cell>
          <cell r="AC586"/>
          <cell r="AD586">
            <v>7442092.7379999999</v>
          </cell>
          <cell r="AE586"/>
          <cell r="AF586">
            <v>2.6077778880216163</v>
          </cell>
          <cell r="AG586"/>
          <cell r="AH586">
            <v>418389</v>
          </cell>
          <cell r="AI586"/>
          <cell r="AJ586">
            <v>-59802.9</v>
          </cell>
          <cell r="AK586"/>
          <cell r="AL586">
            <v>-35</v>
          </cell>
          <cell r="AM586"/>
          <cell r="AN586">
            <v>-20931.014999999999</v>
          </cell>
          <cell r="AO586"/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/>
          <cell r="H587">
            <v>22087000.699999999</v>
          </cell>
          <cell r="I587"/>
          <cell r="J587">
            <v>-80467.429999999978</v>
          </cell>
          <cell r="K587"/>
          <cell r="L587">
            <v>22006533.27</v>
          </cell>
          <cell r="M587"/>
          <cell r="N587">
            <v>-87604.23</v>
          </cell>
          <cell r="O587"/>
          <cell r="P587">
            <v>21918929.039999999</v>
          </cell>
          <cell r="Q587"/>
          <cell r="R587">
            <v>8753498</v>
          </cell>
          <cell r="S587"/>
          <cell r="T587">
            <v>2.4422863965609589</v>
          </cell>
          <cell r="U587"/>
          <cell r="V587">
            <v>538445</v>
          </cell>
          <cell r="W587"/>
          <cell r="X587">
            <v>-80467.429999999978</v>
          </cell>
          <cell r="Y587"/>
          <cell r="Z587">
            <v>-30</v>
          </cell>
          <cell r="AA587"/>
          <cell r="AB587">
            <v>-24140.228999999996</v>
          </cell>
          <cell r="AC587"/>
          <cell r="AD587">
            <v>9187335.341</v>
          </cell>
          <cell r="AE587"/>
          <cell r="AF587">
            <v>2.4422863965609589</v>
          </cell>
          <cell r="AG587"/>
          <cell r="AH587">
            <v>536393</v>
          </cell>
          <cell r="AI587"/>
          <cell r="AJ587">
            <v>-87604.23</v>
          </cell>
          <cell r="AK587"/>
          <cell r="AL587">
            <v>-30</v>
          </cell>
          <cell r="AM587"/>
          <cell r="AN587">
            <v>-26281.269</v>
          </cell>
          <cell r="AO587"/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/>
          <cell r="H588">
            <v>98665673.599999994</v>
          </cell>
          <cell r="I588"/>
          <cell r="J588">
            <v>-942796.14999999991</v>
          </cell>
          <cell r="K588"/>
          <cell r="L588">
            <v>97722877.449999988</v>
          </cell>
          <cell r="M588"/>
          <cell r="N588">
            <v>-986856.3400000002</v>
          </cell>
          <cell r="O588"/>
          <cell r="P588">
            <v>96736021.109999985</v>
          </cell>
          <cell r="Q588"/>
          <cell r="R588">
            <v>44762867</v>
          </cell>
          <cell r="S588"/>
          <cell r="T588">
            <v>2.8853911376151422</v>
          </cell>
          <cell r="U588"/>
          <cell r="V588">
            <v>2833289</v>
          </cell>
          <cell r="W588"/>
          <cell r="X588">
            <v>-942796.14999999991</v>
          </cell>
          <cell r="Y588"/>
          <cell r="Z588">
            <v>-25</v>
          </cell>
          <cell r="AA588"/>
          <cell r="AB588">
            <v>-235699.03749999998</v>
          </cell>
          <cell r="AC588"/>
          <cell r="AD588">
            <v>46417660.8125</v>
          </cell>
          <cell r="AE588"/>
          <cell r="AF588">
            <v>2.8853911376151422</v>
          </cell>
          <cell r="AG588"/>
          <cell r="AH588">
            <v>2805450</v>
          </cell>
          <cell r="AI588"/>
          <cell r="AJ588">
            <v>-986856.3400000002</v>
          </cell>
          <cell r="AK588"/>
          <cell r="AL588">
            <v>-25</v>
          </cell>
          <cell r="AM588"/>
          <cell r="AN588">
            <v>-246714.08500000005</v>
          </cell>
          <cell r="AO588"/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/>
          <cell r="H589">
            <v>18678214.690000001</v>
          </cell>
          <cell r="I589"/>
          <cell r="J589">
            <v>-165701.77999999997</v>
          </cell>
          <cell r="K589"/>
          <cell r="L589">
            <v>18512512.91</v>
          </cell>
          <cell r="M589"/>
          <cell r="N589">
            <v>-168902.88999999998</v>
          </cell>
          <cell r="O589"/>
          <cell r="P589">
            <v>18343610.02</v>
          </cell>
          <cell r="Q589"/>
          <cell r="R589">
            <v>6580434</v>
          </cell>
          <cell r="S589"/>
          <cell r="T589">
            <v>1.8767060232874302</v>
          </cell>
          <cell r="U589"/>
          <cell r="V589">
            <v>348980</v>
          </cell>
          <cell r="W589"/>
          <cell r="X589">
            <v>-165701.77999999997</v>
          </cell>
          <cell r="Y589"/>
          <cell r="Z589">
            <v>-30</v>
          </cell>
          <cell r="AA589"/>
          <cell r="AB589">
            <v>-49710.533999999992</v>
          </cell>
          <cell r="AC589"/>
          <cell r="AD589">
            <v>6714001.6859999998</v>
          </cell>
          <cell r="AE589"/>
          <cell r="AF589">
            <v>1.8767060232874302</v>
          </cell>
          <cell r="AG589"/>
          <cell r="AH589">
            <v>345841</v>
          </cell>
          <cell r="AI589"/>
          <cell r="AJ589">
            <v>-168902.88999999998</v>
          </cell>
          <cell r="AK589"/>
          <cell r="AL589">
            <v>-30</v>
          </cell>
          <cell r="AM589"/>
          <cell r="AN589">
            <v>-50670.866999999991</v>
          </cell>
          <cell r="AO589"/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/>
          <cell r="H590">
            <v>32674705.210000001</v>
          </cell>
          <cell r="I590"/>
          <cell r="J590">
            <v>-34362.89</v>
          </cell>
          <cell r="K590"/>
          <cell r="L590">
            <v>32640342.32</v>
          </cell>
          <cell r="M590"/>
          <cell r="N590">
            <v>-38965.840000000004</v>
          </cell>
          <cell r="O590"/>
          <cell r="P590">
            <v>32601376.48</v>
          </cell>
          <cell r="Q590"/>
          <cell r="R590">
            <v>12996138</v>
          </cell>
          <cell r="S590"/>
          <cell r="T590">
            <v>2.1378843537414776</v>
          </cell>
          <cell r="U590"/>
          <cell r="V590">
            <v>698180</v>
          </cell>
          <cell r="W590"/>
          <cell r="X590">
            <v>-34362.89</v>
          </cell>
          <cell r="Y590"/>
          <cell r="Z590">
            <v>-50</v>
          </cell>
          <cell r="AA590"/>
          <cell r="AB590">
            <v>-17181.445</v>
          </cell>
          <cell r="AC590"/>
          <cell r="AD590">
            <v>13642773.664999999</v>
          </cell>
          <cell r="AE590"/>
          <cell r="AF590">
            <v>2.1378843537414776</v>
          </cell>
          <cell r="AG590"/>
          <cell r="AH590">
            <v>697396</v>
          </cell>
          <cell r="AI590"/>
          <cell r="AJ590">
            <v>-38965.840000000004</v>
          </cell>
          <cell r="AK590"/>
          <cell r="AL590">
            <v>-50</v>
          </cell>
          <cell r="AM590"/>
          <cell r="AN590">
            <v>-19482.920000000002</v>
          </cell>
          <cell r="AO590"/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/>
          <cell r="H591">
            <v>11342266.380000001</v>
          </cell>
          <cell r="I591"/>
          <cell r="J591">
            <v>-614948.73</v>
          </cell>
          <cell r="K591"/>
          <cell r="L591">
            <v>10727317.65</v>
          </cell>
          <cell r="M591"/>
          <cell r="N591">
            <v>-144580.13999999993</v>
          </cell>
          <cell r="O591"/>
          <cell r="P591">
            <v>10582737.51</v>
          </cell>
          <cell r="Q591"/>
          <cell r="R591">
            <v>2163232</v>
          </cell>
          <cell r="S591"/>
          <cell r="T591">
            <v>3.6380750715264574</v>
          </cell>
          <cell r="U591"/>
          <cell r="V591">
            <v>401454</v>
          </cell>
          <cell r="W591"/>
          <cell r="X591">
            <v>-614948.73</v>
          </cell>
          <cell r="Y591"/>
          <cell r="Z591">
            <v>-1</v>
          </cell>
          <cell r="AA591"/>
          <cell r="AB591">
            <v>-6149.4872999999998</v>
          </cell>
          <cell r="AC591"/>
          <cell r="AD591">
            <v>1943587.7827000001</v>
          </cell>
          <cell r="AE591"/>
          <cell r="AF591">
            <v>3.6380750715264574</v>
          </cell>
          <cell r="AG591"/>
          <cell r="AH591">
            <v>387638</v>
          </cell>
          <cell r="AI591"/>
          <cell r="AJ591">
            <v>-144580.13999999993</v>
          </cell>
          <cell r="AK591"/>
          <cell r="AL591">
            <v>-1</v>
          </cell>
          <cell r="AM591"/>
          <cell r="AN591">
            <v>-1445.8013999999994</v>
          </cell>
          <cell r="AO591"/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/>
          <cell r="H592">
            <v>521367.77</v>
          </cell>
          <cell r="I592"/>
          <cell r="J592">
            <v>-24219.030000000006</v>
          </cell>
          <cell r="K592"/>
          <cell r="L592">
            <v>497148.74</v>
          </cell>
          <cell r="M592"/>
          <cell r="N592">
            <v>-23583.059999999998</v>
          </cell>
          <cell r="O592"/>
          <cell r="P592">
            <v>473565.68</v>
          </cell>
          <cell r="Q592"/>
          <cell r="R592">
            <v>357882</v>
          </cell>
          <cell r="S592"/>
          <cell r="T592">
            <v>4.799905454765085</v>
          </cell>
          <cell r="U592"/>
          <cell r="V592">
            <v>24444</v>
          </cell>
          <cell r="W592"/>
          <cell r="X592">
            <v>-24219.030000000006</v>
          </cell>
          <cell r="Y592"/>
          <cell r="Z592">
            <v>-25</v>
          </cell>
          <cell r="AA592"/>
          <cell r="AB592">
            <v>-6054.7575000000015</v>
          </cell>
          <cell r="AC592"/>
          <cell r="AD592">
            <v>352052.21249999997</v>
          </cell>
          <cell r="AE592"/>
          <cell r="AF592">
            <v>4.799905454765085</v>
          </cell>
          <cell r="AG592"/>
          <cell r="AH592">
            <v>23297</v>
          </cell>
          <cell r="AI592"/>
          <cell r="AJ592">
            <v>-23583.059999999998</v>
          </cell>
          <cell r="AK592"/>
          <cell r="AL592">
            <v>-25</v>
          </cell>
          <cell r="AM592"/>
          <cell r="AN592">
            <v>-5895.7650000000003</v>
          </cell>
          <cell r="AO592"/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/>
          <cell r="H593">
            <v>3992505.5</v>
          </cell>
          <cell r="I593"/>
          <cell r="J593">
            <v>-54002.430000000008</v>
          </cell>
          <cell r="K593"/>
          <cell r="L593">
            <v>3938503.07</v>
          </cell>
          <cell r="M593"/>
          <cell r="N593">
            <v>-54916.760000000017</v>
          </cell>
          <cell r="O593"/>
          <cell r="P593">
            <v>3883586.3099999996</v>
          </cell>
          <cell r="Q593"/>
          <cell r="R593">
            <v>1745097</v>
          </cell>
          <cell r="S593"/>
          <cell r="T593">
            <v>3.0555198447317591</v>
          </cell>
          <cell r="U593"/>
          <cell r="V593">
            <v>121167</v>
          </cell>
          <cell r="W593"/>
          <cell r="X593">
            <v>-54002.430000000008</v>
          </cell>
          <cell r="Y593"/>
          <cell r="Z593">
            <v>-30</v>
          </cell>
          <cell r="AA593"/>
          <cell r="AB593">
            <v>-16200.729000000001</v>
          </cell>
          <cell r="AC593"/>
          <cell r="AD593">
            <v>1796060.841</v>
          </cell>
          <cell r="AE593"/>
          <cell r="AF593">
            <v>3.0555198447317591</v>
          </cell>
          <cell r="AG593"/>
          <cell r="AH593">
            <v>119503</v>
          </cell>
          <cell r="AI593"/>
          <cell r="AJ593">
            <v>-54916.760000000017</v>
          </cell>
          <cell r="AK593"/>
          <cell r="AL593">
            <v>-30</v>
          </cell>
          <cell r="AM593"/>
          <cell r="AN593">
            <v>-16475.028000000006</v>
          </cell>
          <cell r="AO593"/>
          <cell r="AP593">
            <v>1844172.0530000001</v>
          </cell>
        </row>
        <row r="594">
          <cell r="A594"/>
          <cell r="B594"/>
          <cell r="C594"/>
          <cell r="D594"/>
          <cell r="E594"/>
          <cell r="F594" t="str">
            <v>TOTAL WASHINGTON - DISTRIBUTION</v>
          </cell>
          <cell r="G594"/>
          <cell r="H594">
            <v>404227933.06999993</v>
          </cell>
          <cell r="I594"/>
          <cell r="J594">
            <v>-3638728.5099999993</v>
          </cell>
          <cell r="K594"/>
          <cell r="L594">
            <v>400589204.56</v>
          </cell>
          <cell r="M594"/>
          <cell r="N594">
            <v>-3267145.2000000007</v>
          </cell>
          <cell r="O594"/>
          <cell r="P594">
            <v>397322059.35999995</v>
          </cell>
          <cell r="Q594"/>
          <cell r="R594">
            <v>178370996</v>
          </cell>
          <cell r="S594"/>
          <cell r="T594"/>
          <cell r="U594"/>
          <cell r="V594">
            <v>11778309</v>
          </cell>
          <cell r="W594"/>
          <cell r="X594">
            <v>-3638728.5099999993</v>
          </cell>
          <cell r="Y594"/>
          <cell r="Z594"/>
          <cell r="AA594"/>
          <cell r="AB594">
            <v>-1381942.2382999999</v>
          </cell>
          <cell r="AC594"/>
          <cell r="AD594">
            <v>185128634.25170001</v>
          </cell>
          <cell r="AE594"/>
          <cell r="AF594"/>
          <cell r="AG594"/>
          <cell r="AH594">
            <v>11672731</v>
          </cell>
          <cell r="AI594"/>
          <cell r="AJ594">
            <v>-3267145.2000000007</v>
          </cell>
          <cell r="AK594"/>
          <cell r="AL594"/>
          <cell r="AM594"/>
          <cell r="AN594">
            <v>-1421827.2083999997</v>
          </cell>
          <cell r="AO594"/>
          <cell r="AP594">
            <v>192112392.84329998</v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</row>
        <row r="596">
          <cell r="A596"/>
          <cell r="B596"/>
          <cell r="C596"/>
          <cell r="D596"/>
          <cell r="E596"/>
          <cell r="F596" t="str">
            <v>WYOMING -  DISTRIBUTION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/>
          <cell r="H597">
            <v>4393309.88</v>
          </cell>
          <cell r="I597"/>
          <cell r="J597">
            <v>-15474.660000000002</v>
          </cell>
          <cell r="K597"/>
          <cell r="L597">
            <v>4377835.22</v>
          </cell>
          <cell r="M597"/>
          <cell r="N597">
            <v>-17346.480000000003</v>
          </cell>
          <cell r="O597"/>
          <cell r="P597">
            <v>4360488.7399999993</v>
          </cell>
          <cell r="Q597"/>
          <cell r="R597">
            <v>1686196</v>
          </cell>
          <cell r="S597"/>
          <cell r="T597">
            <v>1.6722311182766663</v>
          </cell>
          <cell r="U597"/>
          <cell r="V597">
            <v>73337</v>
          </cell>
          <cell r="W597"/>
          <cell r="X597">
            <v>-15474.660000000002</v>
          </cell>
          <cell r="Y597"/>
          <cell r="Z597">
            <v>0</v>
          </cell>
          <cell r="AA597"/>
          <cell r="AB597">
            <v>0</v>
          </cell>
          <cell r="AC597"/>
          <cell r="AD597">
            <v>1744058.34</v>
          </cell>
          <cell r="AE597"/>
          <cell r="AF597">
            <v>1.6722311182766663</v>
          </cell>
          <cell r="AG597"/>
          <cell r="AH597">
            <v>73062</v>
          </cell>
          <cell r="AI597"/>
          <cell r="AJ597">
            <v>-17346.480000000003</v>
          </cell>
          <cell r="AK597"/>
          <cell r="AL597">
            <v>0</v>
          </cell>
          <cell r="AM597"/>
          <cell r="AN597">
            <v>0</v>
          </cell>
          <cell r="AO597"/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/>
          <cell r="H598">
            <v>9446272.8200000003</v>
          </cell>
          <cell r="I598"/>
          <cell r="J598">
            <v>-30743.430000000008</v>
          </cell>
          <cell r="K598"/>
          <cell r="L598">
            <v>9415529.3900000006</v>
          </cell>
          <cell r="M598"/>
          <cell r="N598">
            <v>-32454.49</v>
          </cell>
          <cell r="O598"/>
          <cell r="P598">
            <v>9383074.9000000004</v>
          </cell>
          <cell r="Q598"/>
          <cell r="R598">
            <v>2465434</v>
          </cell>
          <cell r="S598"/>
          <cell r="T598">
            <v>1.5840078355910032</v>
          </cell>
          <cell r="U598"/>
          <cell r="V598">
            <v>149386</v>
          </cell>
          <cell r="W598"/>
          <cell r="X598">
            <v>-30743.430000000008</v>
          </cell>
          <cell r="Y598"/>
          <cell r="Z598">
            <v>-10</v>
          </cell>
          <cell r="AA598"/>
          <cell r="AB598">
            <v>-3074.3430000000003</v>
          </cell>
          <cell r="AC598"/>
          <cell r="AD598">
            <v>2581002.227</v>
          </cell>
          <cell r="AE598"/>
          <cell r="AF598">
            <v>1.5840078355910032</v>
          </cell>
          <cell r="AG598"/>
          <cell r="AH598">
            <v>148886</v>
          </cell>
          <cell r="AI598"/>
          <cell r="AJ598">
            <v>-32454.49</v>
          </cell>
          <cell r="AK598"/>
          <cell r="AL598">
            <v>-10</v>
          </cell>
          <cell r="AM598"/>
          <cell r="AN598">
            <v>-3245.4490000000001</v>
          </cell>
          <cell r="AO598"/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/>
          <cell r="H599">
            <v>121468248.25</v>
          </cell>
          <cell r="I599"/>
          <cell r="J599">
            <v>-986698.88000000012</v>
          </cell>
          <cell r="K599"/>
          <cell r="L599">
            <v>120481549.37</v>
          </cell>
          <cell r="M599"/>
          <cell r="N599">
            <v>-1005782.8599999999</v>
          </cell>
          <cell r="O599"/>
          <cell r="P599">
            <v>119475766.51000001</v>
          </cell>
          <cell r="Q599"/>
          <cell r="R599">
            <v>32709024</v>
          </cell>
          <cell r="S599"/>
          <cell r="T599">
            <v>2.0580779966074889</v>
          </cell>
          <cell r="U599"/>
          <cell r="V599">
            <v>2489758</v>
          </cell>
          <cell r="W599"/>
          <cell r="X599">
            <v>-986698.88000000012</v>
          </cell>
          <cell r="Y599"/>
          <cell r="Z599">
            <v>-10</v>
          </cell>
          <cell r="AA599"/>
          <cell r="AB599">
            <v>-98669.888000000006</v>
          </cell>
          <cell r="AC599"/>
          <cell r="AD599">
            <v>34113413.232000001</v>
          </cell>
          <cell r="AE599"/>
          <cell r="AF599">
            <v>2.0580779966074889</v>
          </cell>
          <cell r="AG599"/>
          <cell r="AH599">
            <v>2469254</v>
          </cell>
          <cell r="AI599"/>
          <cell r="AJ599">
            <v>-1005782.8599999999</v>
          </cell>
          <cell r="AK599"/>
          <cell r="AL599">
            <v>-10</v>
          </cell>
          <cell r="AM599"/>
          <cell r="AN599">
            <v>-100578.28599999998</v>
          </cell>
          <cell r="AO599"/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/>
          <cell r="H600">
            <v>2032169.02</v>
          </cell>
          <cell r="I600"/>
          <cell r="J600">
            <v>-350733.2</v>
          </cell>
          <cell r="K600"/>
          <cell r="L600">
            <v>1681435.82</v>
          </cell>
          <cell r="M600"/>
          <cell r="N600">
            <v>-299652.09999999998</v>
          </cell>
          <cell r="O600"/>
          <cell r="P600">
            <v>1381783.7200000002</v>
          </cell>
          <cell r="Q600"/>
          <cell r="R600">
            <v>1760819</v>
          </cell>
          <cell r="S600"/>
          <cell r="T600">
            <v>3.9900483561010271</v>
          </cell>
          <cell r="U600"/>
          <cell r="V600">
            <v>74087</v>
          </cell>
          <cell r="W600"/>
          <cell r="X600">
            <v>-350733.2</v>
          </cell>
          <cell r="Y600"/>
          <cell r="Z600">
            <v>0</v>
          </cell>
          <cell r="AA600"/>
          <cell r="AB600">
            <v>0</v>
          </cell>
          <cell r="AC600"/>
          <cell r="AD600">
            <v>1484172.8</v>
          </cell>
          <cell r="AE600"/>
          <cell r="AF600">
            <v>3.9900483561010271</v>
          </cell>
          <cell r="AG600"/>
          <cell r="AH600">
            <v>61112</v>
          </cell>
          <cell r="AI600"/>
          <cell r="AJ600">
            <v>-299652.09999999998</v>
          </cell>
          <cell r="AK600"/>
          <cell r="AL600">
            <v>0</v>
          </cell>
          <cell r="AM600"/>
          <cell r="AN600">
            <v>0</v>
          </cell>
          <cell r="AO600"/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/>
          <cell r="H601">
            <v>120934818.95999999</v>
          </cell>
          <cell r="I601"/>
          <cell r="J601">
            <v>-1155195.9300000004</v>
          </cell>
          <cell r="K601"/>
          <cell r="L601">
            <v>119779623.02999999</v>
          </cell>
          <cell r="M601"/>
          <cell r="N601">
            <v>-1178630.3</v>
          </cell>
          <cell r="O601"/>
          <cell r="P601">
            <v>118600992.72999999</v>
          </cell>
          <cell r="Q601"/>
          <cell r="R601">
            <v>59449242</v>
          </cell>
          <cell r="S601"/>
          <cell r="T601">
            <v>3.9511393160013975</v>
          </cell>
          <cell r="U601"/>
          <cell r="V601">
            <v>4755481</v>
          </cell>
          <cell r="W601"/>
          <cell r="X601">
            <v>-1155195.9300000004</v>
          </cell>
          <cell r="Y601"/>
          <cell r="Z601">
            <v>-100</v>
          </cell>
          <cell r="AA601"/>
          <cell r="AB601">
            <v>-1155195.9300000004</v>
          </cell>
          <cell r="AC601"/>
          <cell r="AD601">
            <v>61894331.140000001</v>
          </cell>
          <cell r="AE601"/>
          <cell r="AF601">
            <v>3.9511393160013975</v>
          </cell>
          <cell r="AG601"/>
          <cell r="AH601">
            <v>4709375</v>
          </cell>
          <cell r="AI601"/>
          <cell r="AJ601">
            <v>-1178630.3</v>
          </cell>
          <cell r="AK601"/>
          <cell r="AL601">
            <v>-100</v>
          </cell>
          <cell r="AM601"/>
          <cell r="AN601">
            <v>-1178630.3</v>
          </cell>
          <cell r="AO601"/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/>
          <cell r="H602">
            <v>95210832.609999999</v>
          </cell>
          <cell r="I602"/>
          <cell r="J602">
            <v>-937630.82999999973</v>
          </cell>
          <cell r="K602"/>
          <cell r="L602">
            <v>94273201.780000001</v>
          </cell>
          <cell r="M602"/>
          <cell r="N602">
            <v>-945725.05999999994</v>
          </cell>
          <cell r="O602"/>
          <cell r="P602">
            <v>93327476.719999999</v>
          </cell>
          <cell r="Q602"/>
          <cell r="R602">
            <v>33637149</v>
          </cell>
          <cell r="S602"/>
          <cell r="T602">
            <v>3.0123730702415088</v>
          </cell>
          <cell r="U602"/>
          <cell r="V602">
            <v>2853983</v>
          </cell>
          <cell r="W602"/>
          <cell r="X602">
            <v>-937630.82999999973</v>
          </cell>
          <cell r="Y602"/>
          <cell r="Z602">
            <v>-40</v>
          </cell>
          <cell r="AA602"/>
          <cell r="AB602">
            <v>-375052.33199999988</v>
          </cell>
          <cell r="AC602"/>
          <cell r="AD602">
            <v>35178448.838</v>
          </cell>
          <cell r="AE602"/>
          <cell r="AF602">
            <v>3.0123730702415088</v>
          </cell>
          <cell r="AG602"/>
          <cell r="AH602">
            <v>2825616</v>
          </cell>
          <cell r="AI602"/>
          <cell r="AJ602">
            <v>-945725.05999999994</v>
          </cell>
          <cell r="AK602"/>
          <cell r="AL602">
            <v>-40</v>
          </cell>
          <cell r="AM602"/>
          <cell r="AN602">
            <v>-378290.02399999998</v>
          </cell>
          <cell r="AO602"/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/>
          <cell r="H603">
            <v>18647610.800000001</v>
          </cell>
          <cell r="I603"/>
          <cell r="J603">
            <v>-96438.890000000014</v>
          </cell>
          <cell r="K603"/>
          <cell r="L603">
            <v>18551171.91</v>
          </cell>
          <cell r="M603"/>
          <cell r="N603">
            <v>-105973.26</v>
          </cell>
          <cell r="O603"/>
          <cell r="P603">
            <v>18445198.649999999</v>
          </cell>
          <cell r="Q603"/>
          <cell r="R603">
            <v>8096804</v>
          </cell>
          <cell r="S603"/>
          <cell r="T603">
            <v>2.6077778880216163</v>
          </cell>
          <cell r="U603"/>
          <cell r="V603">
            <v>485031</v>
          </cell>
          <cell r="W603"/>
          <cell r="X603">
            <v>-96438.890000000014</v>
          </cell>
          <cell r="Y603"/>
          <cell r="Z603">
            <v>-40</v>
          </cell>
          <cell r="AA603"/>
          <cell r="AB603">
            <v>-38575.556000000004</v>
          </cell>
          <cell r="AC603"/>
          <cell r="AD603">
            <v>8446820.5539999995</v>
          </cell>
          <cell r="AE603"/>
          <cell r="AF603">
            <v>2.6077778880216163</v>
          </cell>
          <cell r="AG603"/>
          <cell r="AH603">
            <v>482392</v>
          </cell>
          <cell r="AI603"/>
          <cell r="AJ603">
            <v>-105973.26</v>
          </cell>
          <cell r="AK603"/>
          <cell r="AL603">
            <v>-40</v>
          </cell>
          <cell r="AM603"/>
          <cell r="AN603">
            <v>-42389.303999999996</v>
          </cell>
          <cell r="AO603"/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/>
          <cell r="H604">
            <v>49408746.520000003</v>
          </cell>
          <cell r="I604"/>
          <cell r="J604">
            <v>-281602.68</v>
          </cell>
          <cell r="K604"/>
          <cell r="L604">
            <v>49127143.840000004</v>
          </cell>
          <cell r="M604"/>
          <cell r="N604">
            <v>-317592.45999999996</v>
          </cell>
          <cell r="O604"/>
          <cell r="P604">
            <v>48809551.380000003</v>
          </cell>
          <cell r="Q604"/>
          <cell r="R604">
            <v>25641228</v>
          </cell>
          <cell r="S604"/>
          <cell r="T604">
            <v>2.4422863965609589</v>
          </cell>
          <cell r="U604"/>
          <cell r="V604">
            <v>1203264</v>
          </cell>
          <cell r="W604"/>
          <cell r="X604">
            <v>-281602.68</v>
          </cell>
          <cell r="Y604"/>
          <cell r="Z604">
            <v>-35</v>
          </cell>
          <cell r="AA604"/>
          <cell r="AB604">
            <v>-98560.937999999995</v>
          </cell>
          <cell r="AC604"/>
          <cell r="AD604">
            <v>26464328.381999999</v>
          </cell>
          <cell r="AE604"/>
          <cell r="AF604">
            <v>2.4422863965609589</v>
          </cell>
          <cell r="AG604"/>
          <cell r="AH604">
            <v>1195947</v>
          </cell>
          <cell r="AI604"/>
          <cell r="AJ604">
            <v>-317592.45999999996</v>
          </cell>
          <cell r="AK604"/>
          <cell r="AL604">
            <v>-35</v>
          </cell>
          <cell r="AM604"/>
          <cell r="AN604">
            <v>-111157.36099999998</v>
          </cell>
          <cell r="AO604"/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/>
          <cell r="H605">
            <v>97151040.079999998</v>
          </cell>
          <cell r="I605"/>
          <cell r="J605">
            <v>-1357695.4799999997</v>
          </cell>
          <cell r="K605"/>
          <cell r="L605">
            <v>95793344.599999994</v>
          </cell>
          <cell r="M605"/>
          <cell r="N605">
            <v>-1382238.4199999997</v>
          </cell>
          <cell r="O605"/>
          <cell r="P605">
            <v>94411106.179999992</v>
          </cell>
          <cell r="Q605"/>
          <cell r="R605">
            <v>35782488</v>
          </cell>
          <cell r="S605"/>
          <cell r="T605">
            <v>2.8853911376151422</v>
          </cell>
          <cell r="U605"/>
          <cell r="V605">
            <v>2783600</v>
          </cell>
          <cell r="W605"/>
          <cell r="X605">
            <v>-1357695.4799999997</v>
          </cell>
          <cell r="Y605"/>
          <cell r="Z605">
            <v>-25</v>
          </cell>
          <cell r="AA605"/>
          <cell r="AB605">
            <v>-339423.86999999994</v>
          </cell>
          <cell r="AC605"/>
          <cell r="AD605">
            <v>36868968.650000006</v>
          </cell>
          <cell r="AE605"/>
          <cell r="AF605">
            <v>2.8853911376151422</v>
          </cell>
          <cell r="AG605"/>
          <cell r="AH605">
            <v>2744071</v>
          </cell>
          <cell r="AI605"/>
          <cell r="AJ605">
            <v>-1382238.4199999997</v>
          </cell>
          <cell r="AK605"/>
          <cell r="AL605">
            <v>-25</v>
          </cell>
          <cell r="AM605"/>
          <cell r="AN605">
            <v>-345559.60499999992</v>
          </cell>
          <cell r="AO605"/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/>
          <cell r="H606">
            <v>16139463.57</v>
          </cell>
          <cell r="I606"/>
          <cell r="J606">
            <v>-98366.030000000013</v>
          </cell>
          <cell r="K606"/>
          <cell r="L606">
            <v>16041097.540000001</v>
          </cell>
          <cell r="M606"/>
          <cell r="N606">
            <v>-101101.48999999999</v>
          </cell>
          <cell r="O606"/>
          <cell r="P606">
            <v>15939996.050000001</v>
          </cell>
          <cell r="Q606"/>
          <cell r="R606">
            <v>4819984</v>
          </cell>
          <cell r="S606"/>
          <cell r="T606">
            <v>1.8767060232874302</v>
          </cell>
          <cell r="U606"/>
          <cell r="V606">
            <v>301967</v>
          </cell>
          <cell r="W606"/>
          <cell r="X606">
            <v>-98366.030000000013</v>
          </cell>
          <cell r="Y606"/>
          <cell r="Z606">
            <v>-25</v>
          </cell>
          <cell r="AA606"/>
          <cell r="AB606">
            <v>-24591.507500000003</v>
          </cell>
          <cell r="AC606"/>
          <cell r="AD606">
            <v>4998993.4624999994</v>
          </cell>
          <cell r="AE606"/>
          <cell r="AF606">
            <v>1.8767060232874302</v>
          </cell>
          <cell r="AG606"/>
          <cell r="AH606">
            <v>300096</v>
          </cell>
          <cell r="AI606"/>
          <cell r="AJ606">
            <v>-101101.48999999999</v>
          </cell>
          <cell r="AK606"/>
          <cell r="AL606">
            <v>-25</v>
          </cell>
          <cell r="AM606"/>
          <cell r="AN606">
            <v>-25275.372500000001</v>
          </cell>
          <cell r="AO606"/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/>
          <cell r="H607">
            <v>33312175.57</v>
          </cell>
          <cell r="I607"/>
          <cell r="J607">
            <v>-32431.019999999997</v>
          </cell>
          <cell r="K607"/>
          <cell r="L607">
            <v>33279744.550000001</v>
          </cell>
          <cell r="M607"/>
          <cell r="N607">
            <v>-43626.099999999984</v>
          </cell>
          <cell r="O607"/>
          <cell r="P607">
            <v>33236118.449999999</v>
          </cell>
          <cell r="Q607"/>
          <cell r="R607">
            <v>13433743</v>
          </cell>
          <cell r="S607"/>
          <cell r="T607">
            <v>2.1378843537414776</v>
          </cell>
          <cell r="U607"/>
          <cell r="V607">
            <v>711829</v>
          </cell>
          <cell r="W607"/>
          <cell r="X607">
            <v>-32431.019999999997</v>
          </cell>
          <cell r="Y607"/>
          <cell r="Z607">
            <v>-50</v>
          </cell>
          <cell r="AA607"/>
          <cell r="AB607">
            <v>-16215.509999999998</v>
          </cell>
          <cell r="AC607"/>
          <cell r="AD607">
            <v>14096925.470000001</v>
          </cell>
          <cell r="AE607"/>
          <cell r="AF607">
            <v>2.1378843537414776</v>
          </cell>
          <cell r="AG607"/>
          <cell r="AH607">
            <v>711016</v>
          </cell>
          <cell r="AI607"/>
          <cell r="AJ607">
            <v>-43626.099999999984</v>
          </cell>
          <cell r="AK607"/>
          <cell r="AL607">
            <v>-50</v>
          </cell>
          <cell r="AM607"/>
          <cell r="AN607">
            <v>-21813.049999999992</v>
          </cell>
          <cell r="AO607"/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/>
          <cell r="H608">
            <v>14069838.99</v>
          </cell>
          <cell r="I608"/>
          <cell r="J608">
            <v>-209605.31999999998</v>
          </cell>
          <cell r="K608"/>
          <cell r="L608">
            <v>13860233.67</v>
          </cell>
          <cell r="M608"/>
          <cell r="N608">
            <v>-167392.81000000006</v>
          </cell>
          <cell r="O608"/>
          <cell r="P608">
            <v>13692840.859999999</v>
          </cell>
          <cell r="Q608"/>
          <cell r="R608">
            <v>2549887</v>
          </cell>
          <cell r="S608"/>
          <cell r="T608">
            <v>3.6380750715264574</v>
          </cell>
          <cell r="U608"/>
          <cell r="V608">
            <v>508059</v>
          </cell>
          <cell r="W608"/>
          <cell r="X608">
            <v>-209605.31999999998</v>
          </cell>
          <cell r="Y608"/>
          <cell r="Z608">
            <v>-2</v>
          </cell>
          <cell r="AA608"/>
          <cell r="AB608">
            <v>-4192.1063999999997</v>
          </cell>
          <cell r="AC608"/>
          <cell r="AD608">
            <v>2844148.5736000002</v>
          </cell>
          <cell r="AE608"/>
          <cell r="AF608">
            <v>3.6380750715264574</v>
          </cell>
          <cell r="AG608"/>
          <cell r="AH608">
            <v>501201</v>
          </cell>
          <cell r="AI608"/>
          <cell r="AJ608">
            <v>-167392.81000000006</v>
          </cell>
          <cell r="AK608"/>
          <cell r="AL608">
            <v>-2</v>
          </cell>
          <cell r="AM608"/>
          <cell r="AN608">
            <v>-3347.8562000000011</v>
          </cell>
          <cell r="AO608"/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/>
          <cell r="H609">
            <v>931425.57</v>
          </cell>
          <cell r="I609"/>
          <cell r="J609">
            <v>-71258.12999999999</v>
          </cell>
          <cell r="K609"/>
          <cell r="L609">
            <v>860167.44</v>
          </cell>
          <cell r="M609"/>
          <cell r="N609">
            <v>-59568.689999999995</v>
          </cell>
          <cell r="O609"/>
          <cell r="P609">
            <v>800598.75</v>
          </cell>
          <cell r="Q609"/>
          <cell r="R609">
            <v>880834</v>
          </cell>
          <cell r="S609"/>
          <cell r="T609">
            <v>4.799905454765085</v>
          </cell>
          <cell r="U609"/>
          <cell r="V609">
            <v>42997</v>
          </cell>
          <cell r="W609"/>
          <cell r="X609">
            <v>-71258.12999999999</v>
          </cell>
          <cell r="Y609"/>
          <cell r="Z609">
            <v>-60</v>
          </cell>
          <cell r="AA609"/>
          <cell r="AB609">
            <v>-42754.877999999997</v>
          </cell>
          <cell r="AC609"/>
          <cell r="AD609">
            <v>809817.99199999997</v>
          </cell>
          <cell r="AE609"/>
          <cell r="AF609">
            <v>4.799905454765085</v>
          </cell>
          <cell r="AG609"/>
          <cell r="AH609">
            <v>39858</v>
          </cell>
          <cell r="AI609"/>
          <cell r="AJ609">
            <v>-59568.689999999995</v>
          </cell>
          <cell r="AK609"/>
          <cell r="AL609">
            <v>-60</v>
          </cell>
          <cell r="AM609"/>
          <cell r="AN609">
            <v>-35741.214</v>
          </cell>
          <cell r="AO609"/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/>
          <cell r="H610">
            <v>9929128.1899999995</v>
          </cell>
          <cell r="I610"/>
          <cell r="J610">
            <v>-110888.71000000002</v>
          </cell>
          <cell r="K610"/>
          <cell r="L610">
            <v>9818239.4799999986</v>
          </cell>
          <cell r="M610"/>
          <cell r="N610">
            <v>-111932.35000000002</v>
          </cell>
          <cell r="O610"/>
          <cell r="P610">
            <v>9706307.129999999</v>
          </cell>
          <cell r="Q610"/>
          <cell r="R610">
            <v>3496037</v>
          </cell>
          <cell r="S610"/>
          <cell r="T610">
            <v>3.0555198447317591</v>
          </cell>
          <cell r="U610"/>
          <cell r="V610">
            <v>301692</v>
          </cell>
          <cell r="W610"/>
          <cell r="X610">
            <v>-110888.71000000002</v>
          </cell>
          <cell r="Y610"/>
          <cell r="Z610">
            <v>-45</v>
          </cell>
          <cell r="AA610"/>
          <cell r="AB610">
            <v>-49899.919500000011</v>
          </cell>
          <cell r="AC610"/>
          <cell r="AD610">
            <v>3636940.3705000002</v>
          </cell>
          <cell r="AE610"/>
          <cell r="AF610">
            <v>3.0555198447317591</v>
          </cell>
          <cell r="AG610"/>
          <cell r="AH610">
            <v>298288</v>
          </cell>
          <cell r="AI610"/>
          <cell r="AJ610">
            <v>-111932.35000000002</v>
          </cell>
          <cell r="AK610"/>
          <cell r="AL610">
            <v>-45</v>
          </cell>
          <cell r="AM610"/>
          <cell r="AN610">
            <v>-50369.55750000001</v>
          </cell>
          <cell r="AO610"/>
          <cell r="AP610">
            <v>3772926.463</v>
          </cell>
        </row>
        <row r="611">
          <cell r="A611"/>
          <cell r="B611"/>
          <cell r="C611"/>
          <cell r="D611"/>
          <cell r="E611"/>
          <cell r="F611" t="str">
            <v>TOTAL WYOMING - DISTRIBUTION</v>
          </cell>
          <cell r="G611"/>
          <cell r="H611">
            <v>593075080.83000016</v>
          </cell>
          <cell r="I611"/>
          <cell r="J611">
            <v>-5734763.1900000004</v>
          </cell>
          <cell r="K611"/>
          <cell r="L611">
            <v>587340317.6400001</v>
          </cell>
          <cell r="M611"/>
          <cell r="N611">
            <v>-5769016.8699999982</v>
          </cell>
          <cell r="O611"/>
          <cell r="P611">
            <v>581571300.76999998</v>
          </cell>
          <cell r="Q611"/>
          <cell r="R611">
            <v>226408869</v>
          </cell>
          <cell r="S611"/>
          <cell r="T611"/>
          <cell r="U611"/>
          <cell r="V611">
            <v>16734471</v>
          </cell>
          <cell r="W611"/>
          <cell r="X611">
            <v>-5734763.1900000004</v>
          </cell>
          <cell r="Y611"/>
          <cell r="Z611"/>
          <cell r="AA611"/>
          <cell r="AB611">
            <v>-2246206.7783999997</v>
          </cell>
          <cell r="AC611"/>
          <cell r="AD611">
            <v>235162370.0316</v>
          </cell>
          <cell r="AE611"/>
          <cell r="AF611"/>
          <cell r="AG611"/>
          <cell r="AH611">
            <v>16560174</v>
          </cell>
          <cell r="AI611"/>
          <cell r="AJ611">
            <v>-5769016.8699999982</v>
          </cell>
          <cell r="AK611"/>
          <cell r="AL611"/>
          <cell r="AM611"/>
          <cell r="AN611">
            <v>-2296397.3791999999</v>
          </cell>
          <cell r="AO611"/>
          <cell r="AP611">
            <v>243657129.78240001</v>
          </cell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</row>
        <row r="613">
          <cell r="A613"/>
          <cell r="B613"/>
          <cell r="C613"/>
          <cell r="D613"/>
          <cell r="E613"/>
          <cell r="F613" t="str">
            <v>CALIFORNIA -  DISTRIBUTION</v>
          </cell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/>
          <cell r="H614">
            <v>957954.51</v>
          </cell>
          <cell r="I614"/>
          <cell r="J614">
            <v>-22077.340000000004</v>
          </cell>
          <cell r="K614"/>
          <cell r="L614">
            <v>935877.17</v>
          </cell>
          <cell r="M614"/>
          <cell r="N614">
            <v>-22637.499999999993</v>
          </cell>
          <cell r="O614"/>
          <cell r="P614">
            <v>913239.67</v>
          </cell>
          <cell r="Q614"/>
          <cell r="R614">
            <v>675373</v>
          </cell>
          <cell r="S614"/>
          <cell r="T614">
            <v>1.6722311182766663</v>
          </cell>
          <cell r="U614"/>
          <cell r="V614">
            <v>15835</v>
          </cell>
          <cell r="W614"/>
          <cell r="X614">
            <v>-22077.340000000004</v>
          </cell>
          <cell r="Y614"/>
          <cell r="Z614">
            <v>0</v>
          </cell>
          <cell r="AA614"/>
          <cell r="AB614">
            <v>0</v>
          </cell>
          <cell r="AC614"/>
          <cell r="AD614">
            <v>669130.66</v>
          </cell>
          <cell r="AE614"/>
          <cell r="AF614">
            <v>1.6722311182766663</v>
          </cell>
          <cell r="AG614"/>
          <cell r="AH614">
            <v>15461</v>
          </cell>
          <cell r="AI614"/>
          <cell r="AJ614">
            <v>-22637.499999999993</v>
          </cell>
          <cell r="AK614"/>
          <cell r="AL614">
            <v>0</v>
          </cell>
          <cell r="AM614"/>
          <cell r="AN614">
            <v>0</v>
          </cell>
          <cell r="AO614"/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/>
          <cell r="H615">
            <v>4045361.08</v>
          </cell>
          <cell r="I615"/>
          <cell r="J615">
            <v>-13051.719999999998</v>
          </cell>
          <cell r="K615"/>
          <cell r="L615">
            <v>4032309.36</v>
          </cell>
          <cell r="M615"/>
          <cell r="N615">
            <v>-13765.279999999999</v>
          </cell>
          <cell r="O615"/>
          <cell r="P615">
            <v>4018544.08</v>
          </cell>
          <cell r="Q615"/>
          <cell r="R615">
            <v>745155</v>
          </cell>
          <cell r="S615"/>
          <cell r="T615">
            <v>1.5840078355910032</v>
          </cell>
          <cell r="U615"/>
          <cell r="V615">
            <v>63975</v>
          </cell>
          <cell r="W615"/>
          <cell r="X615">
            <v>-13051.719999999998</v>
          </cell>
          <cell r="Y615"/>
          <cell r="Z615">
            <v>-5</v>
          </cell>
          <cell r="AA615"/>
          <cell r="AB615">
            <v>-652.5859999999999</v>
          </cell>
          <cell r="AC615"/>
          <cell r="AD615">
            <v>795425.69400000002</v>
          </cell>
          <cell r="AE615"/>
          <cell r="AF615">
            <v>1.5840078355910032</v>
          </cell>
          <cell r="AG615"/>
          <cell r="AH615">
            <v>63763</v>
          </cell>
          <cell r="AI615"/>
          <cell r="AJ615">
            <v>-13765.279999999999</v>
          </cell>
          <cell r="AK615"/>
          <cell r="AL615">
            <v>-5</v>
          </cell>
          <cell r="AM615"/>
          <cell r="AN615">
            <v>-688.2639999999999</v>
          </cell>
          <cell r="AO615"/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/>
          <cell r="H616">
            <v>21982704.469999999</v>
          </cell>
          <cell r="I616"/>
          <cell r="J616">
            <v>-213252.23</v>
          </cell>
          <cell r="K616"/>
          <cell r="L616">
            <v>21769452.239999998</v>
          </cell>
          <cell r="M616"/>
          <cell r="N616">
            <v>-217072.17999999991</v>
          </cell>
          <cell r="O616"/>
          <cell r="P616">
            <v>21552380.059999999</v>
          </cell>
          <cell r="Q616"/>
          <cell r="R616">
            <v>6095417</v>
          </cell>
          <cell r="S616"/>
          <cell r="T616">
            <v>2.0580779966074889</v>
          </cell>
          <cell r="U616"/>
          <cell r="V616">
            <v>450227</v>
          </cell>
          <cell r="W616"/>
          <cell r="X616">
            <v>-213252.23</v>
          </cell>
          <cell r="Y616"/>
          <cell r="Z616">
            <v>-25</v>
          </cell>
          <cell r="AA616"/>
          <cell r="AB616">
            <v>-53313.057500000003</v>
          </cell>
          <cell r="AC616"/>
          <cell r="AD616">
            <v>6279078.7124999994</v>
          </cell>
          <cell r="AE616"/>
          <cell r="AF616">
            <v>2.0580779966074889</v>
          </cell>
          <cell r="AG616"/>
          <cell r="AH616">
            <v>445799</v>
          </cell>
          <cell r="AI616"/>
          <cell r="AJ616">
            <v>-217072.17999999991</v>
          </cell>
          <cell r="AK616"/>
          <cell r="AL616">
            <v>-25</v>
          </cell>
          <cell r="AM616"/>
          <cell r="AN616">
            <v>-54268.044999999969</v>
          </cell>
          <cell r="AO616"/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/>
          <cell r="H617">
            <v>217010.27</v>
          </cell>
          <cell r="I617"/>
          <cell r="J617">
            <v>-61718.84</v>
          </cell>
          <cell r="K617"/>
          <cell r="L617">
            <v>155291.43</v>
          </cell>
          <cell r="M617"/>
          <cell r="N617">
            <v>-54077.86</v>
          </cell>
          <cell r="O617"/>
          <cell r="P617">
            <v>101213.56999999999</v>
          </cell>
          <cell r="Q617"/>
          <cell r="R617">
            <v>217010</v>
          </cell>
          <cell r="S617"/>
          <cell r="T617">
            <v>3.9900483561010271</v>
          </cell>
          <cell r="U617"/>
          <cell r="V617">
            <v>7428</v>
          </cell>
          <cell r="W617"/>
          <cell r="X617">
            <v>-61718.84</v>
          </cell>
          <cell r="Y617"/>
          <cell r="Z617">
            <v>0</v>
          </cell>
          <cell r="AA617"/>
          <cell r="AB617">
            <v>0</v>
          </cell>
          <cell r="AC617"/>
          <cell r="AD617">
            <v>162719.16</v>
          </cell>
          <cell r="AE617"/>
          <cell r="AF617">
            <v>3.9900483561010271</v>
          </cell>
          <cell r="AG617"/>
          <cell r="AH617">
            <v>5117</v>
          </cell>
          <cell r="AI617"/>
          <cell r="AJ617">
            <v>-54077.86</v>
          </cell>
          <cell r="AK617"/>
          <cell r="AL617">
            <v>0</v>
          </cell>
          <cell r="AM617"/>
          <cell r="AN617">
            <v>0</v>
          </cell>
          <cell r="AO617"/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/>
          <cell r="H618">
            <v>56507875.689999998</v>
          </cell>
          <cell r="I618"/>
          <cell r="J618">
            <v>-464276.83999999997</v>
          </cell>
          <cell r="K618"/>
          <cell r="L618">
            <v>56043598.849999994</v>
          </cell>
          <cell r="M618"/>
          <cell r="N618">
            <v>-473228.21000000014</v>
          </cell>
          <cell r="O618"/>
          <cell r="P618">
            <v>55570370.639999993</v>
          </cell>
          <cell r="Q618"/>
          <cell r="R618">
            <v>26706562</v>
          </cell>
          <cell r="S618"/>
          <cell r="T618">
            <v>3.9511393160013975</v>
          </cell>
          <cell r="U618"/>
          <cell r="V618">
            <v>2223533</v>
          </cell>
          <cell r="W618"/>
          <cell r="X618">
            <v>-464276.83999999997</v>
          </cell>
          <cell r="Y618"/>
          <cell r="Z618">
            <v>-100</v>
          </cell>
          <cell r="AA618"/>
          <cell r="AB618">
            <v>-464276.84</v>
          </cell>
          <cell r="AC618"/>
          <cell r="AD618">
            <v>28001541.32</v>
          </cell>
          <cell r="AE618"/>
          <cell r="AF618">
            <v>3.9511393160013975</v>
          </cell>
          <cell r="AG618"/>
          <cell r="AH618">
            <v>2205012</v>
          </cell>
          <cell r="AI618"/>
          <cell r="AJ618">
            <v>-473228.21000000014</v>
          </cell>
          <cell r="AK618"/>
          <cell r="AL618">
            <v>-100</v>
          </cell>
          <cell r="AM618"/>
          <cell r="AN618">
            <v>-473228.21000000014</v>
          </cell>
          <cell r="AO618"/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/>
          <cell r="H619">
            <v>32535099.370000001</v>
          </cell>
          <cell r="I619"/>
          <cell r="J619">
            <v>-247532.34000000005</v>
          </cell>
          <cell r="K619"/>
          <cell r="L619">
            <v>32287567.030000001</v>
          </cell>
          <cell r="M619"/>
          <cell r="N619">
            <v>-251551.68</v>
          </cell>
          <cell r="O619"/>
          <cell r="P619">
            <v>32036015.350000001</v>
          </cell>
          <cell r="Q619"/>
          <cell r="R619">
            <v>16631695</v>
          </cell>
          <cell r="S619"/>
          <cell r="T619">
            <v>3.0123730702415088</v>
          </cell>
          <cell r="U619"/>
          <cell r="V619">
            <v>976350</v>
          </cell>
          <cell r="W619"/>
          <cell r="X619">
            <v>-247532.34000000005</v>
          </cell>
          <cell r="Y619"/>
          <cell r="Z619">
            <v>-70</v>
          </cell>
          <cell r="AA619"/>
          <cell r="AB619">
            <v>-173272.63800000004</v>
          </cell>
          <cell r="AC619"/>
          <cell r="AD619">
            <v>17187240.022</v>
          </cell>
          <cell r="AE619"/>
          <cell r="AF619">
            <v>3.0123730702415088</v>
          </cell>
          <cell r="AG619"/>
          <cell r="AH619">
            <v>968833</v>
          </cell>
          <cell r="AI619"/>
          <cell r="AJ619">
            <v>-251551.68</v>
          </cell>
          <cell r="AK619"/>
          <cell r="AL619">
            <v>-70</v>
          </cell>
          <cell r="AM619"/>
          <cell r="AN619">
            <v>-176086.17599999998</v>
          </cell>
          <cell r="AO619"/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/>
          <cell r="H620">
            <v>15694054.939999999</v>
          </cell>
          <cell r="I620"/>
          <cell r="J620">
            <v>-26013.7</v>
          </cell>
          <cell r="K620"/>
          <cell r="L620">
            <v>15668041.24</v>
          </cell>
          <cell r="M620"/>
          <cell r="N620">
            <v>-29665.29</v>
          </cell>
          <cell r="O620"/>
          <cell r="P620">
            <v>15638375.950000001</v>
          </cell>
          <cell r="Q620"/>
          <cell r="R620">
            <v>8629012</v>
          </cell>
          <cell r="S620"/>
          <cell r="T620">
            <v>2.6077778880216163</v>
          </cell>
          <cell r="U620"/>
          <cell r="V620">
            <v>408927</v>
          </cell>
          <cell r="W620"/>
          <cell r="X620">
            <v>-26013.7</v>
          </cell>
          <cell r="Y620"/>
          <cell r="Z620">
            <v>-45</v>
          </cell>
          <cell r="AA620"/>
          <cell r="AB620">
            <v>-11706.165000000001</v>
          </cell>
          <cell r="AC620"/>
          <cell r="AD620">
            <v>9000219.1350000016</v>
          </cell>
          <cell r="AE620"/>
          <cell r="AF620">
            <v>2.6077778880216163</v>
          </cell>
          <cell r="AG620"/>
          <cell r="AH620">
            <v>408201</v>
          </cell>
          <cell r="AI620"/>
          <cell r="AJ620">
            <v>-29665.29</v>
          </cell>
          <cell r="AK620"/>
          <cell r="AL620">
            <v>-45</v>
          </cell>
          <cell r="AM620"/>
          <cell r="AN620">
            <v>-13349.380500000001</v>
          </cell>
          <cell r="AO620"/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/>
          <cell r="H621">
            <v>17026967.440000001</v>
          </cell>
          <cell r="I621"/>
          <cell r="J621">
            <v>-86769.11</v>
          </cell>
          <cell r="K621"/>
          <cell r="L621">
            <v>16940198.330000002</v>
          </cell>
          <cell r="M621"/>
          <cell r="N621">
            <v>-94143.910000000018</v>
          </cell>
          <cell r="O621"/>
          <cell r="P621">
            <v>16846054.420000002</v>
          </cell>
          <cell r="Q621"/>
          <cell r="R621">
            <v>9081730</v>
          </cell>
          <cell r="S621"/>
          <cell r="T621">
            <v>2.4422863965609589</v>
          </cell>
          <cell r="U621"/>
          <cell r="V621">
            <v>414788</v>
          </cell>
          <cell r="W621"/>
          <cell r="X621">
            <v>-86769.11</v>
          </cell>
          <cell r="Y621"/>
          <cell r="Z621">
            <v>-35</v>
          </cell>
          <cell r="AA621"/>
          <cell r="AB621">
            <v>-30369.1885</v>
          </cell>
          <cell r="AC621"/>
          <cell r="AD621">
            <v>9379379.7015000004</v>
          </cell>
          <cell r="AE621"/>
          <cell r="AF621">
            <v>2.4422863965609589</v>
          </cell>
          <cell r="AG621"/>
          <cell r="AH621">
            <v>412579</v>
          </cell>
          <cell r="AI621"/>
          <cell r="AJ621">
            <v>-94143.910000000018</v>
          </cell>
          <cell r="AK621"/>
          <cell r="AL621">
            <v>-35</v>
          </cell>
          <cell r="AM621"/>
          <cell r="AN621">
            <v>-32950.368500000004</v>
          </cell>
          <cell r="AO621"/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/>
          <cell r="H622">
            <v>48077564.310000002</v>
          </cell>
          <cell r="I622"/>
          <cell r="J622">
            <v>-380839.03999999992</v>
          </cell>
          <cell r="K622"/>
          <cell r="L622">
            <v>47696725.270000003</v>
          </cell>
          <cell r="M622"/>
          <cell r="N622">
            <v>-333228.6700000001</v>
          </cell>
          <cell r="O622"/>
          <cell r="P622">
            <v>47363496.600000001</v>
          </cell>
          <cell r="Q622"/>
          <cell r="R622">
            <v>21352124</v>
          </cell>
          <cell r="S622"/>
          <cell r="T622">
            <v>2.8853911376151422</v>
          </cell>
          <cell r="U622"/>
          <cell r="V622">
            <v>1381731</v>
          </cell>
          <cell r="W622"/>
          <cell r="X622">
            <v>-380839.03999999992</v>
          </cell>
          <cell r="Y622"/>
          <cell r="Z622">
            <v>-35</v>
          </cell>
          <cell r="AA622"/>
          <cell r="AB622">
            <v>-133293.66399999996</v>
          </cell>
          <cell r="AC622"/>
          <cell r="AD622">
            <v>22219722.296</v>
          </cell>
          <cell r="AE622"/>
          <cell r="AF622">
            <v>2.8853911376151422</v>
          </cell>
          <cell r="AG622"/>
          <cell r="AH622">
            <v>1371430</v>
          </cell>
          <cell r="AI622"/>
          <cell r="AJ622">
            <v>-333228.6700000001</v>
          </cell>
          <cell r="AK622"/>
          <cell r="AL622">
            <v>-35</v>
          </cell>
          <cell r="AM622"/>
          <cell r="AN622">
            <v>-116630.03450000002</v>
          </cell>
          <cell r="AO622"/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/>
          <cell r="H623">
            <v>8587694.1199999992</v>
          </cell>
          <cell r="I623"/>
          <cell r="J623">
            <v>-71159.85000000002</v>
          </cell>
          <cell r="K623"/>
          <cell r="L623">
            <v>8516534.2699999996</v>
          </cell>
          <cell r="M623"/>
          <cell r="N623">
            <v>-72509.450000000012</v>
          </cell>
          <cell r="O623"/>
          <cell r="P623">
            <v>8444024.8200000003</v>
          </cell>
          <cell r="Q623"/>
          <cell r="R623">
            <v>2745116</v>
          </cell>
          <cell r="S623"/>
          <cell r="T623">
            <v>1.8767060232874302</v>
          </cell>
          <cell r="U623"/>
          <cell r="V623">
            <v>160498</v>
          </cell>
          <cell r="W623"/>
          <cell r="X623">
            <v>-71159.85000000002</v>
          </cell>
          <cell r="Y623"/>
          <cell r="Z623">
            <v>-30</v>
          </cell>
          <cell r="AA623"/>
          <cell r="AB623">
            <v>-21347.955000000005</v>
          </cell>
          <cell r="AC623"/>
          <cell r="AD623">
            <v>2813106.1949999998</v>
          </cell>
          <cell r="AE623"/>
          <cell r="AF623">
            <v>1.8767060232874302</v>
          </cell>
          <cell r="AG623"/>
          <cell r="AH623">
            <v>159150</v>
          </cell>
          <cell r="AI623"/>
          <cell r="AJ623">
            <v>-72509.450000000012</v>
          </cell>
          <cell r="AK623"/>
          <cell r="AL623">
            <v>-30</v>
          </cell>
          <cell r="AM623"/>
          <cell r="AN623">
            <v>-21752.835000000006</v>
          </cell>
          <cell r="AO623"/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/>
          <cell r="H624">
            <v>14558189.630000001</v>
          </cell>
          <cell r="I624"/>
          <cell r="J624">
            <v>-10708.050000000003</v>
          </cell>
          <cell r="K624"/>
          <cell r="L624">
            <v>14547481.58</v>
          </cell>
          <cell r="M624"/>
          <cell r="N624">
            <v>-12218.750000000002</v>
          </cell>
          <cell r="O624"/>
          <cell r="P624">
            <v>14535262.83</v>
          </cell>
          <cell r="Q624"/>
          <cell r="R624">
            <v>5361852</v>
          </cell>
          <cell r="S624"/>
          <cell r="T624">
            <v>2.1378843537414776</v>
          </cell>
          <cell r="U624"/>
          <cell r="V624">
            <v>311123</v>
          </cell>
          <cell r="W624"/>
          <cell r="X624">
            <v>-10708.050000000003</v>
          </cell>
          <cell r="Y624"/>
          <cell r="Z624">
            <v>-40</v>
          </cell>
          <cell r="AA624"/>
          <cell r="AB624">
            <v>-4283.2200000000012</v>
          </cell>
          <cell r="AC624"/>
          <cell r="AD624">
            <v>5657983.7300000004</v>
          </cell>
          <cell r="AE624"/>
          <cell r="AF624">
            <v>2.1378843537414776</v>
          </cell>
          <cell r="AG624"/>
          <cell r="AH624">
            <v>310878</v>
          </cell>
          <cell r="AI624"/>
          <cell r="AJ624">
            <v>-12218.750000000002</v>
          </cell>
          <cell r="AK624"/>
          <cell r="AL624">
            <v>-40</v>
          </cell>
          <cell r="AM624"/>
          <cell r="AN624">
            <v>-4887.5000000000009</v>
          </cell>
          <cell r="AO624"/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/>
          <cell r="H625">
            <v>3901131.94</v>
          </cell>
          <cell r="I625"/>
          <cell r="J625">
            <v>-612039.84999999963</v>
          </cell>
          <cell r="K625"/>
          <cell r="L625">
            <v>3289092.0900000003</v>
          </cell>
          <cell r="M625"/>
          <cell r="N625">
            <v>-418157.45000000007</v>
          </cell>
          <cell r="O625"/>
          <cell r="P625">
            <v>2870934.64</v>
          </cell>
          <cell r="Q625"/>
          <cell r="R625">
            <v>2876561</v>
          </cell>
          <cell r="S625"/>
          <cell r="T625">
            <v>3.6380750715264574</v>
          </cell>
          <cell r="U625"/>
          <cell r="V625">
            <v>130793</v>
          </cell>
          <cell r="W625"/>
          <cell r="X625">
            <v>-612039.84999999963</v>
          </cell>
          <cell r="Y625"/>
          <cell r="Z625">
            <v>-4</v>
          </cell>
          <cell r="AA625"/>
          <cell r="AB625">
            <v>-24481.593999999986</v>
          </cell>
          <cell r="AC625"/>
          <cell r="AD625">
            <v>2370832.5560000003</v>
          </cell>
          <cell r="AE625"/>
          <cell r="AF625">
            <v>3.6380750715264574</v>
          </cell>
          <cell r="AG625"/>
          <cell r="AH625">
            <v>112053</v>
          </cell>
          <cell r="AI625"/>
          <cell r="AJ625">
            <v>-418157.45000000007</v>
          </cell>
          <cell r="AK625"/>
          <cell r="AL625">
            <v>-4</v>
          </cell>
          <cell r="AM625"/>
          <cell r="AN625">
            <v>-16726.298000000003</v>
          </cell>
          <cell r="AO625"/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/>
          <cell r="H626">
            <v>271230.94</v>
          </cell>
          <cell r="I626"/>
          <cell r="J626">
            <v>-16604.160000000003</v>
          </cell>
          <cell r="K626"/>
          <cell r="L626">
            <v>254626.78</v>
          </cell>
          <cell r="M626"/>
          <cell r="N626">
            <v>-15928.840000000006</v>
          </cell>
          <cell r="O626"/>
          <cell r="P626">
            <v>238697.94</v>
          </cell>
          <cell r="Q626"/>
          <cell r="R626">
            <v>223984</v>
          </cell>
          <cell r="S626"/>
          <cell r="T626">
            <v>4.799905454765085</v>
          </cell>
          <cell r="U626"/>
          <cell r="V626">
            <v>12620</v>
          </cell>
          <cell r="W626"/>
          <cell r="X626">
            <v>-16604.160000000003</v>
          </cell>
          <cell r="Y626"/>
          <cell r="Z626">
            <v>-50</v>
          </cell>
          <cell r="AA626"/>
          <cell r="AB626">
            <v>-8302.0800000000017</v>
          </cell>
          <cell r="AC626"/>
          <cell r="AD626">
            <v>211697.76</v>
          </cell>
          <cell r="AE626"/>
          <cell r="AF626">
            <v>4.799905454765085</v>
          </cell>
          <cell r="AG626"/>
          <cell r="AH626">
            <v>11840</v>
          </cell>
          <cell r="AI626"/>
          <cell r="AJ626">
            <v>-15928.840000000006</v>
          </cell>
          <cell r="AK626"/>
          <cell r="AL626">
            <v>-50</v>
          </cell>
          <cell r="AM626"/>
          <cell r="AN626">
            <v>-7964.4200000000019</v>
          </cell>
          <cell r="AO626"/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/>
          <cell r="H627">
            <v>672642.15</v>
          </cell>
          <cell r="I627"/>
          <cell r="J627">
            <v>-19444.850000000002</v>
          </cell>
          <cell r="K627"/>
          <cell r="L627">
            <v>653197.30000000005</v>
          </cell>
          <cell r="M627"/>
          <cell r="N627">
            <v>-19303.990000000002</v>
          </cell>
          <cell r="O627"/>
          <cell r="P627">
            <v>633893.31000000006</v>
          </cell>
          <cell r="Q627"/>
          <cell r="R627">
            <v>323710</v>
          </cell>
          <cell r="S627"/>
          <cell r="T627">
            <v>3.0555198447317591</v>
          </cell>
          <cell r="U627"/>
          <cell r="V627">
            <v>20256</v>
          </cell>
          <cell r="W627"/>
          <cell r="X627">
            <v>-19444.850000000002</v>
          </cell>
          <cell r="Y627"/>
          <cell r="Z627">
            <v>-30</v>
          </cell>
          <cell r="AA627"/>
          <cell r="AB627">
            <v>-5833.4550000000008</v>
          </cell>
          <cell r="AC627"/>
          <cell r="AD627">
            <v>318687.69500000001</v>
          </cell>
          <cell r="AE627"/>
          <cell r="AF627">
            <v>3.0555198447317591</v>
          </cell>
          <cell r="AG627"/>
          <cell r="AH627">
            <v>19664</v>
          </cell>
          <cell r="AI627"/>
          <cell r="AJ627">
            <v>-19303.990000000002</v>
          </cell>
          <cell r="AK627"/>
          <cell r="AL627">
            <v>-30</v>
          </cell>
          <cell r="AM627"/>
          <cell r="AN627">
            <v>-5791.197000000001</v>
          </cell>
          <cell r="AO627"/>
          <cell r="AP627">
            <v>313256.50800000003</v>
          </cell>
        </row>
        <row r="628">
          <cell r="A628"/>
          <cell r="B628"/>
          <cell r="C628"/>
          <cell r="D628"/>
          <cell r="E628"/>
          <cell r="F628" t="str">
            <v>TOTAL CALIFORNIA - DISTRIBUTION</v>
          </cell>
          <cell r="G628"/>
          <cell r="H628">
            <v>225035480.86000001</v>
          </cell>
          <cell r="I628"/>
          <cell r="J628">
            <v>-2245487.9200000004</v>
          </cell>
          <cell r="K628"/>
          <cell r="L628">
            <v>222789992.94000006</v>
          </cell>
          <cell r="M628"/>
          <cell r="N628">
            <v>-2027489.06</v>
          </cell>
          <cell r="O628"/>
          <cell r="P628">
            <v>220762503.88</v>
          </cell>
          <cell r="Q628"/>
          <cell r="R628">
            <v>101665301</v>
          </cell>
          <cell r="S628"/>
          <cell r="T628"/>
          <cell r="U628"/>
          <cell r="V628">
            <v>6578084</v>
          </cell>
          <cell r="W628"/>
          <cell r="X628">
            <v>-2245487.9200000004</v>
          </cell>
          <cell r="Y628"/>
          <cell r="Z628"/>
          <cell r="AA628"/>
          <cell r="AB628">
            <v>-931132.44300000009</v>
          </cell>
          <cell r="AC628"/>
          <cell r="AD628">
            <v>105066764.63699999</v>
          </cell>
          <cell r="AE628"/>
          <cell r="AF628"/>
          <cell r="AG628"/>
          <cell r="AH628">
            <v>6509780</v>
          </cell>
          <cell r="AI628"/>
          <cell r="AJ628">
            <v>-2027489.06</v>
          </cell>
          <cell r="AK628"/>
          <cell r="AL628"/>
          <cell r="AM628"/>
          <cell r="AN628">
            <v>-924322.72850000008</v>
          </cell>
          <cell r="AO628"/>
          <cell r="AP628">
            <v>108624732.8485</v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</row>
        <row r="630">
          <cell r="A630"/>
          <cell r="B630"/>
          <cell r="C630"/>
          <cell r="D630"/>
          <cell r="E630"/>
          <cell r="F630" t="str">
            <v>UTAH -  DISTRIBUTION</v>
          </cell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/>
          <cell r="H631">
            <v>7985479</v>
          </cell>
          <cell r="I631"/>
          <cell r="J631">
            <v>-3203.62</v>
          </cell>
          <cell r="K631"/>
          <cell r="L631">
            <v>7982275.3799999999</v>
          </cell>
          <cell r="M631"/>
          <cell r="N631">
            <v>-3780.4100000000008</v>
          </cell>
          <cell r="O631"/>
          <cell r="P631">
            <v>7978494.9699999997</v>
          </cell>
          <cell r="Q631"/>
          <cell r="R631">
            <v>2264604</v>
          </cell>
          <cell r="S631"/>
          <cell r="T631">
            <v>1.6722311182766663</v>
          </cell>
          <cell r="U631"/>
          <cell r="V631">
            <v>133509</v>
          </cell>
          <cell r="W631"/>
          <cell r="X631">
            <v>-3203.62</v>
          </cell>
          <cell r="Y631"/>
          <cell r="Z631">
            <v>0</v>
          </cell>
          <cell r="AA631"/>
          <cell r="AB631">
            <v>0</v>
          </cell>
          <cell r="AC631"/>
          <cell r="AD631">
            <v>2394909.38</v>
          </cell>
          <cell r="AE631"/>
          <cell r="AF631">
            <v>1.6722311182766663</v>
          </cell>
          <cell r="AG631"/>
          <cell r="AH631">
            <v>133450</v>
          </cell>
          <cell r="AI631"/>
          <cell r="AJ631">
            <v>-3780.4100000000008</v>
          </cell>
          <cell r="AK631"/>
          <cell r="AL631">
            <v>0</v>
          </cell>
          <cell r="AM631"/>
          <cell r="AN631">
            <v>0</v>
          </cell>
          <cell r="AO631"/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/>
          <cell r="H632">
            <v>44279566.990000002</v>
          </cell>
          <cell r="I632"/>
          <cell r="J632">
            <v>-165796.44</v>
          </cell>
          <cell r="K632"/>
          <cell r="L632">
            <v>44113770.550000004</v>
          </cell>
          <cell r="M632"/>
          <cell r="N632">
            <v>-179281.35</v>
          </cell>
          <cell r="O632"/>
          <cell r="P632">
            <v>43934489.200000003</v>
          </cell>
          <cell r="Q632"/>
          <cell r="R632">
            <v>7812225</v>
          </cell>
          <cell r="S632"/>
          <cell r="T632">
            <v>1.5840078355910032</v>
          </cell>
          <cell r="U632"/>
          <cell r="V632">
            <v>700079</v>
          </cell>
          <cell r="W632"/>
          <cell r="X632">
            <v>-165796.44</v>
          </cell>
          <cell r="Y632"/>
          <cell r="Z632">
            <v>0</v>
          </cell>
          <cell r="AA632"/>
          <cell r="AB632">
            <v>0</v>
          </cell>
          <cell r="AC632"/>
          <cell r="AD632">
            <v>8346507.5599999996</v>
          </cell>
          <cell r="AE632"/>
          <cell r="AF632">
            <v>1.5840078355910032</v>
          </cell>
          <cell r="AG632"/>
          <cell r="AH632">
            <v>697346</v>
          </cell>
          <cell r="AI632"/>
          <cell r="AJ632">
            <v>-179281.35</v>
          </cell>
          <cell r="AK632"/>
          <cell r="AL632">
            <v>0</v>
          </cell>
          <cell r="AM632"/>
          <cell r="AN632">
            <v>0</v>
          </cell>
          <cell r="AO632"/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/>
          <cell r="H633">
            <v>411291117.56</v>
          </cell>
          <cell r="I633"/>
          <cell r="J633">
            <v>-4411309.7699999986</v>
          </cell>
          <cell r="K633"/>
          <cell r="L633">
            <v>406879807.79000002</v>
          </cell>
          <cell r="M633"/>
          <cell r="N633">
            <v>-4430828.3899999997</v>
          </cell>
          <cell r="O633"/>
          <cell r="P633">
            <v>402448979.40000004</v>
          </cell>
          <cell r="Q633"/>
          <cell r="R633">
            <v>84338221</v>
          </cell>
          <cell r="S633"/>
          <cell r="T633">
            <v>2.0580779966074889</v>
          </cell>
          <cell r="U633"/>
          <cell r="V633">
            <v>8419298</v>
          </cell>
          <cell r="W633"/>
          <cell r="X633">
            <v>-4411309.7699999986</v>
          </cell>
          <cell r="Y633"/>
          <cell r="Z633">
            <v>-10</v>
          </cell>
          <cell r="AA633"/>
          <cell r="AB633">
            <v>-441130.9769999999</v>
          </cell>
          <cell r="AC633"/>
          <cell r="AD633">
            <v>87905078.253000006</v>
          </cell>
          <cell r="AE633"/>
          <cell r="AF633">
            <v>2.0580779966074889</v>
          </cell>
          <cell r="AG633"/>
          <cell r="AH633">
            <v>8328309</v>
          </cell>
          <cell r="AI633"/>
          <cell r="AJ633">
            <v>-4430828.3899999997</v>
          </cell>
          <cell r="AK633"/>
          <cell r="AL633">
            <v>-10</v>
          </cell>
          <cell r="AM633"/>
          <cell r="AN633">
            <v>-443082.83899999998</v>
          </cell>
          <cell r="AO633"/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/>
          <cell r="H634">
            <v>5594695.6299999999</v>
          </cell>
          <cell r="I634"/>
          <cell r="J634">
            <v>-92231.839999999967</v>
          </cell>
          <cell r="K634"/>
          <cell r="L634">
            <v>5502463.79</v>
          </cell>
          <cell r="M634"/>
          <cell r="N634">
            <v>-101784.29000000002</v>
          </cell>
          <cell r="O634"/>
          <cell r="P634">
            <v>5400679.5</v>
          </cell>
          <cell r="Q634"/>
          <cell r="R634">
            <v>2525598</v>
          </cell>
          <cell r="S634"/>
          <cell r="T634">
            <v>3.9900483561010271</v>
          </cell>
          <cell r="U634"/>
          <cell r="V634">
            <v>221391</v>
          </cell>
          <cell r="W634"/>
          <cell r="X634">
            <v>-92231.839999999967</v>
          </cell>
          <cell r="Y634"/>
          <cell r="Z634">
            <v>0</v>
          </cell>
          <cell r="AA634"/>
          <cell r="AB634">
            <v>0</v>
          </cell>
          <cell r="AC634"/>
          <cell r="AD634">
            <v>2654757.16</v>
          </cell>
          <cell r="AE634"/>
          <cell r="AF634">
            <v>3.9900483561010271</v>
          </cell>
          <cell r="AG634"/>
          <cell r="AH634">
            <v>217520</v>
          </cell>
          <cell r="AI634"/>
          <cell r="AJ634">
            <v>-101784.29000000002</v>
          </cell>
          <cell r="AK634"/>
          <cell r="AL634">
            <v>0</v>
          </cell>
          <cell r="AM634"/>
          <cell r="AN634">
            <v>0</v>
          </cell>
          <cell r="AO634"/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/>
          <cell r="H635">
            <v>319266142.94</v>
          </cell>
          <cell r="I635"/>
          <cell r="J635">
            <v>-3685833.669999999</v>
          </cell>
          <cell r="K635"/>
          <cell r="L635">
            <v>315580309.26999998</v>
          </cell>
          <cell r="M635"/>
          <cell r="N635">
            <v>-3719577.2199999997</v>
          </cell>
          <cell r="O635"/>
          <cell r="P635">
            <v>311860732.04999995</v>
          </cell>
          <cell r="Q635"/>
          <cell r="R635">
            <v>145599209</v>
          </cell>
          <cell r="S635"/>
          <cell r="T635">
            <v>3.9511393160013975</v>
          </cell>
          <cell r="U635"/>
          <cell r="V635">
            <v>12541834</v>
          </cell>
          <cell r="W635"/>
          <cell r="X635">
            <v>-3685833.669999999</v>
          </cell>
          <cell r="Y635"/>
          <cell r="Z635">
            <v>-80</v>
          </cell>
          <cell r="AA635"/>
          <cell r="AB635">
            <v>-2948666.9359999988</v>
          </cell>
          <cell r="AC635"/>
          <cell r="AD635">
            <v>151506542.39400002</v>
          </cell>
          <cell r="AE635"/>
          <cell r="AF635">
            <v>3.9511393160013975</v>
          </cell>
          <cell r="AG635"/>
          <cell r="AH635">
            <v>12395535</v>
          </cell>
          <cell r="AI635"/>
          <cell r="AJ635">
            <v>-3719577.2199999997</v>
          </cell>
          <cell r="AK635"/>
          <cell r="AL635">
            <v>-80</v>
          </cell>
          <cell r="AM635"/>
          <cell r="AN635">
            <v>-2975661.7759999996</v>
          </cell>
          <cell r="AO635"/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/>
          <cell r="H636">
            <v>209693253.62</v>
          </cell>
          <cell r="I636"/>
          <cell r="J636">
            <v>-2361658.2900000005</v>
          </cell>
          <cell r="K636"/>
          <cell r="L636">
            <v>207331595.33000001</v>
          </cell>
          <cell r="M636"/>
          <cell r="N636">
            <v>-2383111.2199999997</v>
          </cell>
          <cell r="O636"/>
          <cell r="P636">
            <v>204948484.11000001</v>
          </cell>
          <cell r="Q636"/>
          <cell r="R636">
            <v>81885423</v>
          </cell>
          <cell r="S636"/>
          <cell r="T636">
            <v>3.0123730702415088</v>
          </cell>
          <cell r="U636"/>
          <cell r="V636">
            <v>6281172</v>
          </cell>
          <cell r="W636"/>
          <cell r="X636">
            <v>-2361658.2900000005</v>
          </cell>
          <cell r="Y636"/>
          <cell r="Z636">
            <v>-45</v>
          </cell>
          <cell r="AA636"/>
          <cell r="AB636">
            <v>-1062746.2305000003</v>
          </cell>
          <cell r="AC636"/>
          <cell r="AD636">
            <v>84742190.479499996</v>
          </cell>
          <cell r="AE636"/>
          <cell r="AF636">
            <v>3.0123730702415088</v>
          </cell>
          <cell r="AG636"/>
          <cell r="AH636">
            <v>6209707</v>
          </cell>
          <cell r="AI636"/>
          <cell r="AJ636">
            <v>-2383111.2199999997</v>
          </cell>
          <cell r="AK636"/>
          <cell r="AL636">
            <v>-45</v>
          </cell>
          <cell r="AM636"/>
          <cell r="AN636">
            <v>-1072400.0489999999</v>
          </cell>
          <cell r="AO636"/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/>
          <cell r="H637">
            <v>169200100.50999999</v>
          </cell>
          <cell r="I637"/>
          <cell r="J637">
            <v>-534912.79</v>
          </cell>
          <cell r="K637"/>
          <cell r="L637">
            <v>168665187.72</v>
          </cell>
          <cell r="M637"/>
          <cell r="N637">
            <v>-561644.18000000017</v>
          </cell>
          <cell r="O637"/>
          <cell r="P637">
            <v>168103543.53999999</v>
          </cell>
          <cell r="Q637"/>
          <cell r="R637">
            <v>53099432</v>
          </cell>
          <cell r="S637"/>
          <cell r="T637">
            <v>2.6077778880216163</v>
          </cell>
          <cell r="U637"/>
          <cell r="V637">
            <v>4405388</v>
          </cell>
          <cell r="W637"/>
          <cell r="X637">
            <v>-534912.79</v>
          </cell>
          <cell r="Y637"/>
          <cell r="Z637">
            <v>-50</v>
          </cell>
          <cell r="AA637"/>
          <cell r="AB637">
            <v>-267456.39500000002</v>
          </cell>
          <cell r="AC637"/>
          <cell r="AD637">
            <v>56702450.814999998</v>
          </cell>
          <cell r="AE637"/>
          <cell r="AF637">
            <v>2.6077778880216163</v>
          </cell>
          <cell r="AG637"/>
          <cell r="AH637">
            <v>4391090</v>
          </cell>
          <cell r="AI637"/>
          <cell r="AJ637">
            <v>-561644.18000000017</v>
          </cell>
          <cell r="AK637"/>
          <cell r="AL637">
            <v>-50</v>
          </cell>
          <cell r="AM637"/>
          <cell r="AN637">
            <v>-280822.09000000008</v>
          </cell>
          <cell r="AO637"/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/>
          <cell r="H638">
            <v>467447484.77999997</v>
          </cell>
          <cell r="I638"/>
          <cell r="J638">
            <v>-2062969.63</v>
          </cell>
          <cell r="K638"/>
          <cell r="L638">
            <v>465384515.14999998</v>
          </cell>
          <cell r="M638"/>
          <cell r="N638">
            <v>-2181852.1600000001</v>
          </cell>
          <cell r="O638"/>
          <cell r="P638">
            <v>463202662.98999995</v>
          </cell>
          <cell r="Q638"/>
          <cell r="R638">
            <v>148349943</v>
          </cell>
          <cell r="S638"/>
          <cell r="T638">
            <v>2.4422863965609589</v>
          </cell>
          <cell r="U638"/>
          <cell r="V638">
            <v>11391215</v>
          </cell>
          <cell r="W638"/>
          <cell r="X638">
            <v>-2062969.63</v>
          </cell>
          <cell r="Y638"/>
          <cell r="Z638">
            <v>-25</v>
          </cell>
          <cell r="AA638"/>
          <cell r="AB638">
            <v>-515742.40749999997</v>
          </cell>
          <cell r="AC638"/>
          <cell r="AD638">
            <v>157162445.96250001</v>
          </cell>
          <cell r="AE638"/>
          <cell r="AF638">
            <v>2.4422863965609589</v>
          </cell>
          <cell r="AG638"/>
          <cell r="AH638">
            <v>11339379</v>
          </cell>
          <cell r="AI638"/>
          <cell r="AJ638">
            <v>-2181852.1600000001</v>
          </cell>
          <cell r="AK638"/>
          <cell r="AL638">
            <v>-25</v>
          </cell>
          <cell r="AM638"/>
          <cell r="AN638">
            <v>-545463.04000000004</v>
          </cell>
          <cell r="AO638"/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/>
          <cell r="H639">
            <v>427468015.19999999</v>
          </cell>
          <cell r="I639"/>
          <cell r="J639">
            <v>-5029853.9700000007</v>
          </cell>
          <cell r="K639"/>
          <cell r="L639">
            <v>422438161.22999996</v>
          </cell>
          <cell r="M639"/>
          <cell r="N639">
            <v>-5082532.7300000014</v>
          </cell>
          <cell r="O639"/>
          <cell r="P639">
            <v>417355628.49999994</v>
          </cell>
          <cell r="Q639"/>
          <cell r="R639">
            <v>111936868</v>
          </cell>
          <cell r="S639"/>
          <cell r="T639">
            <v>2.8853911376151422</v>
          </cell>
          <cell r="U639"/>
          <cell r="V639">
            <v>12261559</v>
          </cell>
          <cell r="W639"/>
          <cell r="X639">
            <v>-5029853.9700000007</v>
          </cell>
          <cell r="Y639"/>
          <cell r="Z639">
            <v>-5</v>
          </cell>
          <cell r="AA639"/>
          <cell r="AB639">
            <v>-251492.69850000003</v>
          </cell>
          <cell r="AC639"/>
          <cell r="AD639">
            <v>118917080.33149999</v>
          </cell>
          <cell r="AE639"/>
          <cell r="AF639">
            <v>2.8853911376151422</v>
          </cell>
          <cell r="AG639"/>
          <cell r="AH639">
            <v>12115668</v>
          </cell>
          <cell r="AI639"/>
          <cell r="AJ639">
            <v>-5082532.7300000014</v>
          </cell>
          <cell r="AK639"/>
          <cell r="AL639">
            <v>-5</v>
          </cell>
          <cell r="AM639"/>
          <cell r="AN639">
            <v>-254126.63650000005</v>
          </cell>
          <cell r="AO639"/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/>
          <cell r="H640">
            <v>224795047.11000001</v>
          </cell>
          <cell r="I640"/>
          <cell r="J640">
            <v>-186.42</v>
          </cell>
          <cell r="K640"/>
          <cell r="L640">
            <v>224794860.69000003</v>
          </cell>
          <cell r="M640"/>
          <cell r="N640">
            <v>-292.74</v>
          </cell>
          <cell r="O640"/>
          <cell r="P640">
            <v>224794567.95000002</v>
          </cell>
          <cell r="Q640"/>
          <cell r="R640">
            <v>60929367</v>
          </cell>
          <cell r="S640"/>
          <cell r="T640">
            <v>1.8259301984447318</v>
          </cell>
          <cell r="U640"/>
          <cell r="V640">
            <v>4104599</v>
          </cell>
          <cell r="W640"/>
          <cell r="X640">
            <v>-186.42</v>
          </cell>
          <cell r="Y640"/>
          <cell r="Z640">
            <v>-25</v>
          </cell>
          <cell r="AA640"/>
          <cell r="AB640">
            <v>-46.604999999999997</v>
          </cell>
          <cell r="AC640"/>
          <cell r="AD640">
            <v>65033732.975000001</v>
          </cell>
          <cell r="AE640"/>
          <cell r="AF640">
            <v>1.8259301984447318</v>
          </cell>
          <cell r="AG640"/>
          <cell r="AH640">
            <v>4104595</v>
          </cell>
          <cell r="AI640"/>
          <cell r="AJ640">
            <v>-292.74</v>
          </cell>
          <cell r="AK640"/>
          <cell r="AL640">
            <v>-25</v>
          </cell>
          <cell r="AM640"/>
          <cell r="AN640">
            <v>-73.185000000000002</v>
          </cell>
          <cell r="AO640"/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/>
          <cell r="H641">
            <v>73237990.219999999</v>
          </cell>
          <cell r="I641"/>
          <cell r="J641">
            <v>-4438175.9100000011</v>
          </cell>
          <cell r="K641"/>
          <cell r="L641">
            <v>68799814.310000002</v>
          </cell>
          <cell r="M641"/>
          <cell r="N641">
            <v>-2354651.3100000005</v>
          </cell>
          <cell r="O641"/>
          <cell r="P641">
            <v>66445163</v>
          </cell>
          <cell r="Q641"/>
          <cell r="R641">
            <v>30909193</v>
          </cell>
          <cell r="S641"/>
          <cell r="T641">
            <v>3.6380750715264574</v>
          </cell>
          <cell r="U641"/>
          <cell r="V641">
            <v>2583721</v>
          </cell>
          <cell r="W641"/>
          <cell r="X641">
            <v>-4438175.9100000011</v>
          </cell>
          <cell r="Y641"/>
          <cell r="Z641">
            <v>-2</v>
          </cell>
          <cell r="AA641"/>
          <cell r="AB641">
            <v>-88763.51820000002</v>
          </cell>
          <cell r="AC641"/>
          <cell r="AD641">
            <v>28965974.571800001</v>
          </cell>
          <cell r="AE641"/>
          <cell r="AF641">
            <v>3.6380750715264574</v>
          </cell>
          <cell r="AG641"/>
          <cell r="AH641">
            <v>2460157</v>
          </cell>
          <cell r="AI641"/>
          <cell r="AJ641">
            <v>-2354651.3100000005</v>
          </cell>
          <cell r="AK641"/>
          <cell r="AL641">
            <v>-2</v>
          </cell>
          <cell r="AM641"/>
          <cell r="AN641">
            <v>-47093.026200000008</v>
          </cell>
          <cell r="AO641"/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/>
          <cell r="H642">
            <v>4418312.74</v>
          </cell>
          <cell r="I642"/>
          <cell r="J642">
            <v>-165442.84</v>
          </cell>
          <cell r="K642"/>
          <cell r="L642">
            <v>4252869.9000000004</v>
          </cell>
          <cell r="M642"/>
          <cell r="N642">
            <v>-164316.82000000004</v>
          </cell>
          <cell r="O642"/>
          <cell r="P642">
            <v>4088553.0800000005</v>
          </cell>
          <cell r="Q642"/>
          <cell r="R642">
            <v>2696560</v>
          </cell>
          <cell r="S642"/>
          <cell r="T642">
            <v>4.799905454765085</v>
          </cell>
          <cell r="U642"/>
          <cell r="V642">
            <v>208104</v>
          </cell>
          <cell r="W642"/>
          <cell r="X642">
            <v>-165442.84</v>
          </cell>
          <cell r="Y642"/>
          <cell r="Z642">
            <v>-60</v>
          </cell>
          <cell r="AA642"/>
          <cell r="AB642">
            <v>-99265.703999999998</v>
          </cell>
          <cell r="AC642"/>
          <cell r="AD642">
            <v>2639955.4560000002</v>
          </cell>
          <cell r="AE642"/>
          <cell r="AF642">
            <v>4.799905454765085</v>
          </cell>
          <cell r="AG642"/>
          <cell r="AH642">
            <v>200190</v>
          </cell>
          <cell r="AI642"/>
          <cell r="AJ642">
            <v>-164316.82000000004</v>
          </cell>
          <cell r="AK642"/>
          <cell r="AL642">
            <v>-60</v>
          </cell>
          <cell r="AM642"/>
          <cell r="AN642">
            <v>-98590.092000000033</v>
          </cell>
          <cell r="AO642"/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/>
          <cell r="H643">
            <v>23767481.890000001</v>
          </cell>
          <cell r="I643"/>
          <cell r="J643">
            <v>-610747.67999999993</v>
          </cell>
          <cell r="K643"/>
          <cell r="L643">
            <v>23156734.210000001</v>
          </cell>
          <cell r="M643"/>
          <cell r="N643">
            <v>-624435.74000000022</v>
          </cell>
          <cell r="O643"/>
          <cell r="P643">
            <v>22532298.469999999</v>
          </cell>
          <cell r="Q643"/>
          <cell r="R643">
            <v>10488494</v>
          </cell>
          <cell r="S643"/>
          <cell r="T643">
            <v>3.0555198447317591</v>
          </cell>
          <cell r="U643"/>
          <cell r="V643">
            <v>716889</v>
          </cell>
          <cell r="W643"/>
          <cell r="X643">
            <v>-610747.67999999993</v>
          </cell>
          <cell r="Y643"/>
          <cell r="Z643">
            <v>-20</v>
          </cell>
          <cell r="AA643"/>
          <cell r="AB643">
            <v>-122149.53599999998</v>
          </cell>
          <cell r="AC643"/>
          <cell r="AD643">
            <v>10472485.784</v>
          </cell>
          <cell r="AE643"/>
          <cell r="AF643">
            <v>3.0555198447317591</v>
          </cell>
          <cell r="AG643"/>
          <cell r="AH643">
            <v>698019</v>
          </cell>
          <cell r="AI643"/>
          <cell r="AJ643">
            <v>-624435.74000000022</v>
          </cell>
          <cell r="AK643"/>
          <cell r="AL643">
            <v>-20</v>
          </cell>
          <cell r="AM643"/>
          <cell r="AN643">
            <v>-124887.14800000004</v>
          </cell>
          <cell r="AO643"/>
          <cell r="AP643">
            <v>10421181.896</v>
          </cell>
        </row>
        <row r="644">
          <cell r="A644"/>
          <cell r="B644"/>
          <cell r="C644"/>
          <cell r="D644"/>
          <cell r="E644"/>
          <cell r="F644" t="str">
            <v>TOTAL UTAH - DISTRIBUTION</v>
          </cell>
          <cell r="G644"/>
          <cell r="H644">
            <v>2388444688.1899996</v>
          </cell>
          <cell r="I644"/>
          <cell r="J644">
            <v>-23562322.869999997</v>
          </cell>
          <cell r="K644"/>
          <cell r="L644">
            <v>2364882365.3200002</v>
          </cell>
          <cell r="M644"/>
          <cell r="N644">
            <v>-21788088.560000002</v>
          </cell>
          <cell r="O644"/>
          <cell r="P644">
            <v>2343094276.7599998</v>
          </cell>
          <cell r="Q644"/>
          <cell r="R644">
            <v>742835137</v>
          </cell>
          <cell r="S644"/>
          <cell r="T644"/>
          <cell r="U644"/>
          <cell r="V644">
            <v>63968758</v>
          </cell>
          <cell r="W644"/>
          <cell r="X644">
            <v>-23562322.869999997</v>
          </cell>
          <cell r="Y644"/>
          <cell r="Z644"/>
          <cell r="AA644"/>
          <cell r="AB644">
            <v>-5797461.0077</v>
          </cell>
          <cell r="AC644"/>
          <cell r="AD644">
            <v>777444111.12230003</v>
          </cell>
          <cell r="AE644"/>
          <cell r="AF644"/>
          <cell r="AG644"/>
          <cell r="AH644">
            <v>63290965</v>
          </cell>
          <cell r="AI644"/>
          <cell r="AJ644">
            <v>-21788088.560000002</v>
          </cell>
          <cell r="AK644"/>
          <cell r="AL644"/>
          <cell r="AM644"/>
          <cell r="AN644">
            <v>-5842199.8816999998</v>
          </cell>
          <cell r="AO644"/>
          <cell r="AP644">
            <v>813104787.68060005</v>
          </cell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Z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</row>
        <row r="646">
          <cell r="A646"/>
          <cell r="B646"/>
          <cell r="C646"/>
          <cell r="D646"/>
          <cell r="E646"/>
          <cell r="F646" t="str">
            <v>IDAHO -  DISTRIBUTION</v>
          </cell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/>
          <cell r="Z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/>
          <cell r="H647">
            <v>1085196.3400000001</v>
          </cell>
          <cell r="I647"/>
          <cell r="J647">
            <v>-1042.26</v>
          </cell>
          <cell r="K647"/>
          <cell r="L647">
            <v>1084154.08</v>
          </cell>
          <cell r="M647"/>
          <cell r="N647">
            <v>-1246.22</v>
          </cell>
          <cell r="O647"/>
          <cell r="P647">
            <v>1082907.8600000001</v>
          </cell>
          <cell r="Q647"/>
          <cell r="R647">
            <v>372140</v>
          </cell>
          <cell r="S647"/>
          <cell r="T647">
            <v>1.6722311182766663</v>
          </cell>
          <cell r="U647"/>
          <cell r="V647">
            <v>18138</v>
          </cell>
          <cell r="W647"/>
          <cell r="X647">
            <v>-1042.26</v>
          </cell>
          <cell r="Y647"/>
          <cell r="Z647">
            <v>0</v>
          </cell>
          <cell r="AA647"/>
          <cell r="AB647">
            <v>0</v>
          </cell>
          <cell r="AC647"/>
          <cell r="AD647">
            <v>389235.74</v>
          </cell>
          <cell r="AE647"/>
          <cell r="AF647">
            <v>1.6722311182766663</v>
          </cell>
          <cell r="AG647"/>
          <cell r="AH647">
            <v>18119</v>
          </cell>
          <cell r="AI647"/>
          <cell r="AJ647">
            <v>-1246.22</v>
          </cell>
          <cell r="AK647"/>
          <cell r="AL647">
            <v>0</v>
          </cell>
          <cell r="AM647"/>
          <cell r="AN647">
            <v>0</v>
          </cell>
          <cell r="AO647"/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/>
          <cell r="H648">
            <v>2161811.3199999998</v>
          </cell>
          <cell r="I648"/>
          <cell r="J648">
            <v>-8935.57</v>
          </cell>
          <cell r="K648"/>
          <cell r="L648">
            <v>2152875.75</v>
          </cell>
          <cell r="M648"/>
          <cell r="N648">
            <v>-9308.6499999999978</v>
          </cell>
          <cell r="O648"/>
          <cell r="P648">
            <v>2143567.1</v>
          </cell>
          <cell r="Q648"/>
          <cell r="R648">
            <v>392262</v>
          </cell>
          <cell r="S648"/>
          <cell r="T648">
            <v>1.5840078355910032</v>
          </cell>
          <cell r="U648"/>
          <cell r="V648">
            <v>34172</v>
          </cell>
          <cell r="W648"/>
          <cell r="X648">
            <v>-8935.57</v>
          </cell>
          <cell r="Y648"/>
          <cell r="Z648">
            <v>0</v>
          </cell>
          <cell r="AA648"/>
          <cell r="AB648">
            <v>0</v>
          </cell>
          <cell r="AC648"/>
          <cell r="AD648">
            <v>417498.43</v>
          </cell>
          <cell r="AE648"/>
          <cell r="AF648">
            <v>1.5840078355910032</v>
          </cell>
          <cell r="AG648"/>
          <cell r="AH648">
            <v>34028</v>
          </cell>
          <cell r="AI648"/>
          <cell r="AJ648">
            <v>-9308.6499999999978</v>
          </cell>
          <cell r="AK648"/>
          <cell r="AL648">
            <v>0</v>
          </cell>
          <cell r="AM648"/>
          <cell r="AN648">
            <v>0</v>
          </cell>
          <cell r="AO648"/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/>
          <cell r="H649">
            <v>28289569.09</v>
          </cell>
          <cell r="I649"/>
          <cell r="J649">
            <v>-212195.33000000005</v>
          </cell>
          <cell r="K649"/>
          <cell r="L649">
            <v>28077373.760000002</v>
          </cell>
          <cell r="M649"/>
          <cell r="N649">
            <v>-218336.24</v>
          </cell>
          <cell r="O649"/>
          <cell r="P649">
            <v>27859037.520000003</v>
          </cell>
          <cell r="Q649"/>
          <cell r="R649">
            <v>8003683</v>
          </cell>
          <cell r="S649"/>
          <cell r="T649">
            <v>2.0580779966074889</v>
          </cell>
          <cell r="U649"/>
          <cell r="V649">
            <v>580038</v>
          </cell>
          <cell r="W649"/>
          <cell r="X649">
            <v>-212195.33000000005</v>
          </cell>
          <cell r="Y649"/>
          <cell r="Z649">
            <v>-10</v>
          </cell>
          <cell r="AA649"/>
          <cell r="AB649">
            <v>-21219.533000000003</v>
          </cell>
          <cell r="AC649"/>
          <cell r="AD649">
            <v>8350306.1370000001</v>
          </cell>
          <cell r="AE649"/>
          <cell r="AF649">
            <v>2.0580779966074889</v>
          </cell>
          <cell r="AG649"/>
          <cell r="AH649">
            <v>575607</v>
          </cell>
          <cell r="AI649"/>
          <cell r="AJ649">
            <v>-218336.24</v>
          </cell>
          <cell r="AK649"/>
          <cell r="AL649">
            <v>-10</v>
          </cell>
          <cell r="AM649"/>
          <cell r="AN649">
            <v>-21833.624</v>
          </cell>
          <cell r="AO649"/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/>
          <cell r="H650">
            <v>388613.07</v>
          </cell>
          <cell r="I650"/>
          <cell r="J650">
            <v>-9498.36</v>
          </cell>
          <cell r="K650"/>
          <cell r="L650">
            <v>379114.71</v>
          </cell>
          <cell r="M650"/>
          <cell r="N650">
            <v>-10807.849999999999</v>
          </cell>
          <cell r="O650"/>
          <cell r="P650">
            <v>368306.86000000004</v>
          </cell>
          <cell r="Q650"/>
          <cell r="R650">
            <v>225995</v>
          </cell>
          <cell r="S650"/>
          <cell r="T650">
            <v>3.9900483561010271</v>
          </cell>
          <cell r="U650"/>
          <cell r="V650">
            <v>15316</v>
          </cell>
          <cell r="W650"/>
          <cell r="X650">
            <v>-9498.36</v>
          </cell>
          <cell r="Y650"/>
          <cell r="Z650">
            <v>0</v>
          </cell>
          <cell r="AA650"/>
          <cell r="AB650">
            <v>0</v>
          </cell>
          <cell r="AC650"/>
          <cell r="AD650">
            <v>231812.64</v>
          </cell>
          <cell r="AE650"/>
          <cell r="AF650">
            <v>3.9900483561010271</v>
          </cell>
          <cell r="AG650"/>
          <cell r="AH650">
            <v>14911</v>
          </cell>
          <cell r="AI650"/>
          <cell r="AJ650">
            <v>-10807.849999999999</v>
          </cell>
          <cell r="AK650"/>
          <cell r="AL650">
            <v>0</v>
          </cell>
          <cell r="AM650"/>
          <cell r="AN650">
            <v>0</v>
          </cell>
          <cell r="AO650"/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/>
          <cell r="H651">
            <v>68677210.629999995</v>
          </cell>
          <cell r="I651"/>
          <cell r="J651">
            <v>-807811.11</v>
          </cell>
          <cell r="K651"/>
          <cell r="L651">
            <v>67869399.519999996</v>
          </cell>
          <cell r="M651"/>
          <cell r="N651">
            <v>-815269.68999999983</v>
          </cell>
          <cell r="O651"/>
          <cell r="P651">
            <v>67054129.829999998</v>
          </cell>
          <cell r="Q651"/>
          <cell r="R651">
            <v>48900524</v>
          </cell>
          <cell r="S651"/>
          <cell r="T651">
            <v>3.9511393160013975</v>
          </cell>
          <cell r="U651"/>
          <cell r="V651">
            <v>2697573</v>
          </cell>
          <cell r="W651"/>
          <cell r="X651">
            <v>-807811.11</v>
          </cell>
          <cell r="Y651"/>
          <cell r="Z651">
            <v>-80</v>
          </cell>
          <cell r="AA651"/>
          <cell r="AB651">
            <v>-646248.88799999992</v>
          </cell>
          <cell r="AC651"/>
          <cell r="AD651">
            <v>50144037.002000004</v>
          </cell>
          <cell r="AE651"/>
          <cell r="AF651">
            <v>3.9511393160013975</v>
          </cell>
          <cell r="AG651"/>
          <cell r="AH651">
            <v>2665508</v>
          </cell>
          <cell r="AI651"/>
          <cell r="AJ651">
            <v>-815269.68999999983</v>
          </cell>
          <cell r="AK651"/>
          <cell r="AL651">
            <v>-80</v>
          </cell>
          <cell r="AM651"/>
          <cell r="AN651">
            <v>-652215.75199999986</v>
          </cell>
          <cell r="AO651"/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/>
          <cell r="H652">
            <v>34559097.719999999</v>
          </cell>
          <cell r="I652"/>
          <cell r="J652">
            <v>-454260.7699999999</v>
          </cell>
          <cell r="K652"/>
          <cell r="L652">
            <v>34104836.949999996</v>
          </cell>
          <cell r="M652"/>
          <cell r="N652">
            <v>-458541.14000000013</v>
          </cell>
          <cell r="O652"/>
          <cell r="P652">
            <v>33646295.809999995</v>
          </cell>
          <cell r="Q652"/>
          <cell r="R652">
            <v>17615868</v>
          </cell>
          <cell r="S652"/>
          <cell r="T652">
            <v>3.0123730702415088</v>
          </cell>
          <cell r="U652"/>
          <cell r="V652">
            <v>1034207</v>
          </cell>
          <cell r="W652"/>
          <cell r="X652">
            <v>-454260.7699999999</v>
          </cell>
          <cell r="Y652"/>
          <cell r="Z652">
            <v>-30</v>
          </cell>
          <cell r="AA652"/>
          <cell r="AB652">
            <v>-136278.23099999997</v>
          </cell>
          <cell r="AC652"/>
          <cell r="AD652">
            <v>18059535.999000002</v>
          </cell>
          <cell r="AE652"/>
          <cell r="AF652">
            <v>3.0123730702415088</v>
          </cell>
          <cell r="AG652"/>
          <cell r="AH652">
            <v>1020458</v>
          </cell>
          <cell r="AI652"/>
          <cell r="AJ652">
            <v>-458541.14000000013</v>
          </cell>
          <cell r="AK652"/>
          <cell r="AL652">
            <v>-30</v>
          </cell>
          <cell r="AM652"/>
          <cell r="AN652">
            <v>-137562.34200000003</v>
          </cell>
          <cell r="AO652"/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/>
          <cell r="H653">
            <v>7887911.9299999997</v>
          </cell>
          <cell r="I653"/>
          <cell r="J653">
            <v>-25513.390000000007</v>
          </cell>
          <cell r="K653"/>
          <cell r="L653">
            <v>7862398.54</v>
          </cell>
          <cell r="M653"/>
          <cell r="N653">
            <v>-26782.3</v>
          </cell>
          <cell r="O653"/>
          <cell r="P653">
            <v>7835616.2400000002</v>
          </cell>
          <cell r="Q653"/>
          <cell r="R653">
            <v>2149995</v>
          </cell>
          <cell r="S653"/>
          <cell r="T653">
            <v>2.6077778880216163</v>
          </cell>
          <cell r="U653"/>
          <cell r="V653">
            <v>205367</v>
          </cell>
          <cell r="W653"/>
          <cell r="X653">
            <v>-25513.390000000007</v>
          </cell>
          <cell r="Y653"/>
          <cell r="Z653">
            <v>-40</v>
          </cell>
          <cell r="AA653"/>
          <cell r="AB653">
            <v>-10205.356000000003</v>
          </cell>
          <cell r="AC653"/>
          <cell r="AD653">
            <v>2319643.2539999997</v>
          </cell>
          <cell r="AE653"/>
          <cell r="AF653">
            <v>2.6077778880216163</v>
          </cell>
          <cell r="AG653"/>
          <cell r="AH653">
            <v>204685</v>
          </cell>
          <cell r="AI653"/>
          <cell r="AJ653">
            <v>-26782.3</v>
          </cell>
          <cell r="AK653"/>
          <cell r="AL653">
            <v>-40</v>
          </cell>
          <cell r="AM653"/>
          <cell r="AN653">
            <v>-10712.92</v>
          </cell>
          <cell r="AO653"/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/>
          <cell r="H654">
            <v>24598549.670000002</v>
          </cell>
          <cell r="I654"/>
          <cell r="J654">
            <v>-116565.03</v>
          </cell>
          <cell r="K654"/>
          <cell r="L654">
            <v>24481984.640000001</v>
          </cell>
          <cell r="M654"/>
          <cell r="N654">
            <v>-123187.44999999998</v>
          </cell>
          <cell r="O654"/>
          <cell r="P654">
            <v>24358797.190000001</v>
          </cell>
          <cell r="Q654"/>
          <cell r="R654">
            <v>7061265</v>
          </cell>
          <cell r="S654"/>
          <cell r="T654">
            <v>2.4422863965609589</v>
          </cell>
          <cell r="U654"/>
          <cell r="V654">
            <v>599344</v>
          </cell>
          <cell r="W654"/>
          <cell r="X654">
            <v>-116565.03</v>
          </cell>
          <cell r="Y654"/>
          <cell r="Z654">
            <v>-15</v>
          </cell>
          <cell r="AA654"/>
          <cell r="AB654">
            <v>-17484.754499999999</v>
          </cell>
          <cell r="AC654"/>
          <cell r="AD654">
            <v>7526559.2154999999</v>
          </cell>
          <cell r="AE654"/>
          <cell r="AF654">
            <v>2.4422863965609589</v>
          </cell>
          <cell r="AG654"/>
          <cell r="AH654">
            <v>596416</v>
          </cell>
          <cell r="AI654"/>
          <cell r="AJ654">
            <v>-123187.44999999998</v>
          </cell>
          <cell r="AK654"/>
          <cell r="AL654">
            <v>-15</v>
          </cell>
          <cell r="AM654"/>
          <cell r="AN654">
            <v>-18478.117499999997</v>
          </cell>
          <cell r="AO654"/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/>
          <cell r="H655">
            <v>69825543.019999996</v>
          </cell>
          <cell r="I655"/>
          <cell r="J655">
            <v>-895669.44</v>
          </cell>
          <cell r="K655"/>
          <cell r="L655">
            <v>68929873.579999998</v>
          </cell>
          <cell r="M655"/>
          <cell r="N655">
            <v>-905383.94000000006</v>
          </cell>
          <cell r="O655"/>
          <cell r="P655">
            <v>68024489.640000001</v>
          </cell>
          <cell r="Q655"/>
          <cell r="R655">
            <v>18661692</v>
          </cell>
          <cell r="S655"/>
          <cell r="T655">
            <v>2.8853911376151422</v>
          </cell>
          <cell r="U655"/>
          <cell r="V655">
            <v>2001818</v>
          </cell>
          <cell r="W655"/>
          <cell r="X655">
            <v>-895669.44</v>
          </cell>
          <cell r="Y655"/>
          <cell r="Z655">
            <v>-5</v>
          </cell>
          <cell r="AA655"/>
          <cell r="AB655">
            <v>-44783.471999999994</v>
          </cell>
          <cell r="AC655"/>
          <cell r="AD655">
            <v>19723057.088</v>
          </cell>
          <cell r="AE655"/>
          <cell r="AF655">
            <v>2.8853911376151422</v>
          </cell>
          <cell r="AG655"/>
          <cell r="AH655">
            <v>1975835</v>
          </cell>
          <cell r="AI655"/>
          <cell r="AJ655">
            <v>-905383.94000000006</v>
          </cell>
          <cell r="AK655"/>
          <cell r="AL655">
            <v>-5</v>
          </cell>
          <cell r="AM655"/>
          <cell r="AN655">
            <v>-45269.197</v>
          </cell>
          <cell r="AO655"/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/>
          <cell r="H656">
            <v>30457923.969999999</v>
          </cell>
          <cell r="I656"/>
          <cell r="J656">
            <v>0</v>
          </cell>
          <cell r="K656"/>
          <cell r="L656">
            <v>30457923.969999999</v>
          </cell>
          <cell r="M656"/>
          <cell r="N656">
            <v>0</v>
          </cell>
          <cell r="O656"/>
          <cell r="P656">
            <v>30457923.969999999</v>
          </cell>
          <cell r="Q656"/>
          <cell r="R656">
            <v>7747154</v>
          </cell>
          <cell r="S656"/>
          <cell r="T656">
            <v>1.8259301984447318</v>
          </cell>
          <cell r="U656"/>
          <cell r="V656">
            <v>556140</v>
          </cell>
          <cell r="W656"/>
          <cell r="X656">
            <v>0</v>
          </cell>
          <cell r="Y656"/>
          <cell r="Z656">
            <v>-25</v>
          </cell>
          <cell r="AA656"/>
          <cell r="AB656">
            <v>0</v>
          </cell>
          <cell r="AC656"/>
          <cell r="AD656">
            <v>8303294</v>
          </cell>
          <cell r="AE656"/>
          <cell r="AF656">
            <v>1.8259301984447318</v>
          </cell>
          <cell r="AG656"/>
          <cell r="AH656">
            <v>556140</v>
          </cell>
          <cell r="AI656"/>
          <cell r="AJ656">
            <v>0</v>
          </cell>
          <cell r="AK656"/>
          <cell r="AL656">
            <v>-25</v>
          </cell>
          <cell r="AM656"/>
          <cell r="AN656">
            <v>0</v>
          </cell>
          <cell r="AO656"/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/>
          <cell r="H657">
            <v>13315346.99</v>
          </cell>
          <cell r="I657"/>
          <cell r="J657">
            <v>-1106970.9100000001</v>
          </cell>
          <cell r="K657"/>
          <cell r="L657">
            <v>12208376.08</v>
          </cell>
          <cell r="M657"/>
          <cell r="N657">
            <v>-874386.27</v>
          </cell>
          <cell r="O657"/>
          <cell r="P657">
            <v>11333989.810000001</v>
          </cell>
          <cell r="Q657"/>
          <cell r="R657">
            <v>7704248</v>
          </cell>
          <cell r="S657"/>
          <cell r="T657">
            <v>3.6380750715264574</v>
          </cell>
          <cell r="U657"/>
          <cell r="V657">
            <v>464286</v>
          </cell>
          <cell r="W657"/>
          <cell r="X657">
            <v>-1106970.9100000001</v>
          </cell>
          <cell r="Y657"/>
          <cell r="Z657">
            <v>-3</v>
          </cell>
          <cell r="AA657"/>
          <cell r="AB657">
            <v>-33209.127300000007</v>
          </cell>
          <cell r="AC657"/>
          <cell r="AD657">
            <v>7028353.9627</v>
          </cell>
          <cell r="AE657"/>
          <cell r="AF657">
            <v>3.6380750715264574</v>
          </cell>
          <cell r="AG657"/>
          <cell r="AH657">
            <v>428244</v>
          </cell>
          <cell r="AI657"/>
          <cell r="AJ657">
            <v>-874386.27</v>
          </cell>
          <cell r="AK657"/>
          <cell r="AL657">
            <v>-3</v>
          </cell>
          <cell r="AM657"/>
          <cell r="AN657">
            <v>-26231.588100000001</v>
          </cell>
          <cell r="AO657"/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/>
          <cell r="H658">
            <v>169110.18</v>
          </cell>
          <cell r="I658"/>
          <cell r="J658">
            <v>-6289.75</v>
          </cell>
          <cell r="K658"/>
          <cell r="L658">
            <v>162820.43</v>
          </cell>
          <cell r="M658"/>
          <cell r="N658">
            <v>-6254.6699999999992</v>
          </cell>
          <cell r="O658"/>
          <cell r="P658">
            <v>156565.75999999998</v>
          </cell>
          <cell r="Q658"/>
          <cell r="R658">
            <v>82913</v>
          </cell>
          <cell r="S658"/>
          <cell r="T658">
            <v>4.799905454765085</v>
          </cell>
          <cell r="U658"/>
          <cell r="V658">
            <v>7966</v>
          </cell>
          <cell r="W658"/>
          <cell r="X658">
            <v>-6289.75</v>
          </cell>
          <cell r="Y658"/>
          <cell r="Z658">
            <v>-45</v>
          </cell>
          <cell r="AA658"/>
          <cell r="AB658">
            <v>-2830.3874999999998</v>
          </cell>
          <cell r="AC658"/>
          <cell r="AD658">
            <v>81758.862500000003</v>
          </cell>
          <cell r="AE658"/>
          <cell r="AF658">
            <v>4.799905454765085</v>
          </cell>
          <cell r="AG658"/>
          <cell r="AH658">
            <v>7665</v>
          </cell>
          <cell r="AI658"/>
          <cell r="AJ658">
            <v>-6254.6699999999992</v>
          </cell>
          <cell r="AK658"/>
          <cell r="AL658">
            <v>-45</v>
          </cell>
          <cell r="AM658"/>
          <cell r="AN658">
            <v>-2814.6014999999998</v>
          </cell>
          <cell r="AO658"/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/>
          <cell r="H659">
            <v>618578.57999999996</v>
          </cell>
          <cell r="I659"/>
          <cell r="J659">
            <v>-16270.509999999998</v>
          </cell>
          <cell r="K659"/>
          <cell r="L659">
            <v>602308.06999999995</v>
          </cell>
          <cell r="M659"/>
          <cell r="N659">
            <v>-16637.259999999998</v>
          </cell>
          <cell r="O659"/>
          <cell r="P659">
            <v>585670.80999999994</v>
          </cell>
          <cell r="Q659"/>
          <cell r="R659">
            <v>254528</v>
          </cell>
          <cell r="S659"/>
          <cell r="T659">
            <v>3.0555198447317591</v>
          </cell>
          <cell r="U659"/>
          <cell r="V659">
            <v>18652</v>
          </cell>
          <cell r="W659"/>
          <cell r="X659">
            <v>-16270.509999999998</v>
          </cell>
          <cell r="Y659"/>
          <cell r="Z659">
            <v>-20</v>
          </cell>
          <cell r="AA659"/>
          <cell r="AB659">
            <v>-3254.1019999999994</v>
          </cell>
          <cell r="AC659"/>
          <cell r="AD659">
            <v>253655.38799999998</v>
          </cell>
          <cell r="AE659"/>
          <cell r="AF659">
            <v>3.0555198447317591</v>
          </cell>
          <cell r="AG659"/>
          <cell r="AH659">
            <v>18149</v>
          </cell>
          <cell r="AI659"/>
          <cell r="AJ659">
            <v>-16637.259999999998</v>
          </cell>
          <cell r="AK659"/>
          <cell r="AL659">
            <v>-20</v>
          </cell>
          <cell r="AM659"/>
          <cell r="AN659">
            <v>-3327.4519999999993</v>
          </cell>
          <cell r="AO659"/>
          <cell r="AP659">
            <v>251839.67599999998</v>
          </cell>
        </row>
        <row r="660">
          <cell r="A660"/>
          <cell r="B660"/>
          <cell r="C660"/>
          <cell r="D660"/>
          <cell r="E660"/>
          <cell r="F660" t="str">
            <v>TOTAL IDAHO - DISTRIBUTION</v>
          </cell>
          <cell r="G660"/>
          <cell r="H660">
            <v>282034462.50999993</v>
          </cell>
          <cell r="I660"/>
          <cell r="J660">
            <v>-3661022.4299999997</v>
          </cell>
          <cell r="K660"/>
          <cell r="L660">
            <v>278373440.07999998</v>
          </cell>
          <cell r="M660"/>
          <cell r="N660">
            <v>-3466141.6799999997</v>
          </cell>
          <cell r="O660"/>
          <cell r="P660">
            <v>274907298.39999998</v>
          </cell>
          <cell r="Q660"/>
          <cell r="R660">
            <v>119172267</v>
          </cell>
          <cell r="S660"/>
          <cell r="T660"/>
          <cell r="U660"/>
          <cell r="V660">
            <v>8233017</v>
          </cell>
          <cell r="W660"/>
          <cell r="X660">
            <v>-3661022.4299999997</v>
          </cell>
          <cell r="Y660"/>
          <cell r="Z660"/>
          <cell r="AA660"/>
          <cell r="AB660">
            <v>-915513.85129999998</v>
          </cell>
          <cell r="AC660"/>
          <cell r="AD660">
            <v>122828747.71869998</v>
          </cell>
          <cell r="AE660"/>
          <cell r="AF660"/>
          <cell r="AG660"/>
          <cell r="AH660">
            <v>8115765</v>
          </cell>
          <cell r="AI660"/>
          <cell r="AJ660">
            <v>-3466141.6799999997</v>
          </cell>
          <cell r="AK660"/>
          <cell r="AL660"/>
          <cell r="AM660"/>
          <cell r="AN660">
            <v>-918445.5941000001</v>
          </cell>
          <cell r="AO660"/>
          <cell r="AP660">
            <v>126559925.44460002</v>
          </cell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/>
          <cell r="Z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</row>
        <row r="662">
          <cell r="A662"/>
          <cell r="B662"/>
          <cell r="C662"/>
          <cell r="D662"/>
          <cell r="E662" t="str">
            <v>TOTAL DISTRIBUTION PLANT</v>
          </cell>
          <cell r="F662"/>
          <cell r="G662"/>
          <cell r="H662">
            <v>5639593821.1000023</v>
          </cell>
          <cell r="I662"/>
          <cell r="J662">
            <v>-63066953.82</v>
          </cell>
          <cell r="K662"/>
          <cell r="L662">
            <v>5576526867.2800007</v>
          </cell>
          <cell r="M662"/>
          <cell r="N662">
            <v>-56443377.260000005</v>
          </cell>
          <cell r="O662"/>
          <cell r="P662">
            <v>5520083490.0200014</v>
          </cell>
          <cell r="Q662"/>
          <cell r="R662">
            <v>2159963657</v>
          </cell>
          <cell r="S662"/>
          <cell r="T662"/>
          <cell r="U662"/>
          <cell r="V662">
            <v>156836657</v>
          </cell>
          <cell r="W662"/>
          <cell r="X662">
            <v>-63066953.82</v>
          </cell>
          <cell r="Y662"/>
          <cell r="Z662"/>
          <cell r="AA662"/>
          <cell r="AB662">
            <v>-17792254.871600002</v>
          </cell>
          <cell r="AC662"/>
          <cell r="AD662">
            <v>2235941105.3084011</v>
          </cell>
          <cell r="AE662"/>
          <cell r="AF662"/>
          <cell r="AG662"/>
          <cell r="AH662">
            <v>154995092</v>
          </cell>
          <cell r="AI662"/>
          <cell r="AJ662">
            <v>-56443377.260000005</v>
          </cell>
          <cell r="AK662"/>
          <cell r="AL662"/>
          <cell r="AM662"/>
          <cell r="AN662">
            <v>-17890186.253800005</v>
          </cell>
          <cell r="AO662"/>
          <cell r="AP662">
            <v>2316602633.7946005</v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/>
          <cell r="Z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</row>
        <row r="665">
          <cell r="A665"/>
          <cell r="B665"/>
          <cell r="C665"/>
          <cell r="D665"/>
          <cell r="E665" t="str">
            <v>GENERAL PLANT</v>
          </cell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/>
          <cell r="Z665"/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/>
          <cell r="Z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</row>
        <row r="667">
          <cell r="A667"/>
          <cell r="B667"/>
          <cell r="C667"/>
          <cell r="D667"/>
          <cell r="E667"/>
          <cell r="F667" t="str">
            <v>OREGON - GENERAL</v>
          </cell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Z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/>
          <cell r="H668">
            <v>73351600.510000005</v>
          </cell>
          <cell r="I668"/>
          <cell r="J668">
            <v>-521891.11999999988</v>
          </cell>
          <cell r="K668"/>
          <cell r="L668">
            <v>72829709.390000001</v>
          </cell>
          <cell r="M668"/>
          <cell r="N668">
            <v>-531686.21</v>
          </cell>
          <cell r="O668"/>
          <cell r="P668">
            <v>72298023.180000007</v>
          </cell>
          <cell r="Q668"/>
          <cell r="R668">
            <v>14715408</v>
          </cell>
          <cell r="S668"/>
          <cell r="T668">
            <v>2.2128641370603295</v>
          </cell>
          <cell r="U668"/>
          <cell r="V668">
            <v>1617397</v>
          </cell>
          <cell r="W668"/>
          <cell r="X668">
            <v>-521891.11999999988</v>
          </cell>
          <cell r="Y668"/>
          <cell r="Z668">
            <v>-10</v>
          </cell>
          <cell r="AA668"/>
          <cell r="AB668">
            <v>-52189.111999999994</v>
          </cell>
          <cell r="AC668"/>
          <cell r="AD668">
            <v>15758724.768000001</v>
          </cell>
          <cell r="AE668"/>
          <cell r="AF668">
            <v>2.2128641370603295</v>
          </cell>
          <cell r="AG668"/>
          <cell r="AH668">
            <v>1605740</v>
          </cell>
          <cell r="AI668"/>
          <cell r="AJ668">
            <v>-531686.21</v>
          </cell>
          <cell r="AK668"/>
          <cell r="AL668">
            <v>-10</v>
          </cell>
          <cell r="AM668"/>
          <cell r="AN668">
            <v>-53168.620999999999</v>
          </cell>
          <cell r="AO668"/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/>
          <cell r="H669">
            <v>11309407.76</v>
          </cell>
          <cell r="I669"/>
          <cell r="J669">
            <v>-865929.22999999986</v>
          </cell>
          <cell r="K669"/>
          <cell r="L669">
            <v>10443478.529999999</v>
          </cell>
          <cell r="M669"/>
          <cell r="N669">
            <v>-899525.05</v>
          </cell>
          <cell r="O669"/>
          <cell r="P669">
            <v>9543953.4799999986</v>
          </cell>
          <cell r="Q669"/>
          <cell r="R669">
            <v>4261815</v>
          </cell>
          <cell r="S669"/>
          <cell r="T669">
            <v>7.6251295584541134</v>
          </cell>
          <cell r="U669"/>
          <cell r="V669">
            <v>829343</v>
          </cell>
          <cell r="W669"/>
          <cell r="X669">
            <v>-865929.22999999986</v>
          </cell>
          <cell r="Y669"/>
          <cell r="Z669">
            <v>10</v>
          </cell>
          <cell r="AA669"/>
          <cell r="AB669">
            <v>86592.922999999995</v>
          </cell>
          <cell r="AC669"/>
          <cell r="AD669">
            <v>4311821.6930000009</v>
          </cell>
          <cell r="AE669"/>
          <cell r="AF669">
            <v>7.6251295584541134</v>
          </cell>
          <cell r="AG669"/>
          <cell r="AH669">
            <v>762034</v>
          </cell>
          <cell r="AI669"/>
          <cell r="AJ669">
            <v>-899525.05</v>
          </cell>
          <cell r="AK669"/>
          <cell r="AL669">
            <v>10</v>
          </cell>
          <cell r="AM669"/>
          <cell r="AN669">
            <v>89952.505000000005</v>
          </cell>
          <cell r="AO669"/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/>
          <cell r="H670">
            <v>10847610.24</v>
          </cell>
          <cell r="I670"/>
          <cell r="J670">
            <v>-545404.56000000029</v>
          </cell>
          <cell r="K670"/>
          <cell r="L670">
            <v>10302205.68</v>
          </cell>
          <cell r="M670"/>
          <cell r="N670">
            <v>-540218.33999999985</v>
          </cell>
          <cell r="O670"/>
          <cell r="P670">
            <v>9761987.3399999999</v>
          </cell>
          <cell r="Q670"/>
          <cell r="R670">
            <v>4264475</v>
          </cell>
          <cell r="S670"/>
          <cell r="T670">
            <v>5.0511041420662437</v>
          </cell>
          <cell r="U670"/>
          <cell r="V670">
            <v>534150</v>
          </cell>
          <cell r="W670"/>
          <cell r="X670">
            <v>-545404.56000000029</v>
          </cell>
          <cell r="Y670"/>
          <cell r="Z670">
            <v>10</v>
          </cell>
          <cell r="AA670"/>
          <cell r="AB670">
            <v>54540.456000000035</v>
          </cell>
          <cell r="AC670"/>
          <cell r="AD670">
            <v>4307760.8959999997</v>
          </cell>
          <cell r="AE670"/>
          <cell r="AF670">
            <v>5.0511041420662437</v>
          </cell>
          <cell r="AG670"/>
          <cell r="AH670">
            <v>506732</v>
          </cell>
          <cell r="AI670"/>
          <cell r="AJ670">
            <v>-540218.33999999985</v>
          </cell>
          <cell r="AK670"/>
          <cell r="AL670">
            <v>10</v>
          </cell>
          <cell r="AM670"/>
          <cell r="AN670">
            <v>54021.833999999988</v>
          </cell>
          <cell r="AO670"/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/>
          <cell r="H671">
            <v>3429180.7</v>
          </cell>
          <cell r="I671"/>
          <cell r="J671">
            <v>-48785.400000000009</v>
          </cell>
          <cell r="K671"/>
          <cell r="L671">
            <v>3380395.3000000003</v>
          </cell>
          <cell r="M671"/>
          <cell r="N671">
            <v>-52664.21</v>
          </cell>
          <cell r="O671"/>
          <cell r="P671">
            <v>3327731.0900000003</v>
          </cell>
          <cell r="Q671"/>
          <cell r="R671">
            <v>818188</v>
          </cell>
          <cell r="S671"/>
          <cell r="T671">
            <v>2.4524502195796849</v>
          </cell>
          <cell r="U671"/>
          <cell r="V671">
            <v>83501</v>
          </cell>
          <cell r="W671"/>
          <cell r="X671">
            <v>-48785.400000000009</v>
          </cell>
          <cell r="Y671"/>
          <cell r="Z671">
            <v>15</v>
          </cell>
          <cell r="AA671"/>
          <cell r="AB671">
            <v>7317.8100000000013</v>
          </cell>
          <cell r="AC671"/>
          <cell r="AD671">
            <v>860221.41</v>
          </cell>
          <cell r="AE671"/>
          <cell r="AF671">
            <v>2.4524502195796849</v>
          </cell>
          <cell r="AG671"/>
          <cell r="AH671">
            <v>82257</v>
          </cell>
          <cell r="AI671"/>
          <cell r="AJ671">
            <v>-52664.21</v>
          </cell>
          <cell r="AK671"/>
          <cell r="AL671">
            <v>15</v>
          </cell>
          <cell r="AM671"/>
          <cell r="AN671">
            <v>7899.6315000000004</v>
          </cell>
          <cell r="AO671"/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/>
          <cell r="H672">
            <v>7861988.6600000001</v>
          </cell>
          <cell r="I672"/>
          <cell r="J672">
            <v>-945439.93000000017</v>
          </cell>
          <cell r="K672"/>
          <cell r="L672">
            <v>6916548.7300000004</v>
          </cell>
          <cell r="M672"/>
          <cell r="N672">
            <v>-751248.93</v>
          </cell>
          <cell r="O672"/>
          <cell r="P672">
            <v>6165299.8000000007</v>
          </cell>
          <cell r="Q672"/>
          <cell r="R672">
            <v>2395766</v>
          </cell>
          <cell r="S672"/>
          <cell r="T672">
            <v>9.7067622610240765</v>
          </cell>
          <cell r="U672"/>
          <cell r="V672">
            <v>717259</v>
          </cell>
          <cell r="W672"/>
          <cell r="X672">
            <v>-945439.93000000017</v>
          </cell>
          <cell r="Y672"/>
          <cell r="Z672">
            <v>15</v>
          </cell>
          <cell r="AA672"/>
          <cell r="AB672">
            <v>141815.98950000003</v>
          </cell>
          <cell r="AC672"/>
          <cell r="AD672">
            <v>2309401.0595</v>
          </cell>
          <cell r="AE672"/>
          <cell r="AF672">
            <v>9.7067622610240765</v>
          </cell>
          <cell r="AG672"/>
          <cell r="AH672">
            <v>634912</v>
          </cell>
          <cell r="AI672"/>
          <cell r="AJ672">
            <v>-751248.93</v>
          </cell>
          <cell r="AK672"/>
          <cell r="AL672">
            <v>15</v>
          </cell>
          <cell r="AM672"/>
          <cell r="AN672">
            <v>112687.33950000002</v>
          </cell>
          <cell r="AO672"/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/>
          <cell r="H673">
            <v>28086567.010000002</v>
          </cell>
          <cell r="I673"/>
          <cell r="J673">
            <v>-1485781</v>
          </cell>
          <cell r="K673"/>
          <cell r="L673">
            <v>26600786.010000002</v>
          </cell>
          <cell r="M673"/>
          <cell r="N673">
            <v>-1533782.3699999999</v>
          </cell>
          <cell r="O673"/>
          <cell r="P673">
            <v>25067003.640000001</v>
          </cell>
          <cell r="Q673"/>
          <cell r="R673">
            <v>7000292</v>
          </cell>
          <cell r="S673"/>
          <cell r="T673">
            <v>5.3912563839152963</v>
          </cell>
          <cell r="U673"/>
          <cell r="V673">
            <v>1474168</v>
          </cell>
          <cell r="W673"/>
          <cell r="X673">
            <v>-1485781</v>
          </cell>
          <cell r="Y673"/>
          <cell r="Z673">
            <v>20</v>
          </cell>
          <cell r="AA673"/>
          <cell r="AB673">
            <v>297156.2</v>
          </cell>
          <cell r="AC673"/>
          <cell r="AD673">
            <v>7285835.2000000002</v>
          </cell>
          <cell r="AE673"/>
          <cell r="AF673">
            <v>5.3912563839152963</v>
          </cell>
          <cell r="AG673"/>
          <cell r="AH673">
            <v>1392772</v>
          </cell>
          <cell r="AI673"/>
          <cell r="AJ673">
            <v>-1533782.3699999999</v>
          </cell>
          <cell r="AK673"/>
          <cell r="AL673">
            <v>20</v>
          </cell>
          <cell r="AM673"/>
          <cell r="AN673">
            <v>306756.47399999999</v>
          </cell>
          <cell r="AO673"/>
          <cell r="AP673">
            <v>7451581.3039999995</v>
          </cell>
        </row>
        <row r="674">
          <cell r="A674"/>
          <cell r="B674"/>
          <cell r="C674"/>
          <cell r="D674"/>
          <cell r="E674"/>
          <cell r="F674" t="str">
            <v>TOTAL OREGON - GENERAL</v>
          </cell>
          <cell r="G674"/>
          <cell r="H674">
            <v>134886354.88</v>
          </cell>
          <cell r="I674"/>
          <cell r="J674">
            <v>-4413231.24</v>
          </cell>
          <cell r="K674"/>
          <cell r="L674">
            <v>130473123.64</v>
          </cell>
          <cell r="M674"/>
          <cell r="N674">
            <v>-4309125.1099999994</v>
          </cell>
          <cell r="O674"/>
          <cell r="P674">
            <v>126163998.53000002</v>
          </cell>
          <cell r="Q674"/>
          <cell r="R674">
            <v>33455944</v>
          </cell>
          <cell r="S674"/>
          <cell r="T674"/>
          <cell r="U674"/>
          <cell r="V674">
            <v>5255818</v>
          </cell>
          <cell r="W674"/>
          <cell r="X674">
            <v>-4413231.24</v>
          </cell>
          <cell r="Y674"/>
          <cell r="Z674"/>
          <cell r="AA674"/>
          <cell r="AB674">
            <v>535234.26650000014</v>
          </cell>
          <cell r="AC674"/>
          <cell r="AD674">
            <v>34833765.026500002</v>
          </cell>
          <cell r="AE674"/>
          <cell r="AF674"/>
          <cell r="AG674"/>
          <cell r="AH674">
            <v>4984447</v>
          </cell>
          <cell r="AI674"/>
          <cell r="AJ674">
            <v>-4309125.1099999994</v>
          </cell>
          <cell r="AK674"/>
          <cell r="AL674"/>
          <cell r="AM674"/>
          <cell r="AN674">
            <v>518149.163</v>
          </cell>
          <cell r="AO674"/>
          <cell r="AP674">
            <v>36027236.079500005</v>
          </cell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/>
          <cell r="Z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</row>
        <row r="676">
          <cell r="A676"/>
          <cell r="B676"/>
          <cell r="C676"/>
          <cell r="D676"/>
          <cell r="E676"/>
          <cell r="F676" t="str">
            <v>AZ, CO, MT, ETC. - GENERAL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/>
          <cell r="Z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/>
          <cell r="H677">
            <v>383797.68</v>
          </cell>
          <cell r="I677"/>
          <cell r="J677">
            <v>-4734.58</v>
          </cell>
          <cell r="K677"/>
          <cell r="L677">
            <v>379063.1</v>
          </cell>
          <cell r="M677"/>
          <cell r="N677">
            <v>-4972.09</v>
          </cell>
          <cell r="O677"/>
          <cell r="P677">
            <v>374091.00999999995</v>
          </cell>
          <cell r="Q677"/>
          <cell r="R677">
            <v>195161</v>
          </cell>
          <cell r="S677"/>
          <cell r="T677">
            <v>2.2128641370603295</v>
          </cell>
          <cell r="U677"/>
          <cell r="V677">
            <v>8441</v>
          </cell>
          <cell r="W677"/>
          <cell r="X677">
            <v>-4734.58</v>
          </cell>
          <cell r="Y677"/>
          <cell r="Z677">
            <v>0</v>
          </cell>
          <cell r="AA677"/>
          <cell r="AB677">
            <v>0</v>
          </cell>
          <cell r="AC677"/>
          <cell r="AD677">
            <v>198867.42</v>
          </cell>
          <cell r="AE677"/>
          <cell r="AF677">
            <v>2.2128641370603295</v>
          </cell>
          <cell r="AG677"/>
          <cell r="AH677">
            <v>8333</v>
          </cell>
          <cell r="AI677"/>
          <cell r="AJ677">
            <v>-4972.09</v>
          </cell>
          <cell r="AK677"/>
          <cell r="AL677">
            <v>0</v>
          </cell>
          <cell r="AM677"/>
          <cell r="AN677">
            <v>0</v>
          </cell>
          <cell r="AO677"/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/>
          <cell r="H678">
            <v>581852</v>
          </cell>
          <cell r="I678"/>
          <cell r="J678">
            <v>-77548.089999999982</v>
          </cell>
          <cell r="K678"/>
          <cell r="L678">
            <v>504303.91000000003</v>
          </cell>
          <cell r="M678"/>
          <cell r="N678">
            <v>-45117.910000000011</v>
          </cell>
          <cell r="O678"/>
          <cell r="P678">
            <v>459186</v>
          </cell>
          <cell r="Q678"/>
          <cell r="R678">
            <v>253279</v>
          </cell>
          <cell r="S678"/>
          <cell r="T678">
            <v>7.6251295584541134</v>
          </cell>
          <cell r="U678"/>
          <cell r="V678">
            <v>41410</v>
          </cell>
          <cell r="W678"/>
          <cell r="X678">
            <v>-77548.089999999982</v>
          </cell>
          <cell r="Y678"/>
          <cell r="Z678">
            <v>0</v>
          </cell>
          <cell r="AA678"/>
          <cell r="AB678">
            <v>0</v>
          </cell>
          <cell r="AC678"/>
          <cell r="AD678">
            <v>217140.91000000003</v>
          </cell>
          <cell r="AE678"/>
          <cell r="AF678">
            <v>7.6251295584541134</v>
          </cell>
          <cell r="AG678"/>
          <cell r="AH678">
            <v>36734</v>
          </cell>
          <cell r="AI678"/>
          <cell r="AJ678">
            <v>-45117.910000000011</v>
          </cell>
          <cell r="AK678"/>
          <cell r="AL678">
            <v>0</v>
          </cell>
          <cell r="AM678"/>
          <cell r="AN678">
            <v>0</v>
          </cell>
          <cell r="AO678"/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/>
          <cell r="H679">
            <v>292979.93</v>
          </cell>
          <cell r="I679"/>
          <cell r="J679">
            <v>-19850.62</v>
          </cell>
          <cell r="K679"/>
          <cell r="L679">
            <v>273129.31</v>
          </cell>
          <cell r="M679"/>
          <cell r="N679">
            <v>-17779.900000000001</v>
          </cell>
          <cell r="O679"/>
          <cell r="P679">
            <v>255349.41</v>
          </cell>
          <cell r="Q679"/>
          <cell r="R679">
            <v>137848</v>
          </cell>
          <cell r="S679"/>
          <cell r="T679">
            <v>5.0511041420662437</v>
          </cell>
          <cell r="U679"/>
          <cell r="V679">
            <v>14297</v>
          </cell>
          <cell r="W679"/>
          <cell r="X679">
            <v>-19850.62</v>
          </cell>
          <cell r="Y679"/>
          <cell r="Z679">
            <v>15</v>
          </cell>
          <cell r="AA679"/>
          <cell r="AB679">
            <v>2977.5929999999998</v>
          </cell>
          <cell r="AC679"/>
          <cell r="AD679">
            <v>135271.973</v>
          </cell>
          <cell r="AE679"/>
          <cell r="AF679">
            <v>5.0511041420662437</v>
          </cell>
          <cell r="AG679"/>
          <cell r="AH679">
            <v>13347</v>
          </cell>
          <cell r="AI679"/>
          <cell r="AJ679">
            <v>-17779.900000000001</v>
          </cell>
          <cell r="AK679"/>
          <cell r="AL679">
            <v>15</v>
          </cell>
          <cell r="AM679"/>
          <cell r="AN679">
            <v>2666.9850000000001</v>
          </cell>
          <cell r="AO679"/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/>
          <cell r="H680">
            <v>8560.4599999999991</v>
          </cell>
          <cell r="I680"/>
          <cell r="J680">
            <v>-349.35999999999996</v>
          </cell>
          <cell r="K680"/>
          <cell r="L680">
            <v>8211.0999999999985</v>
          </cell>
          <cell r="M680"/>
          <cell r="N680">
            <v>-366.84</v>
          </cell>
          <cell r="O680"/>
          <cell r="P680">
            <v>7844.2599999999984</v>
          </cell>
          <cell r="Q680"/>
          <cell r="R680">
            <v>5530</v>
          </cell>
          <cell r="S680"/>
          <cell r="T680">
            <v>2.4524502195796849</v>
          </cell>
          <cell r="U680"/>
          <cell r="V680">
            <v>206</v>
          </cell>
          <cell r="W680"/>
          <cell r="X680">
            <v>-349.35999999999996</v>
          </cell>
          <cell r="Y680"/>
          <cell r="Z680">
            <v>0</v>
          </cell>
          <cell r="AA680"/>
          <cell r="AB680">
            <v>0</v>
          </cell>
          <cell r="AC680"/>
          <cell r="AD680">
            <v>5386.64</v>
          </cell>
          <cell r="AE680"/>
          <cell r="AF680">
            <v>2.4524502195796849</v>
          </cell>
          <cell r="AG680"/>
          <cell r="AH680">
            <v>197</v>
          </cell>
          <cell r="AI680"/>
          <cell r="AJ680">
            <v>-366.84</v>
          </cell>
          <cell r="AK680"/>
          <cell r="AL680">
            <v>0</v>
          </cell>
          <cell r="AM680"/>
          <cell r="AN680">
            <v>0</v>
          </cell>
          <cell r="AO680"/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/>
          <cell r="H681">
            <v>2448697.64</v>
          </cell>
          <cell r="I681"/>
          <cell r="J681">
            <v>-99147.129999999961</v>
          </cell>
          <cell r="K681"/>
          <cell r="L681">
            <v>2349550.5100000002</v>
          </cell>
          <cell r="M681"/>
          <cell r="N681">
            <v>-99488.769999999975</v>
          </cell>
          <cell r="O681"/>
          <cell r="P681">
            <v>2250061.7400000002</v>
          </cell>
          <cell r="Q681"/>
          <cell r="R681">
            <v>1492183</v>
          </cell>
          <cell r="S681"/>
          <cell r="T681">
            <v>5.3912563839152963</v>
          </cell>
          <cell r="U681"/>
          <cell r="V681">
            <v>129343</v>
          </cell>
          <cell r="W681"/>
          <cell r="X681">
            <v>-99147.129999999961</v>
          </cell>
          <cell r="Y681"/>
          <cell r="Z681">
            <v>-5</v>
          </cell>
          <cell r="AA681"/>
          <cell r="AB681">
            <v>-4957.3564999999981</v>
          </cell>
          <cell r="AC681"/>
          <cell r="AD681">
            <v>1517421.5135000001</v>
          </cell>
          <cell r="AE681"/>
          <cell r="AF681">
            <v>5.3912563839152963</v>
          </cell>
          <cell r="AG681"/>
          <cell r="AH681">
            <v>123988</v>
          </cell>
          <cell r="AI681"/>
          <cell r="AJ681">
            <v>-99488.769999999975</v>
          </cell>
          <cell r="AK681"/>
          <cell r="AL681">
            <v>-5</v>
          </cell>
          <cell r="AM681"/>
          <cell r="AN681">
            <v>-4974.4384999999984</v>
          </cell>
          <cell r="AO681"/>
          <cell r="AP681">
            <v>1536946.3050000002</v>
          </cell>
        </row>
        <row r="682">
          <cell r="A682"/>
          <cell r="B682"/>
          <cell r="C682"/>
          <cell r="D682"/>
          <cell r="E682"/>
          <cell r="F682" t="str">
            <v>TOTAL AZ, CO, MT, ETC. - GENERAL</v>
          </cell>
          <cell r="G682"/>
          <cell r="H682">
            <v>3715887.71</v>
          </cell>
          <cell r="I682"/>
          <cell r="J682">
            <v>-201629.77999999994</v>
          </cell>
          <cell r="K682"/>
          <cell r="L682">
            <v>3514257.9300000006</v>
          </cell>
          <cell r="M682"/>
          <cell r="N682">
            <v>-167725.51</v>
          </cell>
          <cell r="O682"/>
          <cell r="P682">
            <v>3346532.42</v>
          </cell>
          <cell r="Q682"/>
          <cell r="R682">
            <v>2084001</v>
          </cell>
          <cell r="S682"/>
          <cell r="T682"/>
          <cell r="U682"/>
          <cell r="V682">
            <v>193697</v>
          </cell>
          <cell r="W682"/>
          <cell r="X682">
            <v>-201629.77999999994</v>
          </cell>
          <cell r="Y682"/>
          <cell r="Z682"/>
          <cell r="AA682"/>
          <cell r="AB682">
            <v>-1979.7634999999982</v>
          </cell>
          <cell r="AC682"/>
          <cell r="AD682">
            <v>2074088.4565000003</v>
          </cell>
          <cell r="AE682"/>
          <cell r="AF682"/>
          <cell r="AG682"/>
          <cell r="AH682">
            <v>182599</v>
          </cell>
          <cell r="AI682"/>
          <cell r="AJ682">
            <v>-167725.51</v>
          </cell>
          <cell r="AK682"/>
          <cell r="AL682"/>
          <cell r="AM682"/>
          <cell r="AN682">
            <v>-2307.4534999999983</v>
          </cell>
          <cell r="AO682"/>
          <cell r="AP682">
            <v>2086654.4930000002</v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/>
          <cell r="Z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</row>
        <row r="684">
          <cell r="A684"/>
          <cell r="B684"/>
          <cell r="C684"/>
          <cell r="D684"/>
          <cell r="E684"/>
          <cell r="F684" t="str">
            <v>WASHINGTON - GENERAL</v>
          </cell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/>
          <cell r="H685">
            <v>11089628.369999999</v>
          </cell>
          <cell r="I685"/>
          <cell r="J685">
            <v>-56881.239999999991</v>
          </cell>
          <cell r="K685"/>
          <cell r="L685">
            <v>11032747.129999999</v>
          </cell>
          <cell r="M685"/>
          <cell r="N685">
            <v>-63129.399999999987</v>
          </cell>
          <cell r="O685"/>
          <cell r="P685">
            <v>10969617.729999999</v>
          </cell>
          <cell r="Q685"/>
          <cell r="R685">
            <v>4877421</v>
          </cell>
          <cell r="S685"/>
          <cell r="T685">
            <v>2.2128641370603295</v>
          </cell>
          <cell r="U685"/>
          <cell r="V685">
            <v>244769</v>
          </cell>
          <cell r="W685"/>
          <cell r="X685">
            <v>-56881.239999999991</v>
          </cell>
          <cell r="Y685"/>
          <cell r="Z685">
            <v>-10</v>
          </cell>
          <cell r="AA685"/>
          <cell r="AB685">
            <v>-5688.1239999999989</v>
          </cell>
          <cell r="AC685"/>
          <cell r="AD685">
            <v>5059620.6359999999</v>
          </cell>
          <cell r="AE685"/>
          <cell r="AF685">
            <v>2.2128641370603295</v>
          </cell>
          <cell r="AG685"/>
          <cell r="AH685">
            <v>243441</v>
          </cell>
          <cell r="AI685"/>
          <cell r="AJ685">
            <v>-63129.399999999987</v>
          </cell>
          <cell r="AK685"/>
          <cell r="AL685">
            <v>-10</v>
          </cell>
          <cell r="AM685"/>
          <cell r="AN685">
            <v>-6312.9399999999987</v>
          </cell>
          <cell r="AO685"/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/>
          <cell r="H686">
            <v>2377341.77</v>
          </cell>
          <cell r="I686"/>
          <cell r="J686">
            <v>-155204.28</v>
          </cell>
          <cell r="K686"/>
          <cell r="L686">
            <v>2222137.4900000002</v>
          </cell>
          <cell r="M686"/>
          <cell r="N686">
            <v>-162485.31</v>
          </cell>
          <cell r="O686"/>
          <cell r="P686">
            <v>2059652.1800000002</v>
          </cell>
          <cell r="Q686"/>
          <cell r="R686">
            <v>979759</v>
          </cell>
          <cell r="S686"/>
          <cell r="T686">
            <v>7.6251295584541134</v>
          </cell>
          <cell r="U686"/>
          <cell r="V686">
            <v>175358</v>
          </cell>
          <cell r="W686"/>
          <cell r="X686">
            <v>-155204.28</v>
          </cell>
          <cell r="Y686"/>
          <cell r="Z686">
            <v>10</v>
          </cell>
          <cell r="AA686"/>
          <cell r="AB686">
            <v>15520.428</v>
          </cell>
          <cell r="AC686"/>
          <cell r="AD686">
            <v>1015433.1479999999</v>
          </cell>
          <cell r="AE686"/>
          <cell r="AF686">
            <v>7.6251295584541134</v>
          </cell>
          <cell r="AG686"/>
          <cell r="AH686">
            <v>163246</v>
          </cell>
          <cell r="AI686"/>
          <cell r="AJ686">
            <v>-162485.31</v>
          </cell>
          <cell r="AK686"/>
          <cell r="AL686">
            <v>10</v>
          </cell>
          <cell r="AM686"/>
          <cell r="AN686">
            <v>16248.531000000001</v>
          </cell>
          <cell r="AO686"/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/>
          <cell r="H687">
            <v>4398208.25</v>
          </cell>
          <cell r="I687"/>
          <cell r="J687">
            <v>-158166.91</v>
          </cell>
          <cell r="K687"/>
          <cell r="L687">
            <v>4240041.34</v>
          </cell>
          <cell r="M687"/>
          <cell r="N687">
            <v>-172419.49000000002</v>
          </cell>
          <cell r="O687"/>
          <cell r="P687">
            <v>4067621.8499999996</v>
          </cell>
          <cell r="Q687"/>
          <cell r="R687">
            <v>1544889</v>
          </cell>
          <cell r="S687"/>
          <cell r="T687">
            <v>5.0511041420662437</v>
          </cell>
          <cell r="U687"/>
          <cell r="V687">
            <v>218163</v>
          </cell>
          <cell r="W687"/>
          <cell r="X687">
            <v>-158166.91</v>
          </cell>
          <cell r="Y687"/>
          <cell r="Z687">
            <v>10</v>
          </cell>
          <cell r="AA687"/>
          <cell r="AB687">
            <v>15816.691000000001</v>
          </cell>
          <cell r="AC687"/>
          <cell r="AD687">
            <v>1620701.7810000002</v>
          </cell>
          <cell r="AE687"/>
          <cell r="AF687">
            <v>5.0511041420662437</v>
          </cell>
          <cell r="AG687"/>
          <cell r="AH687">
            <v>209814</v>
          </cell>
          <cell r="AI687"/>
          <cell r="AJ687">
            <v>-172419.49000000002</v>
          </cell>
          <cell r="AK687"/>
          <cell r="AL687">
            <v>10</v>
          </cell>
          <cell r="AM687"/>
          <cell r="AN687">
            <v>17241.949000000001</v>
          </cell>
          <cell r="AO687"/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/>
          <cell r="H688">
            <v>793736.04</v>
          </cell>
          <cell r="I688"/>
          <cell r="J688">
            <v>-11985.199999999999</v>
          </cell>
          <cell r="K688"/>
          <cell r="L688">
            <v>781750.84000000008</v>
          </cell>
          <cell r="M688"/>
          <cell r="N688">
            <v>-12531.179999999997</v>
          </cell>
          <cell r="O688"/>
          <cell r="P688">
            <v>769219.66</v>
          </cell>
          <cell r="Q688"/>
          <cell r="R688">
            <v>194486</v>
          </cell>
          <cell r="S688"/>
          <cell r="T688">
            <v>2.4524502195796849</v>
          </cell>
          <cell r="U688"/>
          <cell r="V688">
            <v>19319</v>
          </cell>
          <cell r="W688"/>
          <cell r="X688">
            <v>-11985.199999999999</v>
          </cell>
          <cell r="Y688"/>
          <cell r="Z688">
            <v>15</v>
          </cell>
          <cell r="AA688"/>
          <cell r="AB688">
            <v>1797.7799999999997</v>
          </cell>
          <cell r="AC688"/>
          <cell r="AD688">
            <v>203617.58</v>
          </cell>
          <cell r="AE688"/>
          <cell r="AF688">
            <v>2.4524502195796849</v>
          </cell>
          <cell r="AG688"/>
          <cell r="AH688">
            <v>19018</v>
          </cell>
          <cell r="AI688"/>
          <cell r="AJ688">
            <v>-12531.179999999997</v>
          </cell>
          <cell r="AK688"/>
          <cell r="AL688">
            <v>15</v>
          </cell>
          <cell r="AM688"/>
          <cell r="AN688">
            <v>1879.6769999999995</v>
          </cell>
          <cell r="AO688"/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/>
          <cell r="H689">
            <v>1921979.46</v>
          </cell>
          <cell r="I689"/>
          <cell r="J689">
            <v>-278363.49</v>
          </cell>
          <cell r="K689"/>
          <cell r="L689">
            <v>1643615.97</v>
          </cell>
          <cell r="M689"/>
          <cell r="N689">
            <v>-214536.59</v>
          </cell>
          <cell r="O689"/>
          <cell r="P689">
            <v>1429079.38</v>
          </cell>
          <cell r="Q689"/>
          <cell r="R689">
            <v>815530</v>
          </cell>
          <cell r="S689"/>
          <cell r="T689">
            <v>9.7067622610240765</v>
          </cell>
          <cell r="U689"/>
          <cell r="V689">
            <v>173052</v>
          </cell>
          <cell r="W689"/>
          <cell r="X689">
            <v>-278363.49</v>
          </cell>
          <cell r="Y689"/>
          <cell r="Z689">
            <v>10</v>
          </cell>
          <cell r="AA689"/>
          <cell r="AB689">
            <v>27836.348999999998</v>
          </cell>
          <cell r="AC689"/>
          <cell r="AD689">
            <v>738054.85900000005</v>
          </cell>
          <cell r="AE689"/>
          <cell r="AF689">
            <v>9.7067622610240765</v>
          </cell>
          <cell r="AG689"/>
          <cell r="AH689">
            <v>149130</v>
          </cell>
          <cell r="AI689"/>
          <cell r="AJ689">
            <v>-214536.59</v>
          </cell>
          <cell r="AK689"/>
          <cell r="AL689">
            <v>10</v>
          </cell>
          <cell r="AM689"/>
          <cell r="AN689">
            <v>21453.659</v>
          </cell>
          <cell r="AO689"/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/>
          <cell r="H690">
            <v>6701182.7199999997</v>
          </cell>
          <cell r="I690"/>
          <cell r="J690">
            <v>-452333.99000000005</v>
          </cell>
          <cell r="K690"/>
          <cell r="L690">
            <v>6248848.7299999995</v>
          </cell>
          <cell r="M690"/>
          <cell r="N690">
            <v>-458893.79999999993</v>
          </cell>
          <cell r="O690"/>
          <cell r="P690">
            <v>5789954.9299999997</v>
          </cell>
          <cell r="Q690"/>
          <cell r="R690">
            <v>2315048</v>
          </cell>
          <cell r="S690"/>
          <cell r="T690">
            <v>5.3912563839152963</v>
          </cell>
          <cell r="U690"/>
          <cell r="V690">
            <v>349085</v>
          </cell>
          <cell r="W690"/>
          <cell r="X690">
            <v>-452333.99000000005</v>
          </cell>
          <cell r="Y690"/>
          <cell r="Z690">
            <v>15</v>
          </cell>
          <cell r="AA690"/>
          <cell r="AB690">
            <v>67850.098500000007</v>
          </cell>
          <cell r="AC690"/>
          <cell r="AD690">
            <v>2279649.1084999996</v>
          </cell>
          <cell r="AE690"/>
          <cell r="AF690">
            <v>5.3912563839152963</v>
          </cell>
          <cell r="AG690"/>
          <cell r="AH690">
            <v>324521</v>
          </cell>
          <cell r="AI690"/>
          <cell r="AJ690">
            <v>-458893.79999999993</v>
          </cell>
          <cell r="AK690"/>
          <cell r="AL690">
            <v>15</v>
          </cell>
          <cell r="AM690"/>
          <cell r="AN690">
            <v>68834.069999999992</v>
          </cell>
          <cell r="AO690"/>
          <cell r="AP690">
            <v>2214110.3784999996</v>
          </cell>
        </row>
        <row r="691">
          <cell r="A691"/>
          <cell r="B691"/>
          <cell r="C691"/>
          <cell r="D691"/>
          <cell r="E691"/>
          <cell r="F691" t="str">
            <v>TOTAL WASHINGTON - GENERAL</v>
          </cell>
          <cell r="G691"/>
          <cell r="H691">
            <v>27282076.609999999</v>
          </cell>
          <cell r="I691"/>
          <cell r="J691">
            <v>-1112935.1100000001</v>
          </cell>
          <cell r="K691"/>
          <cell r="L691">
            <v>26169141.5</v>
          </cell>
          <cell r="M691"/>
          <cell r="N691">
            <v>-1083995.77</v>
          </cell>
          <cell r="O691"/>
          <cell r="P691">
            <v>25085145.729999997</v>
          </cell>
          <cell r="Q691"/>
          <cell r="R691">
            <v>10727133</v>
          </cell>
          <cell r="S691"/>
          <cell r="T691"/>
          <cell r="U691"/>
          <cell r="V691">
            <v>1179746</v>
          </cell>
          <cell r="W691"/>
          <cell r="X691">
            <v>-1112935.1100000001</v>
          </cell>
          <cell r="Y691"/>
          <cell r="Z691"/>
          <cell r="AA691"/>
          <cell r="AB691">
            <v>123133.2225</v>
          </cell>
          <cell r="AC691"/>
          <cell r="AD691">
            <v>10917077.112500001</v>
          </cell>
          <cell r="AE691"/>
          <cell r="AF691"/>
          <cell r="AG691"/>
          <cell r="AH691">
            <v>1109170</v>
          </cell>
          <cell r="AI691"/>
          <cell r="AJ691">
            <v>-1083995.77</v>
          </cell>
          <cell r="AK691"/>
          <cell r="AL691"/>
          <cell r="AM691"/>
          <cell r="AN691">
            <v>119344.946</v>
          </cell>
          <cell r="AO691"/>
          <cell r="AP691">
            <v>11061596.288499998</v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/>
          <cell r="Z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</row>
        <row r="693">
          <cell r="A693"/>
          <cell r="B693"/>
          <cell r="C693"/>
          <cell r="D693"/>
          <cell r="E693"/>
          <cell r="F693" t="str">
            <v>IDAHO - GENERAL</v>
          </cell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/>
          <cell r="Z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/>
          <cell r="H694">
            <v>4867.6400000000003</v>
          </cell>
          <cell r="I694"/>
          <cell r="J694">
            <v>-65.39</v>
          </cell>
          <cell r="K694"/>
          <cell r="L694">
            <v>4802.25</v>
          </cell>
          <cell r="M694"/>
          <cell r="N694">
            <v>-69.28</v>
          </cell>
          <cell r="O694"/>
          <cell r="P694">
            <v>4732.97</v>
          </cell>
          <cell r="Q694"/>
          <cell r="R694">
            <v>2769</v>
          </cell>
          <cell r="S694"/>
          <cell r="T694">
            <v>2.0102909319401174</v>
          </cell>
          <cell r="U694"/>
          <cell r="V694">
            <v>97</v>
          </cell>
          <cell r="W694"/>
          <cell r="X694">
            <v>-65.39</v>
          </cell>
          <cell r="Y694"/>
          <cell r="Z694">
            <v>0</v>
          </cell>
          <cell r="AA694"/>
          <cell r="AB694">
            <v>0</v>
          </cell>
          <cell r="AC694"/>
          <cell r="AD694">
            <v>2800.61</v>
          </cell>
          <cell r="AE694"/>
          <cell r="AF694">
            <v>2.0102909319401174</v>
          </cell>
          <cell r="AG694"/>
          <cell r="AH694">
            <v>96</v>
          </cell>
          <cell r="AI694"/>
          <cell r="AJ694">
            <v>-69.28</v>
          </cell>
          <cell r="AK694"/>
          <cell r="AL694">
            <v>0</v>
          </cell>
          <cell r="AM694"/>
          <cell r="AN694">
            <v>0</v>
          </cell>
          <cell r="AO694"/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/>
          <cell r="H695">
            <v>12179348.140000001</v>
          </cell>
          <cell r="I695"/>
          <cell r="J695">
            <v>-58870.530000000006</v>
          </cell>
          <cell r="K695"/>
          <cell r="L695">
            <v>12120477.610000001</v>
          </cell>
          <cell r="M695"/>
          <cell r="N695">
            <v>-62892.55000000001</v>
          </cell>
          <cell r="O695"/>
          <cell r="P695">
            <v>12057585.060000001</v>
          </cell>
          <cell r="Q695"/>
          <cell r="R695">
            <v>4453282</v>
          </cell>
          <cell r="S695"/>
          <cell r="T695">
            <v>2.2128641370603295</v>
          </cell>
          <cell r="U695"/>
          <cell r="V695">
            <v>268861</v>
          </cell>
          <cell r="W695"/>
          <cell r="X695">
            <v>-58870.530000000006</v>
          </cell>
          <cell r="Y695"/>
          <cell r="Z695">
            <v>-5</v>
          </cell>
          <cell r="AA695"/>
          <cell r="AB695">
            <v>-2943.5265000000004</v>
          </cell>
          <cell r="AC695"/>
          <cell r="AD695">
            <v>4660328.9435000001</v>
          </cell>
          <cell r="AE695"/>
          <cell r="AF695">
            <v>2.2128641370603295</v>
          </cell>
          <cell r="AG695"/>
          <cell r="AH695">
            <v>267514</v>
          </cell>
          <cell r="AI695"/>
          <cell r="AJ695">
            <v>-62892.55000000001</v>
          </cell>
          <cell r="AK695"/>
          <cell r="AL695">
            <v>-5</v>
          </cell>
          <cell r="AM695"/>
          <cell r="AN695">
            <v>-3144.6275000000005</v>
          </cell>
          <cell r="AO695"/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/>
          <cell r="H696">
            <v>2498605.52</v>
          </cell>
          <cell r="I696"/>
          <cell r="J696">
            <v>-246840.4</v>
          </cell>
          <cell r="K696"/>
          <cell r="L696">
            <v>2251765.12</v>
          </cell>
          <cell r="M696"/>
          <cell r="N696">
            <v>-244251.38999999998</v>
          </cell>
          <cell r="O696"/>
          <cell r="P696">
            <v>2007513.7300000002</v>
          </cell>
          <cell r="Q696"/>
          <cell r="R696">
            <v>1149671</v>
          </cell>
          <cell r="S696"/>
          <cell r="T696">
            <v>7.6251295584541134</v>
          </cell>
          <cell r="U696"/>
          <cell r="V696">
            <v>181111</v>
          </cell>
          <cell r="W696"/>
          <cell r="X696">
            <v>-246840.4</v>
          </cell>
          <cell r="Y696"/>
          <cell r="Z696">
            <v>10</v>
          </cell>
          <cell r="AA696"/>
          <cell r="AB696">
            <v>24684.04</v>
          </cell>
          <cell r="AC696"/>
          <cell r="AD696">
            <v>1108625.6400000001</v>
          </cell>
          <cell r="AE696"/>
          <cell r="AF696">
            <v>7.6251295584541134</v>
          </cell>
          <cell r="AG696"/>
          <cell r="AH696">
            <v>162388</v>
          </cell>
          <cell r="AI696"/>
          <cell r="AJ696">
            <v>-244251.38999999998</v>
          </cell>
          <cell r="AK696"/>
          <cell r="AL696">
            <v>10</v>
          </cell>
          <cell r="AM696"/>
          <cell r="AN696">
            <v>24425.138999999999</v>
          </cell>
          <cell r="AO696"/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/>
          <cell r="H697">
            <v>2964209.9</v>
          </cell>
          <cell r="I697"/>
          <cell r="J697">
            <v>-179989.36</v>
          </cell>
          <cell r="K697"/>
          <cell r="L697">
            <v>2784220.54</v>
          </cell>
          <cell r="M697"/>
          <cell r="N697">
            <v>-186895.84999999998</v>
          </cell>
          <cell r="O697"/>
          <cell r="P697">
            <v>2597324.69</v>
          </cell>
          <cell r="Q697"/>
          <cell r="R697">
            <v>1054982</v>
          </cell>
          <cell r="S697"/>
          <cell r="T697">
            <v>5.0511041420662437</v>
          </cell>
          <cell r="U697"/>
          <cell r="V697">
            <v>145180</v>
          </cell>
          <cell r="W697"/>
          <cell r="X697">
            <v>-179989.36</v>
          </cell>
          <cell r="Y697"/>
          <cell r="Z697">
            <v>15</v>
          </cell>
          <cell r="AA697"/>
          <cell r="AB697">
            <v>26998.403999999999</v>
          </cell>
          <cell r="AC697"/>
          <cell r="AD697">
            <v>1047171.044</v>
          </cell>
          <cell r="AE697"/>
          <cell r="AF697">
            <v>5.0511041420662437</v>
          </cell>
          <cell r="AG697"/>
          <cell r="AH697">
            <v>135914</v>
          </cell>
          <cell r="AI697"/>
          <cell r="AJ697">
            <v>-186895.84999999998</v>
          </cell>
          <cell r="AK697"/>
          <cell r="AL697">
            <v>15</v>
          </cell>
          <cell r="AM697"/>
          <cell r="AN697">
            <v>28034.377499999995</v>
          </cell>
          <cell r="AO697"/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/>
          <cell r="H698">
            <v>978960.98</v>
          </cell>
          <cell r="I698"/>
          <cell r="J698">
            <v>-17679.900000000001</v>
          </cell>
          <cell r="K698"/>
          <cell r="L698">
            <v>961281.08</v>
          </cell>
          <cell r="M698"/>
          <cell r="N698">
            <v>-17985.990000000002</v>
          </cell>
          <cell r="O698"/>
          <cell r="P698">
            <v>943295.09</v>
          </cell>
          <cell r="Q698"/>
          <cell r="R698">
            <v>256781</v>
          </cell>
          <cell r="S698"/>
          <cell r="T698">
            <v>2.4524502195796849</v>
          </cell>
          <cell r="U698"/>
          <cell r="V698">
            <v>23792</v>
          </cell>
          <cell r="W698"/>
          <cell r="X698">
            <v>-17679.900000000001</v>
          </cell>
          <cell r="Y698"/>
          <cell r="Z698">
            <v>10</v>
          </cell>
          <cell r="AA698"/>
          <cell r="AB698">
            <v>1767.99</v>
          </cell>
          <cell r="AC698"/>
          <cell r="AD698">
            <v>264661.08999999997</v>
          </cell>
          <cell r="AE698"/>
          <cell r="AF698">
            <v>2.4524502195796849</v>
          </cell>
          <cell r="AG698"/>
          <cell r="AH698">
            <v>23354</v>
          </cell>
          <cell r="AI698"/>
          <cell r="AJ698">
            <v>-17985.990000000002</v>
          </cell>
          <cell r="AK698"/>
          <cell r="AL698">
            <v>10</v>
          </cell>
          <cell r="AM698"/>
          <cell r="AN698">
            <v>1798.5990000000002</v>
          </cell>
          <cell r="AO698"/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/>
          <cell r="H699">
            <v>2094379.23</v>
          </cell>
          <cell r="I699"/>
          <cell r="J699">
            <v>-273504.86</v>
          </cell>
          <cell r="K699"/>
          <cell r="L699">
            <v>1820874.37</v>
          </cell>
          <cell r="M699"/>
          <cell r="N699">
            <v>-186868.27</v>
          </cell>
          <cell r="O699"/>
          <cell r="P699">
            <v>1634006.1</v>
          </cell>
          <cell r="Q699"/>
          <cell r="R699">
            <v>657093</v>
          </cell>
          <cell r="S699"/>
          <cell r="T699">
            <v>9.7067622610240765</v>
          </cell>
          <cell r="U699"/>
          <cell r="V699">
            <v>190022</v>
          </cell>
          <cell r="W699"/>
          <cell r="X699">
            <v>-273504.86</v>
          </cell>
          <cell r="Y699"/>
          <cell r="Z699">
            <v>10</v>
          </cell>
          <cell r="AA699"/>
          <cell r="AB699">
            <v>27350.485999999997</v>
          </cell>
          <cell r="AC699"/>
          <cell r="AD699">
            <v>600960.62600000005</v>
          </cell>
          <cell r="AE699"/>
          <cell r="AF699">
            <v>9.7067622610240765</v>
          </cell>
          <cell r="AG699"/>
          <cell r="AH699">
            <v>167679</v>
          </cell>
          <cell r="AI699"/>
          <cell r="AJ699">
            <v>-186868.27</v>
          </cell>
          <cell r="AK699"/>
          <cell r="AL699">
            <v>10</v>
          </cell>
          <cell r="AM699"/>
          <cell r="AN699">
            <v>18686.827000000001</v>
          </cell>
          <cell r="AO699"/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/>
          <cell r="H700">
            <v>6986609.9100000001</v>
          </cell>
          <cell r="I700"/>
          <cell r="J700">
            <v>-298968.79000000004</v>
          </cell>
          <cell r="K700"/>
          <cell r="L700">
            <v>6687641.1200000001</v>
          </cell>
          <cell r="M700"/>
          <cell r="N700">
            <v>-307076.76999999996</v>
          </cell>
          <cell r="O700"/>
          <cell r="P700">
            <v>6380564.3500000006</v>
          </cell>
          <cell r="Q700"/>
          <cell r="R700">
            <v>1381675</v>
          </cell>
          <cell r="S700"/>
          <cell r="T700">
            <v>5.3912563839152963</v>
          </cell>
          <cell r="U700"/>
          <cell r="V700">
            <v>368607</v>
          </cell>
          <cell r="W700"/>
          <cell r="X700">
            <v>-298968.79000000004</v>
          </cell>
          <cell r="Y700"/>
          <cell r="Z700">
            <v>25</v>
          </cell>
          <cell r="AA700"/>
          <cell r="AB700">
            <v>74742.197500000009</v>
          </cell>
          <cell r="AC700"/>
          <cell r="AD700">
            <v>1526055.4075</v>
          </cell>
          <cell r="AE700"/>
          <cell r="AF700">
            <v>5.3912563839152963</v>
          </cell>
          <cell r="AG700"/>
          <cell r="AH700">
            <v>352270</v>
          </cell>
          <cell r="AI700"/>
          <cell r="AJ700">
            <v>-307076.76999999996</v>
          </cell>
          <cell r="AK700"/>
          <cell r="AL700">
            <v>25</v>
          </cell>
          <cell r="AM700"/>
          <cell r="AN700">
            <v>76769.19249999999</v>
          </cell>
          <cell r="AO700"/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/>
          <cell r="E701"/>
          <cell r="F701" t="str">
            <v>TOTAL IDAHO - GENERAL</v>
          </cell>
          <cell r="G701"/>
          <cell r="H701">
            <v>27706981.32</v>
          </cell>
          <cell r="I701"/>
          <cell r="J701">
            <v>-1075919.23</v>
          </cell>
          <cell r="K701"/>
          <cell r="L701">
            <v>26631062.09</v>
          </cell>
          <cell r="M701"/>
          <cell r="N701">
            <v>-1006040.0999999999</v>
          </cell>
          <cell r="O701"/>
          <cell r="P701">
            <v>25625021.990000006</v>
          </cell>
          <cell r="Q701"/>
          <cell r="R701">
            <v>8956253</v>
          </cell>
          <cell r="S701"/>
          <cell r="T701"/>
          <cell r="U701"/>
          <cell r="V701">
            <v>1177670</v>
          </cell>
          <cell r="W701"/>
          <cell r="X701">
            <v>-1075919.23</v>
          </cell>
          <cell r="Y701"/>
          <cell r="Z701"/>
          <cell r="AA701"/>
          <cell r="AB701">
            <v>152599.59100000001</v>
          </cell>
          <cell r="AC701"/>
          <cell r="AD701">
            <v>9210603.3610000014</v>
          </cell>
          <cell r="AE701"/>
          <cell r="AF701"/>
          <cell r="AG701"/>
          <cell r="AH701">
            <v>1109215</v>
          </cell>
          <cell r="AI701"/>
          <cell r="AJ701">
            <v>-1006040.0999999999</v>
          </cell>
          <cell r="AK701"/>
          <cell r="AL701"/>
          <cell r="AM701"/>
          <cell r="AN701">
            <v>146569.50750000001</v>
          </cell>
          <cell r="AO701"/>
          <cell r="AP701">
            <v>9460347.7685000002</v>
          </cell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/>
          <cell r="Z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</row>
        <row r="703">
          <cell r="A703"/>
          <cell r="B703"/>
          <cell r="C703"/>
          <cell r="D703"/>
          <cell r="E703"/>
          <cell r="F703" t="str">
            <v>WYOMING - GENERAL</v>
          </cell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/>
          <cell r="Z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/>
          <cell r="H704">
            <v>74341.83</v>
          </cell>
          <cell r="I704"/>
          <cell r="J704">
            <v>0</v>
          </cell>
          <cell r="K704"/>
          <cell r="L704">
            <v>74341.83</v>
          </cell>
          <cell r="M704"/>
          <cell r="N704">
            <v>0</v>
          </cell>
          <cell r="O704"/>
          <cell r="P704">
            <v>74341.83</v>
          </cell>
          <cell r="Q704"/>
          <cell r="R704">
            <v>7286</v>
          </cell>
          <cell r="S704"/>
          <cell r="T704">
            <v>2.0102909319401174</v>
          </cell>
          <cell r="U704"/>
          <cell r="V704">
            <v>1494</v>
          </cell>
          <cell r="W704"/>
          <cell r="X704">
            <v>0</v>
          </cell>
          <cell r="Y704"/>
          <cell r="Z704">
            <v>0</v>
          </cell>
          <cell r="AA704"/>
          <cell r="AB704">
            <v>0</v>
          </cell>
          <cell r="AC704"/>
          <cell r="AD704">
            <v>8780</v>
          </cell>
          <cell r="AE704"/>
          <cell r="AF704">
            <v>2.0102909319401174</v>
          </cell>
          <cell r="AG704"/>
          <cell r="AH704">
            <v>1494</v>
          </cell>
          <cell r="AI704"/>
          <cell r="AJ704">
            <v>0</v>
          </cell>
          <cell r="AK704"/>
          <cell r="AL704">
            <v>0</v>
          </cell>
          <cell r="AM704"/>
          <cell r="AN704">
            <v>0</v>
          </cell>
          <cell r="AO704"/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/>
          <cell r="H705">
            <v>8859170.7200000007</v>
          </cell>
          <cell r="I705"/>
          <cell r="J705">
            <v>-62954.92</v>
          </cell>
          <cell r="K705"/>
          <cell r="L705">
            <v>8796215.8000000007</v>
          </cell>
          <cell r="M705"/>
          <cell r="N705">
            <v>-67649.14999999998</v>
          </cell>
          <cell r="O705"/>
          <cell r="P705">
            <v>8728566.6500000004</v>
          </cell>
          <cell r="Q705"/>
          <cell r="R705">
            <v>2566729</v>
          </cell>
          <cell r="S705"/>
          <cell r="T705">
            <v>2.2128641370603295</v>
          </cell>
          <cell r="U705"/>
          <cell r="V705">
            <v>195345</v>
          </cell>
          <cell r="W705"/>
          <cell r="X705">
            <v>-62954.92</v>
          </cell>
          <cell r="Y705"/>
          <cell r="Z705">
            <v>-15</v>
          </cell>
          <cell r="AA705"/>
          <cell r="AB705">
            <v>-9443.2379999999994</v>
          </cell>
          <cell r="AC705"/>
          <cell r="AD705">
            <v>2689675.8420000002</v>
          </cell>
          <cell r="AE705"/>
          <cell r="AF705">
            <v>2.2128641370603295</v>
          </cell>
          <cell r="AG705"/>
          <cell r="AH705">
            <v>193900</v>
          </cell>
          <cell r="AI705"/>
          <cell r="AJ705">
            <v>-67649.14999999998</v>
          </cell>
          <cell r="AK705"/>
          <cell r="AL705">
            <v>-15</v>
          </cell>
          <cell r="AM705"/>
          <cell r="AN705">
            <v>-10147.372499999996</v>
          </cell>
          <cell r="AO705"/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/>
          <cell r="H706">
            <v>5061709.34</v>
          </cell>
          <cell r="I706"/>
          <cell r="J706">
            <v>-504139.65</v>
          </cell>
          <cell r="K706"/>
          <cell r="L706">
            <v>4557569.6899999995</v>
          </cell>
          <cell r="M706"/>
          <cell r="N706">
            <v>-455437.65</v>
          </cell>
          <cell r="O706"/>
          <cell r="P706">
            <v>4102132.0399999996</v>
          </cell>
          <cell r="Q706"/>
          <cell r="R706">
            <v>2219885</v>
          </cell>
          <cell r="S706"/>
          <cell r="T706">
            <v>7.6251295584541134</v>
          </cell>
          <cell r="U706"/>
          <cell r="V706">
            <v>366741</v>
          </cell>
          <cell r="W706"/>
          <cell r="X706">
            <v>-504139.65</v>
          </cell>
          <cell r="Y706"/>
          <cell r="Z706">
            <v>10</v>
          </cell>
          <cell r="AA706"/>
          <cell r="AB706">
            <v>50413.964999999997</v>
          </cell>
          <cell r="AC706"/>
          <cell r="AD706">
            <v>2132900.3149999999</v>
          </cell>
          <cell r="AE706"/>
          <cell r="AF706">
            <v>7.6251295584541134</v>
          </cell>
          <cell r="AG706"/>
          <cell r="AH706">
            <v>330157</v>
          </cell>
          <cell r="AI706"/>
          <cell r="AJ706">
            <v>-455437.65</v>
          </cell>
          <cell r="AK706"/>
          <cell r="AL706">
            <v>10</v>
          </cell>
          <cell r="AM706"/>
          <cell r="AN706">
            <v>45543.764999999999</v>
          </cell>
          <cell r="AO706"/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/>
          <cell r="H707">
            <v>5939355.4299999997</v>
          </cell>
          <cell r="I707"/>
          <cell r="J707">
            <v>-310901.83999999997</v>
          </cell>
          <cell r="K707"/>
          <cell r="L707">
            <v>5628453.5899999999</v>
          </cell>
          <cell r="M707"/>
          <cell r="N707">
            <v>-329461.65000000002</v>
          </cell>
          <cell r="O707"/>
          <cell r="P707">
            <v>5298991.9399999995</v>
          </cell>
          <cell r="Q707"/>
          <cell r="R707">
            <v>1785930</v>
          </cell>
          <cell r="S707"/>
          <cell r="T707">
            <v>5.0511041420662437</v>
          </cell>
          <cell r="U707"/>
          <cell r="V707">
            <v>292151</v>
          </cell>
          <cell r="W707"/>
          <cell r="X707">
            <v>-310901.83999999997</v>
          </cell>
          <cell r="Y707"/>
          <cell r="Z707">
            <v>10</v>
          </cell>
          <cell r="AA707"/>
          <cell r="AB707">
            <v>31090.183999999994</v>
          </cell>
          <cell r="AC707"/>
          <cell r="AD707">
            <v>1798269.344</v>
          </cell>
          <cell r="AE707"/>
          <cell r="AF707">
            <v>5.0511041420662437</v>
          </cell>
          <cell r="AG707"/>
          <cell r="AH707">
            <v>275978</v>
          </cell>
          <cell r="AI707"/>
          <cell r="AJ707">
            <v>-329461.65000000002</v>
          </cell>
          <cell r="AK707"/>
          <cell r="AL707">
            <v>10</v>
          </cell>
          <cell r="AM707"/>
          <cell r="AN707">
            <v>32946.165000000001</v>
          </cell>
          <cell r="AO707"/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/>
          <cell r="H708">
            <v>2995313.95</v>
          </cell>
          <cell r="I708"/>
          <cell r="J708">
            <v>-61258.25</v>
          </cell>
          <cell r="K708"/>
          <cell r="L708">
            <v>2934055.7</v>
          </cell>
          <cell r="M708"/>
          <cell r="N708">
            <v>-61027.919999999976</v>
          </cell>
          <cell r="O708"/>
          <cell r="P708">
            <v>2873027.7800000003</v>
          </cell>
          <cell r="Q708"/>
          <cell r="R708">
            <v>987298</v>
          </cell>
          <cell r="S708"/>
          <cell r="T708">
            <v>2.4524502195796849</v>
          </cell>
          <cell r="U708"/>
          <cell r="V708">
            <v>72707</v>
          </cell>
          <cell r="W708"/>
          <cell r="X708">
            <v>-61258.25</v>
          </cell>
          <cell r="Y708"/>
          <cell r="Z708">
            <v>5</v>
          </cell>
          <cell r="AA708"/>
          <cell r="AB708">
            <v>3062.9124999999999</v>
          </cell>
          <cell r="AC708"/>
          <cell r="AD708">
            <v>1001809.6625</v>
          </cell>
          <cell r="AE708"/>
          <cell r="AF708">
            <v>2.4524502195796849</v>
          </cell>
          <cell r="AG708"/>
          <cell r="AH708">
            <v>71208</v>
          </cell>
          <cell r="AI708"/>
          <cell r="AJ708">
            <v>-61027.919999999976</v>
          </cell>
          <cell r="AK708"/>
          <cell r="AL708">
            <v>5</v>
          </cell>
          <cell r="AM708"/>
          <cell r="AN708">
            <v>3051.3959999999988</v>
          </cell>
          <cell r="AO708"/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/>
          <cell r="H709">
            <v>3567731.47</v>
          </cell>
          <cell r="I709"/>
          <cell r="J709">
            <v>-604848.16999999981</v>
          </cell>
          <cell r="K709"/>
          <cell r="L709">
            <v>2962883.3000000003</v>
          </cell>
          <cell r="M709"/>
          <cell r="N709">
            <v>-331447.98000000004</v>
          </cell>
          <cell r="O709"/>
          <cell r="P709">
            <v>2631435.3200000003</v>
          </cell>
          <cell r="Q709"/>
          <cell r="R709">
            <v>1231569</v>
          </cell>
          <cell r="S709"/>
          <cell r="T709">
            <v>9.7067622610240765</v>
          </cell>
          <cell r="U709"/>
          <cell r="V709">
            <v>316956</v>
          </cell>
          <cell r="W709"/>
          <cell r="X709">
            <v>-604848.16999999981</v>
          </cell>
          <cell r="Y709"/>
          <cell r="Z709">
            <v>15</v>
          </cell>
          <cell r="AA709"/>
          <cell r="AB709">
            <v>90727.225499999971</v>
          </cell>
          <cell r="AC709"/>
          <cell r="AD709">
            <v>1034404.0555000001</v>
          </cell>
          <cell r="AE709"/>
          <cell r="AF709">
            <v>9.7067622610240765</v>
          </cell>
          <cell r="AG709"/>
          <cell r="AH709">
            <v>271514</v>
          </cell>
          <cell r="AI709"/>
          <cell r="AJ709">
            <v>-331447.98000000004</v>
          </cell>
          <cell r="AK709"/>
          <cell r="AL709">
            <v>15</v>
          </cell>
          <cell r="AM709"/>
          <cell r="AN709">
            <v>49717.197</v>
          </cell>
          <cell r="AO709"/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/>
          <cell r="H710">
            <v>29898991.57</v>
          </cell>
          <cell r="I710"/>
          <cell r="J710">
            <v>-1632079.69</v>
          </cell>
          <cell r="K710"/>
          <cell r="L710">
            <v>28266911.879999999</v>
          </cell>
          <cell r="M710"/>
          <cell r="N710">
            <v>-1647606.83</v>
          </cell>
          <cell r="O710"/>
          <cell r="P710">
            <v>26619305.049999997</v>
          </cell>
          <cell r="Q710"/>
          <cell r="R710">
            <v>5071582</v>
          </cell>
          <cell r="S710"/>
          <cell r="T710">
            <v>5.3912563839152963</v>
          </cell>
          <cell r="U710"/>
          <cell r="V710">
            <v>1567936</v>
          </cell>
          <cell r="W710"/>
          <cell r="X710">
            <v>-1632079.69</v>
          </cell>
          <cell r="Y710"/>
          <cell r="Z710">
            <v>25</v>
          </cell>
          <cell r="AA710"/>
          <cell r="AB710">
            <v>408019.92249999999</v>
          </cell>
          <cell r="AC710"/>
          <cell r="AD710">
            <v>5415458.2325000009</v>
          </cell>
          <cell r="AE710"/>
          <cell r="AF710">
            <v>5.3912563839152963</v>
          </cell>
          <cell r="AG710"/>
          <cell r="AH710">
            <v>1479528</v>
          </cell>
          <cell r="AI710"/>
          <cell r="AJ710">
            <v>-1647606.83</v>
          </cell>
          <cell r="AK710"/>
          <cell r="AL710">
            <v>25</v>
          </cell>
          <cell r="AM710"/>
          <cell r="AN710">
            <v>411901.70750000002</v>
          </cell>
          <cell r="AO710"/>
          <cell r="AP710">
            <v>5659281.1100000013</v>
          </cell>
        </row>
        <row r="711">
          <cell r="A711"/>
          <cell r="B711"/>
          <cell r="C711"/>
          <cell r="D711"/>
          <cell r="E711"/>
          <cell r="F711" t="str">
            <v>TOTAL WYOMING - GENERAL</v>
          </cell>
          <cell r="G711"/>
          <cell r="H711">
            <v>56396614.310000002</v>
          </cell>
          <cell r="I711"/>
          <cell r="J711">
            <v>-3176182.5199999996</v>
          </cell>
          <cell r="K711"/>
          <cell r="L711">
            <v>53220431.789999999</v>
          </cell>
          <cell r="M711"/>
          <cell r="N711">
            <v>-2892631.1799999997</v>
          </cell>
          <cell r="O711"/>
          <cell r="P711">
            <v>50327800.609999999</v>
          </cell>
          <cell r="Q711"/>
          <cell r="R711">
            <v>13870279</v>
          </cell>
          <cell r="S711"/>
          <cell r="T711"/>
          <cell r="U711"/>
          <cell r="V711">
            <v>2813330</v>
          </cell>
          <cell r="W711"/>
          <cell r="X711">
            <v>-3176182.5199999996</v>
          </cell>
          <cell r="Y711"/>
          <cell r="Z711"/>
          <cell r="AA711"/>
          <cell r="AB711">
            <v>573870.97149999999</v>
          </cell>
          <cell r="AC711"/>
          <cell r="AD711">
            <v>14081297.451500002</v>
          </cell>
          <cell r="AE711"/>
          <cell r="AF711"/>
          <cell r="AG711"/>
          <cell r="AH711">
            <v>2623779</v>
          </cell>
          <cell r="AI711"/>
          <cell r="AJ711">
            <v>-2892631.1799999997</v>
          </cell>
          <cell r="AK711"/>
          <cell r="AL711"/>
          <cell r="AM711"/>
          <cell r="AN711">
            <v>533012.85800000001</v>
          </cell>
          <cell r="AO711"/>
          <cell r="AP711">
            <v>14345458.129500002</v>
          </cell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/>
          <cell r="Z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</row>
        <row r="713">
          <cell r="A713"/>
          <cell r="B713"/>
          <cell r="C713"/>
          <cell r="D713"/>
          <cell r="E713"/>
          <cell r="F713" t="str">
            <v>CALIFORNIA - GENERAL</v>
          </cell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/>
          <cell r="Z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/>
          <cell r="H714">
            <v>2954073.24</v>
          </cell>
          <cell r="I714"/>
          <cell r="J714">
            <v>-8718.0599999999977</v>
          </cell>
          <cell r="K714"/>
          <cell r="L714">
            <v>2945355.18</v>
          </cell>
          <cell r="M714"/>
          <cell r="N714">
            <v>-9298.8000000000011</v>
          </cell>
          <cell r="O714"/>
          <cell r="P714">
            <v>2936056.3800000004</v>
          </cell>
          <cell r="Q714"/>
          <cell r="R714">
            <v>1093880</v>
          </cell>
          <cell r="S714"/>
          <cell r="T714">
            <v>2.2128641370603295</v>
          </cell>
          <cell r="U714"/>
          <cell r="V714">
            <v>65273</v>
          </cell>
          <cell r="W714"/>
          <cell r="X714">
            <v>-8718.0599999999977</v>
          </cell>
          <cell r="Y714"/>
          <cell r="Z714">
            <v>-20</v>
          </cell>
          <cell r="AA714"/>
          <cell r="AB714">
            <v>-1743.6119999999996</v>
          </cell>
          <cell r="AC714"/>
          <cell r="AD714">
            <v>1148691.328</v>
          </cell>
          <cell r="AE714"/>
          <cell r="AF714">
            <v>2.2128641370603295</v>
          </cell>
          <cell r="AG714"/>
          <cell r="AH714">
            <v>65074</v>
          </cell>
          <cell r="AI714"/>
          <cell r="AJ714">
            <v>-9298.8000000000011</v>
          </cell>
          <cell r="AK714"/>
          <cell r="AL714">
            <v>-20</v>
          </cell>
          <cell r="AM714"/>
          <cell r="AN714">
            <v>-1859.7600000000002</v>
          </cell>
          <cell r="AO714"/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/>
          <cell r="H715">
            <v>1086563.83</v>
          </cell>
          <cell r="I715"/>
          <cell r="J715">
            <v>-143882.54999999996</v>
          </cell>
          <cell r="K715"/>
          <cell r="L715">
            <v>942681.28000000014</v>
          </cell>
          <cell r="M715"/>
          <cell r="N715">
            <v>-114407.55999999998</v>
          </cell>
          <cell r="O715"/>
          <cell r="P715">
            <v>828273.7200000002</v>
          </cell>
          <cell r="Q715"/>
          <cell r="R715">
            <v>533737</v>
          </cell>
          <cell r="S715"/>
          <cell r="T715">
            <v>7.6251295584541134</v>
          </cell>
          <cell r="U715"/>
          <cell r="V715">
            <v>77366</v>
          </cell>
          <cell r="W715"/>
          <cell r="X715">
            <v>-143882.54999999996</v>
          </cell>
          <cell r="Y715"/>
          <cell r="Z715">
            <v>20</v>
          </cell>
          <cell r="AA715"/>
          <cell r="AB715">
            <v>28776.509999999991</v>
          </cell>
          <cell r="AC715"/>
          <cell r="AD715">
            <v>495996.96000000008</v>
          </cell>
          <cell r="AE715"/>
          <cell r="AF715">
            <v>7.6251295584541134</v>
          </cell>
          <cell r="AG715"/>
          <cell r="AH715">
            <v>67519</v>
          </cell>
          <cell r="AI715"/>
          <cell r="AJ715">
            <v>-114407.55999999998</v>
          </cell>
          <cell r="AK715"/>
          <cell r="AL715">
            <v>20</v>
          </cell>
          <cell r="AM715"/>
          <cell r="AN715">
            <v>22881.511999999999</v>
          </cell>
          <cell r="AO715"/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/>
          <cell r="H716">
            <v>1055548.28</v>
          </cell>
          <cell r="I716"/>
          <cell r="J716">
            <v>-43619.220000000008</v>
          </cell>
          <cell r="K716"/>
          <cell r="L716">
            <v>1011929.06</v>
          </cell>
          <cell r="M716"/>
          <cell r="N716">
            <v>-50000.63</v>
          </cell>
          <cell r="O716"/>
          <cell r="P716">
            <v>961928.43</v>
          </cell>
          <cell r="Q716"/>
          <cell r="R716">
            <v>402981</v>
          </cell>
          <cell r="S716"/>
          <cell r="T716">
            <v>5.0511041420662437</v>
          </cell>
          <cell r="U716"/>
          <cell r="V716">
            <v>52215</v>
          </cell>
          <cell r="W716"/>
          <cell r="X716">
            <v>-43619.220000000008</v>
          </cell>
          <cell r="Y716"/>
          <cell r="Z716">
            <v>15</v>
          </cell>
          <cell r="AA716"/>
          <cell r="AB716">
            <v>6542.8830000000016</v>
          </cell>
          <cell r="AC716"/>
          <cell r="AD716">
            <v>418119.66299999994</v>
          </cell>
          <cell r="AE716"/>
          <cell r="AF716">
            <v>5.0511041420662437</v>
          </cell>
          <cell r="AG716"/>
          <cell r="AH716">
            <v>49851</v>
          </cell>
          <cell r="AI716"/>
          <cell r="AJ716">
            <v>-50000.63</v>
          </cell>
          <cell r="AK716"/>
          <cell r="AL716">
            <v>15</v>
          </cell>
          <cell r="AM716"/>
          <cell r="AN716">
            <v>7500.0944999999992</v>
          </cell>
          <cell r="AO716"/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/>
          <cell r="H717">
            <v>461951.34</v>
          </cell>
          <cell r="I717"/>
          <cell r="J717">
            <v>-5445.08</v>
          </cell>
          <cell r="K717"/>
          <cell r="L717">
            <v>456506.26</v>
          </cell>
          <cell r="M717"/>
          <cell r="N717">
            <v>-5312.9000000000024</v>
          </cell>
          <cell r="O717"/>
          <cell r="P717">
            <v>451193.36</v>
          </cell>
          <cell r="Q717"/>
          <cell r="R717">
            <v>142202</v>
          </cell>
          <cell r="S717"/>
          <cell r="T717">
            <v>2.4524502195796849</v>
          </cell>
          <cell r="U717"/>
          <cell r="V717">
            <v>11262</v>
          </cell>
          <cell r="W717"/>
          <cell r="X717">
            <v>-5445.08</v>
          </cell>
          <cell r="Y717"/>
          <cell r="Z717">
            <v>5</v>
          </cell>
          <cell r="AA717"/>
          <cell r="AB717">
            <v>272.25400000000002</v>
          </cell>
          <cell r="AC717"/>
          <cell r="AD717">
            <v>148291.174</v>
          </cell>
          <cell r="AE717"/>
          <cell r="AF717">
            <v>2.4524502195796849</v>
          </cell>
          <cell r="AG717"/>
          <cell r="AH717">
            <v>11130</v>
          </cell>
          <cell r="AI717"/>
          <cell r="AJ717">
            <v>-5312.9000000000024</v>
          </cell>
          <cell r="AK717"/>
          <cell r="AL717">
            <v>5</v>
          </cell>
          <cell r="AM717"/>
          <cell r="AN717">
            <v>265.6450000000001</v>
          </cell>
          <cell r="AO717"/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/>
          <cell r="H718">
            <v>1197491.3400000001</v>
          </cell>
          <cell r="I718"/>
          <cell r="J718">
            <v>-205322.71000000002</v>
          </cell>
          <cell r="K718"/>
          <cell r="L718">
            <v>992168.63000000012</v>
          </cell>
          <cell r="M718"/>
          <cell r="N718">
            <v>-74015.070000000007</v>
          </cell>
          <cell r="O718"/>
          <cell r="P718">
            <v>918153.56</v>
          </cell>
          <cell r="Q718"/>
          <cell r="R718">
            <v>536606</v>
          </cell>
          <cell r="S718"/>
          <cell r="T718">
            <v>9.7067622610240765</v>
          </cell>
          <cell r="U718"/>
          <cell r="V718">
            <v>106273</v>
          </cell>
          <cell r="W718"/>
          <cell r="X718">
            <v>-205322.71000000002</v>
          </cell>
          <cell r="Y718"/>
          <cell r="Z718">
            <v>15</v>
          </cell>
          <cell r="AA718"/>
          <cell r="AB718">
            <v>30798.406500000005</v>
          </cell>
          <cell r="AC718"/>
          <cell r="AD718">
            <v>468354.69649999996</v>
          </cell>
          <cell r="AE718"/>
          <cell r="AF718">
            <v>9.7067622610240765</v>
          </cell>
          <cell r="AG718"/>
          <cell r="AH718">
            <v>92715</v>
          </cell>
          <cell r="AI718"/>
          <cell r="AJ718">
            <v>-74015.070000000007</v>
          </cell>
          <cell r="AK718"/>
          <cell r="AL718">
            <v>15</v>
          </cell>
          <cell r="AM718"/>
          <cell r="AN718">
            <v>11102.2605</v>
          </cell>
          <cell r="AO718"/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/>
          <cell r="H719">
            <v>3402265.82</v>
          </cell>
          <cell r="I719"/>
          <cell r="J719">
            <v>-170385.43999999997</v>
          </cell>
          <cell r="K719"/>
          <cell r="L719">
            <v>3231880.38</v>
          </cell>
          <cell r="M719"/>
          <cell r="N719">
            <v>-180860.24999999997</v>
          </cell>
          <cell r="O719"/>
          <cell r="P719">
            <v>3051020.13</v>
          </cell>
          <cell r="Q719"/>
          <cell r="R719">
            <v>1145360</v>
          </cell>
          <cell r="S719"/>
          <cell r="T719">
            <v>5.3912563839152963</v>
          </cell>
          <cell r="U719"/>
          <cell r="V719">
            <v>178832</v>
          </cell>
          <cell r="W719"/>
          <cell r="X719">
            <v>-170385.43999999997</v>
          </cell>
          <cell r="Y719"/>
          <cell r="Z719">
            <v>15</v>
          </cell>
          <cell r="AA719"/>
          <cell r="AB719">
            <v>25557.815999999995</v>
          </cell>
          <cell r="AC719"/>
          <cell r="AD719">
            <v>1179364.3760000002</v>
          </cell>
          <cell r="AE719"/>
          <cell r="AF719">
            <v>5.3912563839152963</v>
          </cell>
          <cell r="AG719"/>
          <cell r="AH719">
            <v>169364</v>
          </cell>
          <cell r="AI719"/>
          <cell r="AJ719">
            <v>-180860.24999999997</v>
          </cell>
          <cell r="AK719"/>
          <cell r="AL719">
            <v>15</v>
          </cell>
          <cell r="AM719"/>
          <cell r="AN719">
            <v>27129.037499999995</v>
          </cell>
          <cell r="AO719"/>
          <cell r="AP719">
            <v>1194997.1635000003</v>
          </cell>
        </row>
        <row r="720">
          <cell r="A720"/>
          <cell r="B720"/>
          <cell r="C720"/>
          <cell r="D720"/>
          <cell r="E720"/>
          <cell r="F720" t="str">
            <v>TOTAL CALIFORNIA - GENERAL</v>
          </cell>
          <cell r="G720"/>
          <cell r="H720">
            <v>10157893.85</v>
          </cell>
          <cell r="I720"/>
          <cell r="J720">
            <v>-577373.05999999994</v>
          </cell>
          <cell r="K720"/>
          <cell r="L720">
            <v>9580520.7899999991</v>
          </cell>
          <cell r="M720"/>
          <cell r="N720">
            <v>-433895.20999999996</v>
          </cell>
          <cell r="O720"/>
          <cell r="P720">
            <v>9146625.5800000019</v>
          </cell>
          <cell r="Q720"/>
          <cell r="R720">
            <v>3854766</v>
          </cell>
          <cell r="S720"/>
          <cell r="T720"/>
          <cell r="U720"/>
          <cell r="V720">
            <v>491221</v>
          </cell>
          <cell r="W720"/>
          <cell r="X720">
            <v>-577373.05999999994</v>
          </cell>
          <cell r="Y720"/>
          <cell r="Z720"/>
          <cell r="AA720"/>
          <cell r="AB720">
            <v>90204.257499999992</v>
          </cell>
          <cell r="AC720"/>
          <cell r="AD720">
            <v>3858818.1975000002</v>
          </cell>
          <cell r="AE720"/>
          <cell r="AF720"/>
          <cell r="AG720"/>
          <cell r="AH720">
            <v>455653</v>
          </cell>
          <cell r="AI720"/>
          <cell r="AJ720">
            <v>-433895.20999999996</v>
          </cell>
          <cell r="AK720"/>
          <cell r="AL720"/>
          <cell r="AM720"/>
          <cell r="AN720">
            <v>67018.789499999999</v>
          </cell>
          <cell r="AO720"/>
          <cell r="AP720">
            <v>3947594.7770000002</v>
          </cell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Z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</row>
        <row r="722">
          <cell r="A722"/>
          <cell r="B722"/>
          <cell r="C722"/>
          <cell r="D722"/>
          <cell r="E722"/>
          <cell r="F722" t="str">
            <v>UTAH - GENERAL</v>
          </cell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/>
          <cell r="Z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/>
          <cell r="H723">
            <v>35298.050000000003</v>
          </cell>
          <cell r="I723"/>
          <cell r="J723">
            <v>-809.2700000000001</v>
          </cell>
          <cell r="K723"/>
          <cell r="L723">
            <v>34488.780000000006</v>
          </cell>
          <cell r="M723"/>
          <cell r="N723">
            <v>-814.69</v>
          </cell>
          <cell r="O723"/>
          <cell r="P723">
            <v>33674.090000000004</v>
          </cell>
          <cell r="Q723"/>
          <cell r="R723">
            <v>18073</v>
          </cell>
          <cell r="S723"/>
          <cell r="T723">
            <v>2.0102909319401174</v>
          </cell>
          <cell r="U723"/>
          <cell r="V723">
            <v>701</v>
          </cell>
          <cell r="W723"/>
          <cell r="X723">
            <v>-809.2700000000001</v>
          </cell>
          <cell r="Y723"/>
          <cell r="Z723">
            <v>0</v>
          </cell>
          <cell r="AA723"/>
          <cell r="AB723">
            <v>0</v>
          </cell>
          <cell r="AC723"/>
          <cell r="AD723">
            <v>17964.73</v>
          </cell>
          <cell r="AE723"/>
          <cell r="AF723">
            <v>2.0102909319401174</v>
          </cell>
          <cell r="AG723"/>
          <cell r="AH723">
            <v>685</v>
          </cell>
          <cell r="AI723"/>
          <cell r="AJ723">
            <v>-814.69</v>
          </cell>
          <cell r="AK723"/>
          <cell r="AL723">
            <v>0</v>
          </cell>
          <cell r="AM723"/>
          <cell r="AN723">
            <v>0</v>
          </cell>
          <cell r="AO723"/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/>
          <cell r="H724">
            <v>90351122.719999999</v>
          </cell>
          <cell r="I724"/>
          <cell r="J724">
            <v>-1304889.04</v>
          </cell>
          <cell r="K724"/>
          <cell r="L724">
            <v>89046233.679999992</v>
          </cell>
          <cell r="M724"/>
          <cell r="N724">
            <v>-1256724.2399999998</v>
          </cell>
          <cell r="O724"/>
          <cell r="P724">
            <v>87789509.439999998</v>
          </cell>
          <cell r="Q724"/>
          <cell r="R724">
            <v>26437183</v>
          </cell>
          <cell r="S724"/>
          <cell r="T724">
            <v>2.2128641370603295</v>
          </cell>
          <cell r="U724"/>
          <cell r="V724">
            <v>1984910</v>
          </cell>
          <cell r="W724"/>
          <cell r="X724">
            <v>-1304889.04</v>
          </cell>
          <cell r="Y724"/>
          <cell r="Z724">
            <v>5</v>
          </cell>
          <cell r="AA724"/>
          <cell r="AB724">
            <v>65244.452000000005</v>
          </cell>
          <cell r="AC724"/>
          <cell r="AD724">
            <v>27182448.412</v>
          </cell>
          <cell r="AE724"/>
          <cell r="AF724">
            <v>2.2128641370603295</v>
          </cell>
          <cell r="AG724"/>
          <cell r="AH724">
            <v>1956567</v>
          </cell>
          <cell r="AI724"/>
          <cell r="AJ724">
            <v>-1256724.2399999998</v>
          </cell>
          <cell r="AK724"/>
          <cell r="AL724">
            <v>5</v>
          </cell>
          <cell r="AM724"/>
          <cell r="AN724">
            <v>62836.211999999992</v>
          </cell>
          <cell r="AO724"/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/>
          <cell r="H725">
            <v>15782371.74</v>
          </cell>
          <cell r="I725"/>
          <cell r="J725">
            <v>-1692101.3099999998</v>
          </cell>
          <cell r="K725"/>
          <cell r="L725">
            <v>14090270.43</v>
          </cell>
          <cell r="M725"/>
          <cell r="N725">
            <v>-1659698.4599999997</v>
          </cell>
          <cell r="O725"/>
          <cell r="P725">
            <v>12430571.970000001</v>
          </cell>
          <cell r="Q725"/>
          <cell r="R725">
            <v>7805851</v>
          </cell>
          <cell r="S725"/>
          <cell r="T725">
            <v>7.6251295584541134</v>
          </cell>
          <cell r="U725"/>
          <cell r="V725">
            <v>1138914</v>
          </cell>
          <cell r="W725"/>
          <cell r="X725">
            <v>-1692101.3099999998</v>
          </cell>
          <cell r="Y725"/>
          <cell r="Z725">
            <v>10</v>
          </cell>
          <cell r="AA725"/>
          <cell r="AB725">
            <v>169210.13099999996</v>
          </cell>
          <cell r="AC725"/>
          <cell r="AD725">
            <v>7421873.8210000005</v>
          </cell>
          <cell r="AE725"/>
          <cell r="AF725">
            <v>7.6251295584541134</v>
          </cell>
          <cell r="AG725"/>
          <cell r="AH725">
            <v>1011124</v>
          </cell>
          <cell r="AI725"/>
          <cell r="AJ725">
            <v>-1659698.4599999997</v>
          </cell>
          <cell r="AK725"/>
          <cell r="AL725">
            <v>10</v>
          </cell>
          <cell r="AM725"/>
          <cell r="AN725">
            <v>165969.84599999999</v>
          </cell>
          <cell r="AO725"/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/>
          <cell r="H726">
            <v>3076269.26</v>
          </cell>
          <cell r="I726"/>
          <cell r="J726">
            <v>0</v>
          </cell>
          <cell r="K726"/>
          <cell r="L726">
            <v>3076269.26</v>
          </cell>
          <cell r="M726"/>
          <cell r="N726">
            <v>0</v>
          </cell>
          <cell r="O726"/>
          <cell r="P726">
            <v>3076269.26</v>
          </cell>
          <cell r="Q726"/>
          <cell r="R726">
            <v>439135</v>
          </cell>
          <cell r="S726"/>
          <cell r="T726">
            <v>3.5859446334649747</v>
          </cell>
          <cell r="U726"/>
          <cell r="V726">
            <v>110313</v>
          </cell>
          <cell r="W726"/>
          <cell r="X726">
            <v>0</v>
          </cell>
          <cell r="Y726"/>
          <cell r="Z726">
            <v>64</v>
          </cell>
          <cell r="AA726"/>
          <cell r="AB726">
            <v>0</v>
          </cell>
          <cell r="AC726"/>
          <cell r="AD726">
            <v>549448</v>
          </cell>
          <cell r="AE726"/>
          <cell r="AF726">
            <v>3.5859446334649747</v>
          </cell>
          <cell r="AG726"/>
          <cell r="AH726">
            <v>110313</v>
          </cell>
          <cell r="AI726"/>
          <cell r="AJ726">
            <v>0</v>
          </cell>
          <cell r="AK726"/>
          <cell r="AL726">
            <v>64</v>
          </cell>
          <cell r="AM726"/>
          <cell r="AN726">
            <v>0</v>
          </cell>
          <cell r="AO726"/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/>
          <cell r="H727">
            <v>21495245.66</v>
          </cell>
          <cell r="I727"/>
          <cell r="J727">
            <v>-1248519.2799999998</v>
          </cell>
          <cell r="K727"/>
          <cell r="L727">
            <v>20246726.379999999</v>
          </cell>
          <cell r="M727"/>
          <cell r="N727">
            <v>-1288510.19</v>
          </cell>
          <cell r="O727"/>
          <cell r="P727">
            <v>18958216.189999998</v>
          </cell>
          <cell r="Q727"/>
          <cell r="R727">
            <v>8322264</v>
          </cell>
          <cell r="S727"/>
          <cell r="T727">
            <v>5.0511041420662437</v>
          </cell>
          <cell r="U727"/>
          <cell r="V727">
            <v>1054215</v>
          </cell>
          <cell r="W727"/>
          <cell r="X727">
            <v>-1248519.2799999998</v>
          </cell>
          <cell r="Y727"/>
          <cell r="Z727">
            <v>10</v>
          </cell>
          <cell r="AA727"/>
          <cell r="AB727">
            <v>124851.92799999997</v>
          </cell>
          <cell r="AC727"/>
          <cell r="AD727">
            <v>8252811.648000001</v>
          </cell>
          <cell r="AE727"/>
          <cell r="AF727">
            <v>5.0511041420662437</v>
          </cell>
          <cell r="AG727"/>
          <cell r="AH727">
            <v>990141</v>
          </cell>
          <cell r="AI727"/>
          <cell r="AJ727">
            <v>-1288510.19</v>
          </cell>
          <cell r="AK727"/>
          <cell r="AL727">
            <v>10</v>
          </cell>
          <cell r="AM727"/>
          <cell r="AN727">
            <v>128851.01899999999</v>
          </cell>
          <cell r="AO727"/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/>
          <cell r="H728">
            <v>7090753.1299999999</v>
          </cell>
          <cell r="I728"/>
          <cell r="J728">
            <v>-248428.84999999998</v>
          </cell>
          <cell r="K728"/>
          <cell r="L728">
            <v>6842324.2800000003</v>
          </cell>
          <cell r="M728"/>
          <cell r="N728">
            <v>-244173.82999999996</v>
          </cell>
          <cell r="O728"/>
          <cell r="P728">
            <v>6598150.4500000002</v>
          </cell>
          <cell r="Q728"/>
          <cell r="R728">
            <v>2285961</v>
          </cell>
          <cell r="S728"/>
          <cell r="T728">
            <v>2.4524502195796849</v>
          </cell>
          <cell r="U728"/>
          <cell r="V728">
            <v>170851</v>
          </cell>
          <cell r="W728"/>
          <cell r="X728">
            <v>-248428.84999999998</v>
          </cell>
          <cell r="Y728"/>
          <cell r="Z728">
            <v>25</v>
          </cell>
          <cell r="AA728"/>
          <cell r="AB728">
            <v>62107.212499999994</v>
          </cell>
          <cell r="AC728"/>
          <cell r="AD728">
            <v>2270490.3624999998</v>
          </cell>
          <cell r="AE728"/>
          <cell r="AF728">
            <v>2.4524502195796849</v>
          </cell>
          <cell r="AG728"/>
          <cell r="AH728">
            <v>164810</v>
          </cell>
          <cell r="AI728"/>
          <cell r="AJ728">
            <v>-244173.82999999996</v>
          </cell>
          <cell r="AK728"/>
          <cell r="AL728">
            <v>25</v>
          </cell>
          <cell r="AM728"/>
          <cell r="AN728">
            <v>61043.45749999999</v>
          </cell>
          <cell r="AO728"/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/>
          <cell r="H729">
            <v>6295956.5300000003</v>
          </cell>
          <cell r="I729"/>
          <cell r="J729">
            <v>-404696.10000000003</v>
          </cell>
          <cell r="K729"/>
          <cell r="L729">
            <v>5891260.4300000006</v>
          </cell>
          <cell r="M729"/>
          <cell r="N729">
            <v>-409862.18</v>
          </cell>
          <cell r="O729"/>
          <cell r="P729">
            <v>5481398.2500000009</v>
          </cell>
          <cell r="Q729"/>
          <cell r="R729">
            <v>1752852</v>
          </cell>
          <cell r="S729"/>
          <cell r="T729">
            <v>9.7067622610240765</v>
          </cell>
          <cell r="U729"/>
          <cell r="V729">
            <v>591492</v>
          </cell>
          <cell r="W729"/>
          <cell r="X729">
            <v>-404696.10000000003</v>
          </cell>
          <cell r="Y729"/>
          <cell r="Z729">
            <v>10</v>
          </cell>
          <cell r="AA729"/>
          <cell r="AB729">
            <v>40469.610000000008</v>
          </cell>
          <cell r="AC729"/>
          <cell r="AD729">
            <v>1980117.51</v>
          </cell>
          <cell r="AE729"/>
          <cell r="AF729">
            <v>9.7067622610240765</v>
          </cell>
          <cell r="AG729"/>
          <cell r="AH729">
            <v>551958</v>
          </cell>
          <cell r="AI729"/>
          <cell r="AJ729">
            <v>-409862.18</v>
          </cell>
          <cell r="AK729"/>
          <cell r="AL729">
            <v>10</v>
          </cell>
          <cell r="AM729"/>
          <cell r="AN729">
            <v>40986.218000000001</v>
          </cell>
          <cell r="AO729"/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/>
          <cell r="H730">
            <v>50520185.100000001</v>
          </cell>
          <cell r="I730"/>
          <cell r="J730">
            <v>-3322603.9200000004</v>
          </cell>
          <cell r="K730"/>
          <cell r="L730">
            <v>47197581.18</v>
          </cell>
          <cell r="M730"/>
          <cell r="N730">
            <v>-3299351.9</v>
          </cell>
          <cell r="O730"/>
          <cell r="P730">
            <v>43898229.280000001</v>
          </cell>
          <cell r="Q730"/>
          <cell r="R730">
            <v>13443662</v>
          </cell>
          <cell r="S730"/>
          <cell r="T730">
            <v>5.3912563839152963</v>
          </cell>
          <cell r="U730"/>
          <cell r="V730">
            <v>2634108</v>
          </cell>
          <cell r="W730"/>
          <cell r="X730">
            <v>-3322603.9200000004</v>
          </cell>
          <cell r="Y730"/>
          <cell r="Z730">
            <v>15</v>
          </cell>
          <cell r="AA730"/>
          <cell r="AB730">
            <v>498390.58800000005</v>
          </cell>
          <cell r="AC730"/>
          <cell r="AD730">
            <v>13253556.668</v>
          </cell>
          <cell r="AE730"/>
          <cell r="AF730">
            <v>5.3912563839152963</v>
          </cell>
          <cell r="AG730"/>
          <cell r="AH730">
            <v>2455604</v>
          </cell>
          <cell r="AI730"/>
          <cell r="AJ730">
            <v>-3299351.9</v>
          </cell>
          <cell r="AK730"/>
          <cell r="AL730">
            <v>15</v>
          </cell>
          <cell r="AM730"/>
          <cell r="AN730">
            <v>494902.78499999997</v>
          </cell>
          <cell r="AO730"/>
          <cell r="AP730">
            <v>12904711.552999999</v>
          </cell>
        </row>
        <row r="731">
          <cell r="A731"/>
          <cell r="B731"/>
          <cell r="C731"/>
          <cell r="D731"/>
          <cell r="E731"/>
          <cell r="F731" t="str">
            <v>TOTAL UTAH - GENERAL</v>
          </cell>
          <cell r="G731"/>
          <cell r="H731">
            <v>194647202.19</v>
          </cell>
          <cell r="I731"/>
          <cell r="J731">
            <v>-8222047.7699999996</v>
          </cell>
          <cell r="K731"/>
          <cell r="L731">
            <v>186425154.41999999</v>
          </cell>
          <cell r="M731"/>
          <cell r="N731">
            <v>-8159135.4900000002</v>
          </cell>
          <cell r="O731"/>
          <cell r="P731">
            <v>178266018.93000001</v>
          </cell>
          <cell r="Q731"/>
          <cell r="R731">
            <v>60504981</v>
          </cell>
          <cell r="S731"/>
          <cell r="T731"/>
          <cell r="U731"/>
          <cell r="V731">
            <v>7685504</v>
          </cell>
          <cell r="W731"/>
          <cell r="X731">
            <v>-8222047.7699999996</v>
          </cell>
          <cell r="Y731"/>
          <cell r="Z731"/>
          <cell r="AA731"/>
          <cell r="AB731">
            <v>960273.92149999994</v>
          </cell>
          <cell r="AC731"/>
          <cell r="AD731">
            <v>60928711.151499994</v>
          </cell>
          <cell r="AE731"/>
          <cell r="AF731"/>
          <cell r="AG731"/>
          <cell r="AH731">
            <v>7241202</v>
          </cell>
          <cell r="AI731"/>
          <cell r="AJ731">
            <v>-8159135.4900000002</v>
          </cell>
          <cell r="AK731"/>
          <cell r="AL731"/>
          <cell r="AM731"/>
          <cell r="AN731">
            <v>954589.53749999986</v>
          </cell>
          <cell r="AO731"/>
          <cell r="AP731">
            <v>60965367.199000016</v>
          </cell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</row>
        <row r="733">
          <cell r="A733"/>
          <cell r="B733"/>
          <cell r="C733"/>
          <cell r="D733"/>
          <cell r="E733"/>
          <cell r="F733" t="str">
            <v>TOTAL GENERAL PLANT</v>
          </cell>
          <cell r="G733"/>
          <cell r="H733">
            <v>454793010.87000006</v>
          </cell>
          <cell r="I733"/>
          <cell r="J733">
            <v>-18779318.710000005</v>
          </cell>
          <cell r="K733"/>
          <cell r="L733">
            <v>436013692.16000003</v>
          </cell>
          <cell r="M733"/>
          <cell r="N733">
            <v>-18052548.369999997</v>
          </cell>
          <cell r="O733"/>
          <cell r="P733">
            <v>417961143.78999996</v>
          </cell>
          <cell r="Q733"/>
          <cell r="R733">
            <v>133453357</v>
          </cell>
          <cell r="S733"/>
          <cell r="T733"/>
          <cell r="U733"/>
          <cell r="V733">
            <v>18796986</v>
          </cell>
          <cell r="W733"/>
          <cell r="X733">
            <v>-18779318.710000005</v>
          </cell>
          <cell r="Y733"/>
          <cell r="Z733"/>
          <cell r="AA733"/>
          <cell r="AB733">
            <v>2433336.4670000006</v>
          </cell>
          <cell r="AC733"/>
          <cell r="AD733">
            <v>135904360.757</v>
          </cell>
          <cell r="AE733"/>
          <cell r="AF733"/>
          <cell r="AG733"/>
          <cell r="AH733">
            <v>17706065</v>
          </cell>
          <cell r="AI733"/>
          <cell r="AJ733">
            <v>-18052548.369999997</v>
          </cell>
          <cell r="AK733"/>
          <cell r="AL733"/>
          <cell r="AM733"/>
          <cell r="AN733">
            <v>2336377.3480000007</v>
          </cell>
          <cell r="AO733"/>
          <cell r="AP733">
            <v>137894254.73499998</v>
          </cell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/>
          <cell r="Z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</row>
        <row r="736">
          <cell r="A736"/>
          <cell r="B736"/>
          <cell r="C736"/>
          <cell r="D736"/>
          <cell r="E736" t="str">
            <v>UTAH MINING</v>
          </cell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/>
          <cell r="Z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/>
          <cell r="H737">
            <v>15693192.640000001</v>
          </cell>
          <cell r="I737"/>
          <cell r="J737">
            <v>-307822.59000000003</v>
          </cell>
          <cell r="K737"/>
          <cell r="L737">
            <v>15385370.050000001</v>
          </cell>
          <cell r="M737"/>
          <cell r="N737">
            <v>-317895.15000000002</v>
          </cell>
          <cell r="O737"/>
          <cell r="P737">
            <v>15067474.9</v>
          </cell>
          <cell r="Q737"/>
          <cell r="R737">
            <v>9679311</v>
          </cell>
          <cell r="S737"/>
          <cell r="T737">
            <v>0.81441230043344026</v>
          </cell>
          <cell r="U737"/>
          <cell r="V737">
            <v>126554</v>
          </cell>
          <cell r="W737"/>
          <cell r="X737">
            <v>-307822.59000000003</v>
          </cell>
          <cell r="Y737"/>
          <cell r="Z737">
            <v>-1</v>
          </cell>
          <cell r="AA737"/>
          <cell r="AB737">
            <v>-3078.2259000000004</v>
          </cell>
          <cell r="AC737"/>
          <cell r="AD737">
            <v>9494964.1841000002</v>
          </cell>
          <cell r="AE737"/>
          <cell r="AF737">
            <v>0.81441230043344026</v>
          </cell>
          <cell r="AG737"/>
          <cell r="AH737">
            <v>124006</v>
          </cell>
          <cell r="AI737"/>
          <cell r="AJ737">
            <v>-317895.15000000002</v>
          </cell>
          <cell r="AK737"/>
          <cell r="AL737">
            <v>-1</v>
          </cell>
          <cell r="AM737"/>
          <cell r="AN737">
            <v>-3178.9515000000001</v>
          </cell>
          <cell r="AO737"/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/>
          <cell r="H738">
            <v>24395253.870000001</v>
          </cell>
          <cell r="I738"/>
          <cell r="J738">
            <v>-58721.290000000008</v>
          </cell>
          <cell r="K738"/>
          <cell r="L738">
            <v>24336532.580000002</v>
          </cell>
          <cell r="M738"/>
          <cell r="N738">
            <v>-67064.369999999981</v>
          </cell>
          <cell r="O738"/>
          <cell r="P738">
            <v>24269468.210000001</v>
          </cell>
          <cell r="Q738"/>
          <cell r="R738">
            <v>15333506</v>
          </cell>
          <cell r="S738"/>
          <cell r="T738">
            <v>1.8562799192858557</v>
          </cell>
          <cell r="U738"/>
          <cell r="V738">
            <v>452299</v>
          </cell>
          <cell r="W738"/>
          <cell r="X738">
            <v>-58721.290000000008</v>
          </cell>
          <cell r="Y738"/>
          <cell r="Z738">
            <v>-7</v>
          </cell>
          <cell r="AA738"/>
          <cell r="AB738">
            <v>-4110.4903000000004</v>
          </cell>
          <cell r="AC738"/>
          <cell r="AD738">
            <v>15722973.219700001</v>
          </cell>
          <cell r="AE738"/>
          <cell r="AF738">
            <v>1.8562799192858557</v>
          </cell>
          <cell r="AG738"/>
          <cell r="AH738">
            <v>451132</v>
          </cell>
          <cell r="AI738"/>
          <cell r="AJ738">
            <v>-67064.369999999981</v>
          </cell>
          <cell r="AK738"/>
          <cell r="AL738">
            <v>-7</v>
          </cell>
          <cell r="AM738"/>
          <cell r="AN738">
            <v>-4694.5058999999983</v>
          </cell>
          <cell r="AO738"/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/>
          <cell r="H739">
            <v>8155178.0899999999</v>
          </cell>
          <cell r="I739"/>
          <cell r="J739">
            <v>-18161.119999999995</v>
          </cell>
          <cell r="K739"/>
          <cell r="L739">
            <v>8137016.9699999997</v>
          </cell>
          <cell r="M739"/>
          <cell r="N739">
            <v>-20883.11</v>
          </cell>
          <cell r="O739"/>
          <cell r="P739">
            <v>8116133.8599999994</v>
          </cell>
          <cell r="Q739"/>
          <cell r="R739">
            <v>5102375</v>
          </cell>
          <cell r="S739"/>
          <cell r="T739">
            <v>1.8810951381994572</v>
          </cell>
          <cell r="U739"/>
          <cell r="V739">
            <v>153236</v>
          </cell>
          <cell r="W739"/>
          <cell r="X739">
            <v>-18161.119999999995</v>
          </cell>
          <cell r="Y739"/>
          <cell r="Z739">
            <v>-7</v>
          </cell>
          <cell r="AA739"/>
          <cell r="AB739">
            <v>-1271.2783999999997</v>
          </cell>
          <cell r="AC739"/>
          <cell r="AD739">
            <v>5236178.6015999997</v>
          </cell>
          <cell r="AE739"/>
          <cell r="AF739">
            <v>1.8810951381994572</v>
          </cell>
          <cell r="AG739"/>
          <cell r="AH739">
            <v>152869</v>
          </cell>
          <cell r="AI739"/>
          <cell r="AJ739">
            <v>-20883.11</v>
          </cell>
          <cell r="AK739"/>
          <cell r="AL739">
            <v>-7</v>
          </cell>
          <cell r="AM739"/>
          <cell r="AN739">
            <v>-1461.8177000000003</v>
          </cell>
          <cell r="AO739"/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/>
          <cell r="H740">
            <v>3424574.61</v>
          </cell>
          <cell r="I740"/>
          <cell r="J740">
            <v>-4006.84</v>
          </cell>
          <cell r="K740"/>
          <cell r="L740">
            <v>3420567.77</v>
          </cell>
          <cell r="M740"/>
          <cell r="N740">
            <v>-4732</v>
          </cell>
          <cell r="O740"/>
          <cell r="P740">
            <v>3415835.77</v>
          </cell>
          <cell r="Q740"/>
          <cell r="R740">
            <v>855172</v>
          </cell>
          <cell r="S740"/>
          <cell r="T740">
            <v>7.440333829974441</v>
          </cell>
          <cell r="U740"/>
          <cell r="V740">
            <v>254651</v>
          </cell>
          <cell r="W740"/>
          <cell r="X740">
            <v>-4006.84</v>
          </cell>
          <cell r="Y740"/>
          <cell r="Z740">
            <v>0</v>
          </cell>
          <cell r="AA740"/>
          <cell r="AB740">
            <v>0</v>
          </cell>
          <cell r="AC740"/>
          <cell r="AD740">
            <v>1105816.1599999999</v>
          </cell>
          <cell r="AE740"/>
          <cell r="AF740">
            <v>7.440333829974441</v>
          </cell>
          <cell r="AG740"/>
          <cell r="AH740">
            <v>254326</v>
          </cell>
          <cell r="AI740"/>
          <cell r="AJ740">
            <v>-4732</v>
          </cell>
          <cell r="AK740"/>
          <cell r="AL740">
            <v>0</v>
          </cell>
          <cell r="AM740"/>
          <cell r="AN740">
            <v>0</v>
          </cell>
          <cell r="AO740"/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/>
          <cell r="H741">
            <v>135138069.09999999</v>
          </cell>
          <cell r="I741"/>
          <cell r="J741">
            <v>-17378845.600000001</v>
          </cell>
          <cell r="K741"/>
          <cell r="L741">
            <v>117759223.5</v>
          </cell>
          <cell r="M741"/>
          <cell r="N741">
            <v>-11581401.02</v>
          </cell>
          <cell r="O741"/>
          <cell r="P741">
            <v>106177822.48</v>
          </cell>
          <cell r="Q741"/>
          <cell r="R741">
            <v>66892475</v>
          </cell>
          <cell r="S741"/>
          <cell r="T741">
            <v>4.6158263048663963</v>
          </cell>
          <cell r="U741"/>
          <cell r="V741">
            <v>5836650</v>
          </cell>
          <cell r="W741"/>
          <cell r="X741">
            <v>-17378845.600000001</v>
          </cell>
          <cell r="Y741"/>
          <cell r="Z741">
            <v>5</v>
          </cell>
          <cell r="AA741"/>
          <cell r="AB741">
            <v>868942.28</v>
          </cell>
          <cell r="AC741"/>
          <cell r="AD741">
            <v>56219221.68</v>
          </cell>
          <cell r="AE741"/>
          <cell r="AF741">
            <v>4.6158263048663963</v>
          </cell>
          <cell r="AG741"/>
          <cell r="AH741">
            <v>5168273</v>
          </cell>
          <cell r="AI741"/>
          <cell r="AJ741">
            <v>-11581401.02</v>
          </cell>
          <cell r="AK741"/>
          <cell r="AL741">
            <v>5</v>
          </cell>
          <cell r="AM741"/>
          <cell r="AN741">
            <v>579070.05099999998</v>
          </cell>
          <cell r="AO741"/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/>
          <cell r="H742">
            <v>1191523.48</v>
          </cell>
          <cell r="I742"/>
          <cell r="J742">
            <v>-88321.590000000011</v>
          </cell>
          <cell r="K742"/>
          <cell r="L742">
            <v>1103201.8899999999</v>
          </cell>
          <cell r="M742"/>
          <cell r="N742">
            <v>-90008.98</v>
          </cell>
          <cell r="O742"/>
          <cell r="P742">
            <v>1013192.9099999999</v>
          </cell>
          <cell r="Q742"/>
          <cell r="R742">
            <v>698773</v>
          </cell>
          <cell r="S742"/>
          <cell r="T742">
            <v>4.4861089230611473</v>
          </cell>
          <cell r="U742"/>
          <cell r="V742">
            <v>51472</v>
          </cell>
          <cell r="W742"/>
          <cell r="X742">
            <v>-88321.590000000011</v>
          </cell>
          <cell r="Y742"/>
          <cell r="Z742">
            <v>5</v>
          </cell>
          <cell r="AA742"/>
          <cell r="AB742">
            <v>4416.0795000000007</v>
          </cell>
          <cell r="AC742"/>
          <cell r="AD742">
            <v>666339.48950000003</v>
          </cell>
          <cell r="AE742"/>
          <cell r="AF742">
            <v>4.4861089230611473</v>
          </cell>
          <cell r="AG742"/>
          <cell r="AH742">
            <v>47472</v>
          </cell>
          <cell r="AI742"/>
          <cell r="AJ742">
            <v>-90008.98</v>
          </cell>
          <cell r="AK742"/>
          <cell r="AL742">
            <v>5</v>
          </cell>
          <cell r="AM742"/>
          <cell r="AN742">
            <v>4500.4489999999996</v>
          </cell>
          <cell r="AO742"/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/>
          <cell r="H743">
            <v>5988395.7199999997</v>
          </cell>
          <cell r="I743"/>
          <cell r="J743">
            <v>-351435.85000000009</v>
          </cell>
          <cell r="K743"/>
          <cell r="L743">
            <v>5636959.8699999992</v>
          </cell>
          <cell r="M743"/>
          <cell r="N743">
            <v>-224882.39000000007</v>
          </cell>
          <cell r="O743"/>
          <cell r="P743">
            <v>5412077.4799999995</v>
          </cell>
          <cell r="Q743"/>
          <cell r="R743">
            <v>2432657</v>
          </cell>
          <cell r="S743"/>
          <cell r="T743">
            <v>3.0797610783351681</v>
          </cell>
          <cell r="U743"/>
          <cell r="V743">
            <v>179017</v>
          </cell>
          <cell r="W743"/>
          <cell r="X743">
            <v>-351435.85000000009</v>
          </cell>
          <cell r="Y743"/>
          <cell r="Z743">
            <v>5</v>
          </cell>
          <cell r="AA743"/>
          <cell r="AB743">
            <v>17571.792500000003</v>
          </cell>
          <cell r="AC743"/>
          <cell r="AD743">
            <v>2277809.9424999999</v>
          </cell>
          <cell r="AE743"/>
          <cell r="AF743">
            <v>3.0797610783351681</v>
          </cell>
          <cell r="AG743"/>
          <cell r="AH743">
            <v>170142</v>
          </cell>
          <cell r="AI743"/>
          <cell r="AJ743">
            <v>-224882.39000000007</v>
          </cell>
          <cell r="AK743"/>
          <cell r="AL743">
            <v>5</v>
          </cell>
          <cell r="AM743"/>
          <cell r="AN743">
            <v>11244.119500000004</v>
          </cell>
          <cell r="AO743"/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/>
          <cell r="H744">
            <v>2331379.02</v>
          </cell>
          <cell r="I744"/>
          <cell r="J744">
            <v>-213514.59</v>
          </cell>
          <cell r="K744"/>
          <cell r="L744">
            <v>2117864.4300000002</v>
          </cell>
          <cell r="M744"/>
          <cell r="N744">
            <v>-201158.04000000007</v>
          </cell>
          <cell r="O744"/>
          <cell r="P744">
            <v>1916706.3900000001</v>
          </cell>
          <cell r="Q744"/>
          <cell r="R744">
            <v>1237403</v>
          </cell>
          <cell r="S744"/>
          <cell r="T744">
            <v>4.9664658726555153</v>
          </cell>
          <cell r="U744"/>
          <cell r="V744">
            <v>110485</v>
          </cell>
          <cell r="W744"/>
          <cell r="X744">
            <v>-213514.59</v>
          </cell>
          <cell r="Y744"/>
          <cell r="Z744">
            <v>1</v>
          </cell>
          <cell r="AA744"/>
          <cell r="AB744">
            <v>2135.1459</v>
          </cell>
          <cell r="AC744"/>
          <cell r="AD744">
            <v>1136508.5558999998</v>
          </cell>
          <cell r="AE744"/>
          <cell r="AF744">
            <v>4.9664658726555153</v>
          </cell>
          <cell r="AG744"/>
          <cell r="AH744">
            <v>100188</v>
          </cell>
          <cell r="AI744"/>
          <cell r="AJ744">
            <v>-201158.04000000007</v>
          </cell>
          <cell r="AK744"/>
          <cell r="AL744">
            <v>1</v>
          </cell>
          <cell r="AM744"/>
          <cell r="AN744">
            <v>2011.5804000000007</v>
          </cell>
          <cell r="AO744"/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/>
          <cell r="H745">
            <v>392405.87</v>
          </cell>
          <cell r="I745"/>
          <cell r="J745">
            <v>-157531.34</v>
          </cell>
          <cell r="K745"/>
          <cell r="L745">
            <v>234874.53</v>
          </cell>
          <cell r="M745"/>
          <cell r="N745">
            <v>-56658.109999999993</v>
          </cell>
          <cell r="O745"/>
          <cell r="P745">
            <v>178216.42</v>
          </cell>
          <cell r="Q745"/>
          <cell r="R745">
            <v>353253</v>
          </cell>
          <cell r="S745"/>
          <cell r="T745">
            <v>1.7550807640166213</v>
          </cell>
          <cell r="U745"/>
          <cell r="V745">
            <v>5505</v>
          </cell>
          <cell r="W745"/>
          <cell r="X745">
            <v>-157531.34</v>
          </cell>
          <cell r="Y745"/>
          <cell r="Z745">
            <v>0</v>
          </cell>
          <cell r="AA745"/>
          <cell r="AB745">
            <v>0</v>
          </cell>
          <cell r="AC745"/>
          <cell r="AD745">
            <v>201226.66</v>
          </cell>
          <cell r="AE745"/>
          <cell r="AF745">
            <v>1.7550807640166213</v>
          </cell>
          <cell r="AG745"/>
          <cell r="AH745">
            <v>3625</v>
          </cell>
          <cell r="AI745"/>
          <cell r="AJ745">
            <v>-56658.109999999993</v>
          </cell>
          <cell r="AK745"/>
          <cell r="AL745">
            <v>0</v>
          </cell>
          <cell r="AM745"/>
          <cell r="AN745">
            <v>0</v>
          </cell>
          <cell r="AO745"/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/>
          <cell r="H746">
            <v>38414876.890000001</v>
          </cell>
          <cell r="I746"/>
          <cell r="J746">
            <v>0</v>
          </cell>
          <cell r="K746"/>
          <cell r="L746">
            <v>38414876.890000001</v>
          </cell>
          <cell r="M746"/>
          <cell r="N746">
            <v>0</v>
          </cell>
          <cell r="O746"/>
          <cell r="P746">
            <v>38414876.890000001</v>
          </cell>
          <cell r="Q746"/>
          <cell r="R746">
            <v>17773786</v>
          </cell>
          <cell r="S746"/>
          <cell r="T746">
            <v>2.5384343267296816</v>
          </cell>
          <cell r="U746"/>
          <cell r="V746">
            <v>975136</v>
          </cell>
          <cell r="W746"/>
          <cell r="X746">
            <v>0</v>
          </cell>
          <cell r="Y746"/>
          <cell r="Z746">
            <v>0</v>
          </cell>
          <cell r="AA746"/>
          <cell r="AB746">
            <v>0</v>
          </cell>
          <cell r="AC746"/>
          <cell r="AD746">
            <v>18748922</v>
          </cell>
          <cell r="AE746"/>
          <cell r="AF746">
            <v>2.5384343267296816</v>
          </cell>
          <cell r="AG746"/>
          <cell r="AH746">
            <v>975136</v>
          </cell>
          <cell r="AI746"/>
          <cell r="AJ746">
            <v>0</v>
          </cell>
          <cell r="AK746"/>
          <cell r="AL746">
            <v>0</v>
          </cell>
          <cell r="AM746"/>
          <cell r="AN746">
            <v>0</v>
          </cell>
          <cell r="AO746"/>
          <cell r="AP746">
            <v>19724058</v>
          </cell>
        </row>
        <row r="747">
          <cell r="A747"/>
          <cell r="B747"/>
          <cell r="C747"/>
          <cell r="D747"/>
          <cell r="E747"/>
          <cell r="F747" t="str">
            <v>TOTAL UTAH MINING</v>
          </cell>
          <cell r="G747"/>
          <cell r="H747">
            <v>235124849.29000002</v>
          </cell>
          <cell r="I747"/>
          <cell r="J747">
            <v>-18578360.810000002</v>
          </cell>
          <cell r="K747"/>
          <cell r="L747">
            <v>216546488.48000002</v>
          </cell>
          <cell r="M747"/>
          <cell r="N747">
            <v>-12564683.170000002</v>
          </cell>
          <cell r="O747"/>
          <cell r="P747">
            <v>203981805.30999994</v>
          </cell>
          <cell r="Q747"/>
          <cell r="R747">
            <v>120358711</v>
          </cell>
          <cell r="S747"/>
          <cell r="T747"/>
          <cell r="U747"/>
          <cell r="V747">
            <v>8145005</v>
          </cell>
          <cell r="W747"/>
          <cell r="X747">
            <v>-18578360.810000002</v>
          </cell>
          <cell r="Y747"/>
          <cell r="Z747"/>
          <cell r="AA747"/>
          <cell r="AB747">
            <v>884605.30330000003</v>
          </cell>
          <cell r="AC747"/>
          <cell r="AD747">
            <v>110809960.49329999</v>
          </cell>
          <cell r="AE747"/>
          <cell r="AF747"/>
          <cell r="AG747"/>
          <cell r="AH747">
            <v>7447169</v>
          </cell>
          <cell r="AI747"/>
          <cell r="AJ747">
            <v>-12564683.170000002</v>
          </cell>
          <cell r="AK747"/>
          <cell r="AL747"/>
          <cell r="AM747"/>
          <cell r="AN747">
            <v>587490.92480000004</v>
          </cell>
          <cell r="AO747"/>
          <cell r="AP747">
            <v>106279937.24810001</v>
          </cell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</row>
        <row r="749">
          <cell r="A749"/>
          <cell r="B749"/>
          <cell r="C749"/>
          <cell r="D749"/>
          <cell r="E749"/>
          <cell r="F749" t="str">
            <v>TOTAL ELECTRIC PLANT</v>
          </cell>
          <cell r="G749"/>
          <cell r="H749">
            <v>21091685846.220005</v>
          </cell>
          <cell r="I749"/>
          <cell r="J749">
            <v>-177165799.84000012</v>
          </cell>
          <cell r="K749"/>
          <cell r="L749">
            <v>20914520046.380005</v>
          </cell>
          <cell r="M749"/>
          <cell r="N749">
            <v>-162507860.54000011</v>
          </cell>
          <cell r="O749"/>
          <cell r="P749">
            <v>20752012185.84</v>
          </cell>
          <cell r="Q749"/>
          <cell r="R749">
            <v>6811625346</v>
          </cell>
          <cell r="S749"/>
          <cell r="T749"/>
          <cell r="U749"/>
          <cell r="V749">
            <v>539844361</v>
          </cell>
          <cell r="W749"/>
          <cell r="X749">
            <v>-177165799.84000012</v>
          </cell>
          <cell r="Y749"/>
          <cell r="Z749"/>
          <cell r="AA749"/>
          <cell r="AB749">
            <v>-6405065.0900000036</v>
          </cell>
          <cell r="AC749"/>
          <cell r="AD749">
            <v>7150478655.5799952</v>
          </cell>
          <cell r="AE749"/>
          <cell r="AF749"/>
          <cell r="AG749"/>
          <cell r="AH749">
            <v>534357663</v>
          </cell>
          <cell r="AI749"/>
          <cell r="AJ749">
            <v>-162507860.54000011</v>
          </cell>
          <cell r="AK749"/>
          <cell r="AL749"/>
          <cell r="AM749"/>
          <cell r="AN749">
            <v>-7275381.8122000033</v>
          </cell>
          <cell r="AO749"/>
          <cell r="AP749">
            <v>7497632889.7378025</v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/>
          <cell r="Z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/>
          <cell r="Z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/>
          <cell r="Z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/>
          <cell r="Z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/>
          <cell r="Z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/>
          <cell r="Z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Z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Z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</row>
        <row r="758">
          <cell r="A758"/>
          <cell r="B758"/>
          <cell r="C758"/>
          <cell r="D758"/>
          <cell r="E758" t="str">
            <v>RECONCILIATION</v>
          </cell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/>
          <cell r="Z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/>
          <cell r="Z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</row>
        <row r="760">
          <cell r="A760"/>
          <cell r="B760"/>
          <cell r="C760"/>
          <cell r="D760"/>
          <cell r="E760" t="str">
            <v>Amortization Accounts</v>
          </cell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/>
          <cell r="Z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</row>
        <row r="761">
          <cell r="A761"/>
          <cell r="B761"/>
          <cell r="C761"/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/>
          <cell r="H761">
            <v>12769896.23</v>
          </cell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/>
          <cell r="Z761"/>
          <cell r="AA761"/>
          <cell r="AB761"/>
          <cell r="AC761"/>
          <cell r="AD761"/>
          <cell r="AE761"/>
          <cell r="AF761"/>
          <cell r="AG761"/>
          <cell r="AH761" t="e">
            <v>#N/A</v>
          </cell>
          <cell r="AI761"/>
          <cell r="AJ761" t="e">
            <v>#N/A</v>
          </cell>
          <cell r="AK761"/>
          <cell r="AL761"/>
          <cell r="AM761"/>
          <cell r="AN761"/>
          <cell r="AO761"/>
          <cell r="AP761"/>
        </row>
        <row r="762">
          <cell r="A762"/>
          <cell r="B762"/>
          <cell r="C762"/>
          <cell r="D762">
            <v>391</v>
          </cell>
          <cell r="E762" t="str">
            <v>391.00</v>
          </cell>
          <cell r="F762" t="str">
            <v>Office Furniture</v>
          </cell>
          <cell r="G762"/>
          <cell r="H762">
            <v>20976668.91</v>
          </cell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/>
          <cell r="Z762"/>
          <cell r="AA762"/>
          <cell r="AB762"/>
          <cell r="AC762"/>
          <cell r="AD762"/>
          <cell r="AE762"/>
          <cell r="AF762"/>
          <cell r="AG762"/>
          <cell r="AH762" t="e">
            <v>#N/A</v>
          </cell>
          <cell r="AI762"/>
          <cell r="AJ762" t="e">
            <v>#N/A</v>
          </cell>
          <cell r="AK762"/>
          <cell r="AL762"/>
          <cell r="AM762"/>
          <cell r="AN762"/>
          <cell r="AO762"/>
          <cell r="AP762"/>
        </row>
      </sheetData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7AB6-84AD-41C4-8D61-201D58EE45C5}">
  <sheetPr>
    <pageSetUpPr fitToPage="1"/>
  </sheetPr>
  <dimension ref="A1:Q43"/>
  <sheetViews>
    <sheetView showGridLines="0" tabSelected="1" zoomScale="85" zoomScaleNormal="85" workbookViewId="0">
      <selection activeCell="K24" sqref="K24"/>
    </sheetView>
  </sheetViews>
  <sheetFormatPr defaultColWidth="9.140625" defaultRowHeight="12.75" x14ac:dyDescent="0.2"/>
  <cols>
    <col min="1" max="1" width="6.7109375" style="2" customWidth="1"/>
    <col min="2" max="2" width="19.28515625" style="2" customWidth="1"/>
    <col min="3" max="3" width="15.7109375" style="2" customWidth="1"/>
    <col min="4" max="4" width="18.28515625" style="2" customWidth="1"/>
    <col min="5" max="5" width="16.5703125" style="2" bestFit="1" customWidth="1"/>
    <col min="6" max="9" width="12.7109375" style="2" customWidth="1"/>
    <col min="10" max="16384" width="9.140625" style="2"/>
  </cols>
  <sheetData>
    <row r="1" spans="1:17" x14ac:dyDescent="0.2">
      <c r="A1" s="1" t="s">
        <v>0</v>
      </c>
    </row>
    <row r="2" spans="1:17" x14ac:dyDescent="0.2">
      <c r="A2" s="1" t="s">
        <v>23</v>
      </c>
    </row>
    <row r="3" spans="1:17" x14ac:dyDescent="0.2">
      <c r="A3" s="1" t="s">
        <v>1</v>
      </c>
    </row>
    <row r="4" spans="1:17" x14ac:dyDescent="0.2">
      <c r="A4" s="1"/>
    </row>
    <row r="5" spans="1:17" x14ac:dyDescent="0.2">
      <c r="A5" s="1"/>
    </row>
    <row r="6" spans="1:17" x14ac:dyDescent="0.2">
      <c r="A6" s="1"/>
      <c r="B6" s="3" t="s">
        <v>2</v>
      </c>
      <c r="Q6" s="4"/>
    </row>
    <row r="7" spans="1:17" x14ac:dyDescent="0.2">
      <c r="A7" s="1"/>
    </row>
    <row r="8" spans="1:17" ht="14.45" customHeight="1" x14ac:dyDescent="0.2">
      <c r="A8" s="1"/>
      <c r="B8" s="21" t="s">
        <v>24</v>
      </c>
      <c r="C8" s="22"/>
      <c r="D8" s="22"/>
      <c r="E8" s="22"/>
      <c r="F8" s="23"/>
      <c r="G8" s="5"/>
      <c r="H8" s="5"/>
    </row>
    <row r="9" spans="1:17" ht="38.25" x14ac:dyDescent="0.2">
      <c r="A9" s="1"/>
      <c r="B9" s="6" t="s">
        <v>3</v>
      </c>
      <c r="C9" s="7" t="s">
        <v>4</v>
      </c>
      <c r="D9" s="8" t="s">
        <v>5</v>
      </c>
      <c r="E9" s="8" t="s">
        <v>6</v>
      </c>
      <c r="F9" s="8" t="s">
        <v>7</v>
      </c>
      <c r="G9" s="9"/>
      <c r="H9" s="9"/>
    </row>
    <row r="10" spans="1:17" ht="25.15" customHeight="1" x14ac:dyDescent="0.2">
      <c r="A10" s="1"/>
      <c r="B10" s="10" t="s">
        <v>8</v>
      </c>
      <c r="C10" s="11">
        <v>52661999.999999993</v>
      </c>
      <c r="D10" s="11">
        <v>4566257.3489999995</v>
      </c>
      <c r="E10" s="11">
        <v>104322308</v>
      </c>
      <c r="F10" s="11">
        <f>SUM(C10:E10)</f>
        <v>161550565.34899998</v>
      </c>
      <c r="G10" s="12"/>
      <c r="H10" s="12"/>
    </row>
    <row r="11" spans="1:17" ht="25.15" customHeight="1" x14ac:dyDescent="0.2">
      <c r="A11" s="1"/>
      <c r="B11" s="10" t="s">
        <v>9</v>
      </c>
      <c r="C11" s="11">
        <v>12685000</v>
      </c>
      <c r="D11" s="11">
        <v>880119.1719999999</v>
      </c>
      <c r="E11" s="11">
        <v>8700311</v>
      </c>
      <c r="F11" s="11">
        <f>SUM(C11:E11)</f>
        <v>22265430.171999998</v>
      </c>
      <c r="G11" s="12"/>
      <c r="H11" s="12"/>
    </row>
    <row r="15" spans="1:17" x14ac:dyDescent="0.2">
      <c r="B15" s="3" t="s">
        <v>10</v>
      </c>
      <c r="I15" s="13"/>
    </row>
    <row r="17" spans="2:9" ht="42" customHeight="1" x14ac:dyDescent="0.2">
      <c r="B17" s="6" t="s">
        <v>3</v>
      </c>
      <c r="C17" s="7" t="s">
        <v>25</v>
      </c>
      <c r="D17" s="7" t="s">
        <v>26</v>
      </c>
    </row>
    <row r="18" spans="2:9" ht="24.75" customHeight="1" x14ac:dyDescent="0.2">
      <c r="B18" s="10" t="s">
        <v>8</v>
      </c>
      <c r="C18" s="11">
        <v>-25513973.409999996</v>
      </c>
      <c r="D18" s="11">
        <v>-38444655.810000032</v>
      </c>
      <c r="E18" s="14"/>
    </row>
    <row r="19" spans="2:9" ht="24.75" customHeight="1" x14ac:dyDescent="0.2">
      <c r="B19" s="10" t="s">
        <v>9</v>
      </c>
      <c r="C19" s="11">
        <v>-7687600.6979999999</v>
      </c>
      <c r="D19" s="11">
        <v>-825772.32800000045</v>
      </c>
      <c r="E19" s="14"/>
    </row>
    <row r="23" spans="2:9" x14ac:dyDescent="0.2">
      <c r="B23" s="3" t="s">
        <v>11</v>
      </c>
      <c r="I23" s="13"/>
    </row>
    <row r="25" spans="2:9" ht="15" customHeight="1" x14ac:dyDescent="0.2">
      <c r="B25" s="6" t="s">
        <v>3</v>
      </c>
      <c r="C25" s="15" t="s">
        <v>27</v>
      </c>
      <c r="D25" s="16" t="s">
        <v>12</v>
      </c>
      <c r="E25" s="17"/>
    </row>
    <row r="26" spans="2:9" ht="28.5" customHeight="1" x14ac:dyDescent="0.25">
      <c r="B26" s="10" t="s">
        <v>8</v>
      </c>
      <c r="C26" s="18">
        <v>1299533.1500000001</v>
      </c>
      <c r="D26" s="19" t="s">
        <v>13</v>
      </c>
      <c r="E26" s="20"/>
    </row>
    <row r="27" spans="2:9" ht="28.5" customHeight="1" x14ac:dyDescent="0.25">
      <c r="B27" s="10" t="s">
        <v>9</v>
      </c>
      <c r="C27" s="18">
        <v>708640.68</v>
      </c>
      <c r="D27" s="19" t="s">
        <v>14</v>
      </c>
      <c r="E27" s="20"/>
    </row>
    <row r="31" spans="2:9" x14ac:dyDescent="0.2">
      <c r="B31" s="3" t="s">
        <v>15</v>
      </c>
      <c r="I31" s="13"/>
    </row>
    <row r="33" spans="1:5" x14ac:dyDescent="0.2">
      <c r="B33" s="6" t="s">
        <v>3</v>
      </c>
      <c r="C33" s="15" t="s">
        <v>16</v>
      </c>
      <c r="D33" s="16" t="s">
        <v>12</v>
      </c>
      <c r="E33" s="17"/>
    </row>
    <row r="34" spans="1:5" ht="15" x14ac:dyDescent="0.25">
      <c r="B34" s="10" t="s">
        <v>8</v>
      </c>
      <c r="C34" s="18">
        <v>19485079.357866671</v>
      </c>
      <c r="D34" s="19" t="s">
        <v>17</v>
      </c>
      <c r="E34" s="20"/>
    </row>
    <row r="35" spans="1:5" ht="15" x14ac:dyDescent="0.25">
      <c r="B35" s="10" t="s">
        <v>9</v>
      </c>
      <c r="C35" s="18">
        <v>-34959.540000000037</v>
      </c>
      <c r="D35" s="19" t="s">
        <v>17</v>
      </c>
      <c r="E35" s="20"/>
    </row>
    <row r="38" spans="1:5" x14ac:dyDescent="0.2">
      <c r="A38" s="2" t="s">
        <v>18</v>
      </c>
      <c r="B38" s="2" t="s">
        <v>28</v>
      </c>
    </row>
    <row r="40" spans="1:5" x14ac:dyDescent="0.2">
      <c r="A40" s="2" t="s">
        <v>19</v>
      </c>
      <c r="B40" s="2" t="s">
        <v>29</v>
      </c>
    </row>
    <row r="42" spans="1:5" x14ac:dyDescent="0.2">
      <c r="A42" s="2" t="s">
        <v>20</v>
      </c>
      <c r="B42" s="2" t="s">
        <v>21</v>
      </c>
    </row>
    <row r="43" spans="1:5" x14ac:dyDescent="0.2">
      <c r="B43" s="2" t="s">
        <v>22</v>
      </c>
    </row>
  </sheetData>
  <mergeCells count="5">
    <mergeCell ref="B8:F8"/>
    <mergeCell ref="D26:E26"/>
    <mergeCell ref="D27:E27"/>
    <mergeCell ref="D34:E34"/>
    <mergeCell ref="D35:E35"/>
  </mergeCells>
  <pageMargins left="0.7" right="0.7" top="0.75" bottom="0.75" header="0.3" footer="0.3"/>
  <pageSetup scale="91" orientation="portrait" r:id="rId1"/>
  <headerFooter>
    <oddFooter>&amp;L&amp;Z&amp;F&amp;R&amp;D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E949BB61421E40ADEEE43A75212796" ma:contentTypeVersion="28" ma:contentTypeDescription="" ma:contentTypeScope="" ma:versionID="f3252d167aedb789b9c3303220a115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2022-04-07T07:00:00+00:00</OpenedDate>
    <SignificantOrder xmlns="dc463f71-b30c-4ab2-9473-d307f9d35888">false</SignificantOrder>
    <Date1 xmlns="dc463f71-b30c-4ab2-9473-d307f9d35888">2022-04-27T07:00:00+00:00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220300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09B111-3B15-4379-A4D7-4AF76D0AA295}"/>
</file>

<file path=customXml/itemProps2.xml><?xml version="1.0" encoding="utf-8"?>
<ds:datastoreItem xmlns:ds="http://schemas.openxmlformats.org/officeDocument/2006/customXml" ds:itemID="{23E2BE62-6F28-42B0-AD37-CD43B4F69697}"/>
</file>

<file path=customXml/itemProps3.xml><?xml version="1.0" encoding="utf-8"?>
<ds:datastoreItem xmlns:ds="http://schemas.openxmlformats.org/officeDocument/2006/customXml" ds:itemID="{00C1F117-0A83-4EBB-831C-6755BE74D027}"/>
</file>

<file path=customXml/itemProps4.xml><?xml version="1.0" encoding="utf-8"?>
<ds:datastoreItem xmlns:ds="http://schemas.openxmlformats.org/officeDocument/2006/customXml" ds:itemID="{59DA9DEA-12C9-4A49-ABB9-7D6D4BB0F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Cheung, Sherona (PacifiCorp)</cp:lastModifiedBy>
  <dcterms:created xsi:type="dcterms:W3CDTF">2022-04-26T21:07:06Z</dcterms:created>
  <dcterms:modified xsi:type="dcterms:W3CDTF">2022-04-26T21:08:52Z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0x0101006E56B4D1795A2E4DB2F0B01679ED314A00B6E949BB61421E40ADEEE43A75212796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