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3.xml" ContentType="application/vnd.openxmlformats-officedocument.drawing+xml"/>
  <Override PartName="/xl/drawings/drawing2.xml" ContentType="application/vnd.openxmlformats-officedocument.drawing+xml"/>
  <Override PartName="/xl/worksheets/sheet1.xml" ContentType="application/vnd.openxmlformats-officedocument.spreadsheetml.worksheet+xml"/>
  <Override PartName="/xl/drawings/drawing1.xml" ContentType="application/vnd.openxmlformats-officedocument.drawing+xml"/>
  <Override PartName="/xl/styles.xml" ContentType="application/vnd.openxmlformats-officedocument.spreadsheetml.styles+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11.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326"/>
  <workbookPr codeName="ThisWorkbook"/>
  <mc:AlternateContent xmlns:mc="http://schemas.openxmlformats.org/markup-compatibility/2006">
    <mc:Choice Requires="x15">
      <x15ac:absPath xmlns:x15ac="http://schemas.microsoft.com/office/spreadsheetml/2010/11/ac" url="O:\O_TO_S\PUD0783 - Pullman Disposal Services\Tipping Fee Increase\010121\Workpapers\"/>
    </mc:Choice>
  </mc:AlternateContent>
  <bookViews>
    <workbookView xWindow="-108" yWindow="-108" windowWidth="22776" windowHeight="14664" tabRatio="858" firstSheet="5" activeTab="11"/>
  </bookViews>
  <sheets>
    <sheet name="Check Sheet, P2" sheetId="73" r:id="rId1"/>
    <sheet name="Item 55-60, P20" sheetId="30" r:id="rId2"/>
    <sheet name="Item 100, P25" sheetId="34" r:id="rId3"/>
    <sheet name="Item 100 (Cont.), P26" sheetId="56" r:id="rId4"/>
    <sheet name="Item 100 (Cont.), P29" sheetId="88" r:id="rId5"/>
    <sheet name="Item 100 (Cont.), P30" sheetId="89" r:id="rId6"/>
    <sheet name="Item 105, P33" sheetId="78" r:id="rId7"/>
    <sheet name="Item 105 (Cont.), P34" sheetId="76" r:id="rId8"/>
    <sheet name="Items 120-130-150, P35" sheetId="38" r:id="rId9"/>
    <sheet name="Item 230, P41" sheetId="48" r:id="rId10"/>
    <sheet name="Item 240, P42" sheetId="47" r:id="rId11"/>
    <sheet name="Item 240 (Cont.), P43" sheetId="81" r:id="rId12"/>
    <sheet name="Item 241, P44" sheetId="82" r:id="rId13"/>
    <sheet name="Item 241 (Cont.), P45" sheetId="83" r:id="rId14"/>
    <sheet name="Item 245, P46" sheetId="49" r:id="rId15"/>
    <sheet name="Item 255, P47a" sheetId="51" r:id="rId16"/>
  </sheets>
  <externalReferences>
    <externalReference r:id="rId17"/>
  </externalReferences>
  <definedNames>
    <definedName name="_xlnm.Print_Area" localSheetId="3">'Item 100 (Cont.), P26'!$A$1:$J$50</definedName>
    <definedName name="_xlnm.Print_Area" localSheetId="7">'Item 105 (Cont.), P34'!$A$1:$J$46</definedName>
    <definedName name="_xlnm.Print_Area" localSheetId="6">'Item 105, P33'!$A$1:$L$43</definedName>
    <definedName name="_xlnm.Print_Area" localSheetId="11">'Item 240 (Cont.), P43'!$A$1:$G$53</definedName>
    <definedName name="_xlnm.Print_Area" localSheetId="10">'Item 240, P42'!$A$1:$M$49</definedName>
    <definedName name="_xlnm.Print_Area" localSheetId="13">'Item 241 (Cont.), P45'!$A$1:$G$50</definedName>
    <definedName name="_xlnm.Print_Area" localSheetId="12">'Item 241, P44'!$A$1:$G$49</definedName>
    <definedName name="_xlnm.Print_Area" localSheetId="14">'Item 245, P46'!$A$1:$M$49</definedName>
    <definedName name="_xlnm.Print_Area" localSheetId="15">'Item 255, P47a'!$A$1:$J$45</definedName>
  </definedNames>
  <calcPr calcId="162913"/>
  <fileRecoveryPr autoRecover="0"/>
</workbook>
</file>

<file path=xl/calcChain.xml><?xml version="1.0" encoding="utf-8"?>
<calcChain xmlns="http://schemas.openxmlformats.org/spreadsheetml/2006/main">
  <c r="G41" i="51" l="1"/>
  <c r="B41" i="51"/>
  <c r="A40" i="51"/>
  <c r="A43" i="49"/>
  <c r="G45" i="49"/>
  <c r="B45" i="49"/>
  <c r="A4" i="49"/>
  <c r="A3" i="49"/>
  <c r="A2" i="49"/>
  <c r="B46" i="83"/>
  <c r="B45" i="82"/>
  <c r="B49" i="81"/>
  <c r="A4" i="81"/>
  <c r="A3" i="81"/>
  <c r="A2" i="81"/>
  <c r="A43" i="47"/>
  <c r="G45" i="47"/>
  <c r="B45" i="47"/>
  <c r="A4" i="47"/>
  <c r="A3" i="47"/>
  <c r="A2" i="47"/>
  <c r="A39" i="48"/>
  <c r="G41" i="48"/>
  <c r="B41" i="48"/>
  <c r="A4" i="48"/>
  <c r="A3" i="48"/>
  <c r="A2" i="48"/>
  <c r="A45" i="38"/>
  <c r="G47" i="38"/>
  <c r="B47" i="38"/>
  <c r="B42" i="76"/>
  <c r="B38" i="78"/>
  <c r="B43" i="89"/>
  <c r="B46" i="88"/>
  <c r="G46" i="56"/>
  <c r="B46" i="56"/>
  <c r="A45" i="56"/>
  <c r="B51" i="34"/>
  <c r="A50" i="34"/>
  <c r="G48" i="30"/>
  <c r="B48" i="30"/>
  <c r="A46" i="30"/>
  <c r="A4" i="78" l="1"/>
  <c r="A2" i="78"/>
  <c r="A4" i="76" l="1"/>
  <c r="A3" i="76"/>
  <c r="A2" i="76"/>
  <c r="A1" i="82" l="1"/>
  <c r="A2" i="56" l="1"/>
  <c r="A2" i="30"/>
  <c r="A2" i="51" l="1"/>
  <c r="A4" i="38" l="1"/>
  <c r="A3" i="38"/>
  <c r="A4" i="51" l="1"/>
  <c r="A3" i="51"/>
  <c r="A4" i="56"/>
  <c r="A3" i="56"/>
  <c r="A4" i="30"/>
  <c r="A3" i="30"/>
</calcChain>
</file>

<file path=xl/sharedStrings.xml><?xml version="1.0" encoding="utf-8"?>
<sst xmlns="http://schemas.openxmlformats.org/spreadsheetml/2006/main" count="824" uniqueCount="435">
  <si>
    <t>Charge per hour:</t>
  </si>
  <si>
    <t>Type of receptacle</t>
  </si>
  <si>
    <t xml:space="preserve"> </t>
  </si>
  <si>
    <t>Rates in this item apply:</t>
  </si>
  <si>
    <t>Note 4:</t>
  </si>
  <si>
    <t>Note 5:</t>
  </si>
  <si>
    <t>Note 6:</t>
  </si>
  <si>
    <t>32-gallon can or unit</t>
  </si>
  <si>
    <t>Mini-can</t>
  </si>
  <si>
    <t>Bag</t>
  </si>
  <si>
    <t>Docket No. TG-____________________  Date: ___________________  By: ___________________</t>
  </si>
  <si>
    <t>Initial Delivery</t>
  </si>
  <si>
    <t>Note 1:</t>
  </si>
  <si>
    <t>Note 2:</t>
  </si>
  <si>
    <t>Note 3:</t>
  </si>
  <si>
    <t>Type of Service</t>
  </si>
  <si>
    <t>Regular Route Service</t>
  </si>
  <si>
    <t>Customer-owned Receptacle</t>
  </si>
  <si>
    <t>Size or Type:</t>
  </si>
  <si>
    <t>Company-owned Receptacle:</t>
  </si>
  <si>
    <t>Special Trips:  Time rates in Item 160 apply.</t>
  </si>
  <si>
    <t>Loose material</t>
  </si>
  <si>
    <t>(customer load)</t>
  </si>
  <si>
    <t>1 to 4 cubic yards</t>
  </si>
  <si>
    <t>Additional cubic</t>
  </si>
  <si>
    <t>yards</t>
  </si>
  <si>
    <t>Minimum Charge</t>
  </si>
  <si>
    <t>Carry Charge</t>
  </si>
  <si>
    <t>8 feet</t>
  </si>
  <si>
    <t>Charges in this item apply when other items in the tariff specifically refer to this item.</t>
  </si>
  <si>
    <t>Disposal site (name or location)</t>
  </si>
  <si>
    <t>Size or Type of Container</t>
  </si>
  <si>
    <t>Temporary Service</t>
  </si>
  <si>
    <t>Rent Per Calendar Day</t>
  </si>
  <si>
    <t>Rent Per Month</t>
  </si>
  <si>
    <t>Permanent Service</t>
  </si>
  <si>
    <t>Includes Commercial Can Service</t>
  </si>
  <si>
    <t>Permanent Service:</t>
  </si>
  <si>
    <t>(For Official Use Only)</t>
  </si>
  <si>
    <t>Issue date:</t>
  </si>
  <si>
    <t>Docket No. TG-_________________________  Date: _______________________  By: ___________________</t>
  </si>
  <si>
    <t>CHECK SHEET</t>
  </si>
  <si>
    <t>All pages contained in this tariff are listed below in consecutive order.  The pages in the</t>
  </si>
  <si>
    <t>tariff and/or any supplements to the tariff listed on this page have issue dates that are</t>
  </si>
  <si>
    <t>the same as, or are before, the issue date of this page.  "O" in the revision column</t>
  </si>
  <si>
    <t>indicates an original page.</t>
  </si>
  <si>
    <t>Independence Day (July 4)</t>
  </si>
  <si>
    <t>Christmas Day (December 25)</t>
  </si>
  <si>
    <t>Docket No. TG-__________________  Date: _______________________  By: ___________________</t>
  </si>
  <si>
    <t>If the receptacle exceeds the size and/or limits stated in Item 20, is overfilled, or the top is unable to be closed, but the company transports the materials, the following additional charges will apply.</t>
  </si>
  <si>
    <t>Item 60 - Overtime Periods</t>
  </si>
  <si>
    <t>Companies will assess additional charges when providing services, at customer request, during overtime periods.  Overtime periods include Saturdays, Sundays, and the following holidays:</t>
  </si>
  <si>
    <t>Time is to be recorded to the nearest increment of 15 minutes from the time the company’s vehicle leaves the terminal until the time it returns to the terminal.</t>
  </si>
  <si>
    <t>No additional charge will be assessed to customers for overtime or holiday work performed solely for the company’s convenience.</t>
  </si>
  <si>
    <t>Item 120 - Drums</t>
  </si>
  <si>
    <t>Item 150 - Loose and Bulky Material</t>
  </si>
  <si>
    <t>Item 230 - Disposal Fees</t>
  </si>
  <si>
    <t>Item 240 - Container Service - Dumped in Company’s Vehicle</t>
  </si>
  <si>
    <t>Item 245 - Container Service - Dumped in Company’s Vehicle</t>
  </si>
  <si>
    <t>Non-compacted Material (Customer-owned Container)</t>
  </si>
  <si>
    <t>Item 255 - Container Service - Dumped in Company’s Vehicle</t>
  </si>
  <si>
    <t>Customers will be charged for service requested even if fewer units are picked up on a particular trip.  No credit will be given for partially filled cans.  No credit will be given if customer fails to set receptacles out for collection.</t>
  </si>
  <si>
    <t>Rate per receptacle per pickup</t>
  </si>
  <si>
    <t>$</t>
  </si>
  <si>
    <t>MSW</t>
  </si>
  <si>
    <t>Each Scheduled Pickup</t>
  </si>
  <si>
    <t>2 Yard</t>
  </si>
  <si>
    <t>Thanksgiving Day</t>
  </si>
  <si>
    <t>Memorial Day</t>
  </si>
  <si>
    <t xml:space="preserve">Item 130 - Litter Receptacles and Litter Toters </t>
  </si>
  <si>
    <t>Registered Trade Name:</t>
  </si>
  <si>
    <t>Company Name/Permit Number: Pullman Disposal Service, Inc. - G-42</t>
  </si>
  <si>
    <t>Supplements in Effect:</t>
  </si>
  <si>
    <t>47a</t>
  </si>
  <si>
    <t>Whitman County Landfill:</t>
  </si>
  <si>
    <t>Fee for disposal</t>
  </si>
  <si>
    <t>Asbestos</t>
  </si>
  <si>
    <t>Woodwaste</t>
  </si>
  <si>
    <t>Used tires:</t>
  </si>
  <si>
    <t>Up to 10 car tires</t>
  </si>
  <si>
    <t>More than 10 car tires</t>
  </si>
  <si>
    <t>Up to 5 truck tires</t>
  </si>
  <si>
    <t>Up to 2 tractor tires</t>
  </si>
  <si>
    <t>More than 2 trac. tires</t>
  </si>
  <si>
    <t>More than 5 tr. tires</t>
  </si>
  <si>
    <t>First Pickup</t>
  </si>
  <si>
    <t>Each Additional Pickup</t>
  </si>
  <si>
    <t>Special Pickups</t>
  </si>
  <si>
    <t>Pickup Rate</t>
  </si>
  <si>
    <t>____ Yard</t>
  </si>
  <si>
    <t>Service Area: Garbage service: All of service area:</t>
  </si>
  <si>
    <t>Compacted Material (Customer-owned container)</t>
  </si>
  <si>
    <t>Rates stated per container, per pick up</t>
  </si>
  <si>
    <t>3 Yard</t>
  </si>
  <si>
    <t>4 Yard</t>
  </si>
  <si>
    <t>6 Yard</t>
  </si>
  <si>
    <t>Accessorial charges assessed (lids, tarping, unlocking, unlatching, etc.)</t>
  </si>
  <si>
    <r>
      <rPr>
        <sz val="12"/>
        <color rgb="FF0C0C0C"/>
        <rFont val="Times New Roman"/>
        <family val="1"/>
      </rPr>
      <t>Servic</t>
    </r>
    <r>
      <rPr>
        <sz val="12"/>
        <color rgb="FF262626"/>
        <rFont val="Times New Roman"/>
        <family val="1"/>
      </rPr>
      <t>e A</t>
    </r>
    <r>
      <rPr>
        <sz val="12"/>
        <color rgb="FF0C0C0C"/>
        <rFont val="Times New Roman"/>
        <family val="1"/>
      </rPr>
      <t>rea: Garbage service: All of service area.</t>
    </r>
  </si>
  <si>
    <r>
      <rPr>
        <sz val="12"/>
        <color rgb="FF0C0C0C"/>
        <rFont val="Times New Roman"/>
        <family val="1"/>
      </rPr>
      <t>P</t>
    </r>
    <r>
      <rPr>
        <sz val="12"/>
        <color rgb="FF262626"/>
        <rFont val="Times New Roman"/>
        <family val="1"/>
      </rPr>
      <t>e</t>
    </r>
    <r>
      <rPr>
        <sz val="12"/>
        <color rgb="FF0C0C0C"/>
        <rFont val="Times New Roman"/>
        <family val="1"/>
      </rPr>
      <t>rmanent  Service</t>
    </r>
  </si>
  <si>
    <r>
      <rPr>
        <sz val="12"/>
        <color rgb="FF0C0C0C"/>
        <rFont val="Times New Roman"/>
        <family val="1"/>
      </rPr>
      <t>Size or T</t>
    </r>
    <r>
      <rPr>
        <sz val="12"/>
        <color rgb="FF262626"/>
        <rFont val="Times New Roman"/>
        <family val="1"/>
      </rPr>
      <t>y</t>
    </r>
    <r>
      <rPr>
        <sz val="12"/>
        <color rgb="FF0C0C0C"/>
        <rFont val="Times New Roman"/>
        <family val="1"/>
      </rPr>
      <t>pe of Container</t>
    </r>
  </si>
  <si>
    <t>Delivery chg (see def)</t>
  </si>
  <si>
    <t>Non-Compacted Material (Company-owned container)</t>
  </si>
  <si>
    <t>Rates stated per container, per pickup</t>
  </si>
  <si>
    <t>1 Yard</t>
  </si>
  <si>
    <t>1.5 Yard</t>
  </si>
  <si>
    <t>Monthly Rent</t>
  </si>
  <si>
    <r>
      <t>Note 1:</t>
    </r>
    <r>
      <rPr>
        <u/>
        <sz val="12"/>
        <color rgb="FF0C0C0C"/>
        <rFont val="Times New Roman"/>
        <family val="1"/>
      </rPr>
      <t/>
    </r>
  </si>
  <si>
    <r>
      <t>Note 2:</t>
    </r>
    <r>
      <rPr>
        <u/>
        <sz val="12"/>
        <color rgb="FF0C0C0C"/>
        <rFont val="Times New Roman"/>
        <family val="1"/>
      </rPr>
      <t/>
    </r>
  </si>
  <si>
    <r>
      <rPr>
        <sz val="12"/>
        <color rgb="FF0C0C0C"/>
        <rFont val="Times New Roman"/>
        <family val="1"/>
      </rPr>
      <t>Accessorial charges assessed (lids</t>
    </r>
    <r>
      <rPr>
        <sz val="12"/>
        <color rgb="FF262626"/>
        <rFont val="Times New Roman"/>
        <family val="1"/>
      </rPr>
      <t xml:space="preserve">, </t>
    </r>
    <r>
      <rPr>
        <sz val="12"/>
        <color rgb="FF0C0C0C"/>
        <rFont val="Times New Roman"/>
        <family val="1"/>
      </rPr>
      <t>tarping, unlocking, unlatching, etc.):</t>
    </r>
  </si>
  <si>
    <r>
      <rPr>
        <sz val="12"/>
        <color rgb="FF080808"/>
        <rFont val="Times New Roman"/>
        <family val="1"/>
      </rPr>
      <t xml:space="preserve">Service </t>
    </r>
    <r>
      <rPr>
        <sz val="12"/>
        <color rgb="FF181818"/>
        <rFont val="Times New Roman"/>
        <family val="1"/>
      </rPr>
      <t xml:space="preserve">Area: </t>
    </r>
    <r>
      <rPr>
        <sz val="12"/>
        <color rgb="FF080808"/>
        <rFont val="Times New Roman"/>
        <family val="1"/>
      </rPr>
      <t xml:space="preserve">Garbage </t>
    </r>
    <r>
      <rPr>
        <sz val="12"/>
        <color rgb="FF181818"/>
        <rFont val="Times New Roman"/>
        <family val="1"/>
      </rPr>
      <t xml:space="preserve">service: All </t>
    </r>
    <r>
      <rPr>
        <sz val="12"/>
        <color rgb="FF080808"/>
        <rFont val="Times New Roman"/>
        <family val="1"/>
      </rPr>
      <t xml:space="preserve">of </t>
    </r>
    <r>
      <rPr>
        <sz val="12"/>
        <color rgb="FF181818"/>
        <rFont val="Times New Roman"/>
        <family val="1"/>
      </rPr>
      <t xml:space="preserve">service </t>
    </r>
    <r>
      <rPr>
        <sz val="12"/>
        <color rgb="FF080808"/>
        <rFont val="Times New Roman"/>
        <family val="1"/>
      </rPr>
      <t>area.</t>
    </r>
  </si>
  <si>
    <r>
      <rPr>
        <sz val="12"/>
        <color rgb="FF0A0A0A"/>
        <rFont val="Times New Roman"/>
        <family val="1"/>
      </rPr>
      <t>Permanent Service</t>
    </r>
  </si>
  <si>
    <r>
      <rPr>
        <sz val="12"/>
        <color rgb="FF0A0A0A"/>
        <rFont val="Times New Roman"/>
        <family val="1"/>
      </rPr>
      <t>Size or Type of Container</t>
    </r>
  </si>
  <si>
    <r>
      <rPr>
        <sz val="12"/>
        <color rgb="FF0A0A0A"/>
        <rFont val="Times New Roman"/>
        <family val="1"/>
      </rPr>
      <t>8 Yard</t>
    </r>
  </si>
  <si>
    <r>
      <rPr>
        <sz val="12"/>
        <color rgb="FF0A0A0A"/>
        <rFont val="Times New Roman"/>
        <family val="1"/>
      </rPr>
      <t>Yard</t>
    </r>
  </si>
  <si>
    <r>
      <rPr>
        <sz val="12"/>
        <color rgb="FF1A1A1A"/>
        <rFont val="Times New Roman"/>
        <family val="1"/>
      </rPr>
      <t>Yard</t>
    </r>
  </si>
  <si>
    <r>
      <rPr>
        <sz val="12"/>
        <color rgb="FF0A0A0A"/>
        <rFont val="Times New Roman"/>
        <family val="1"/>
      </rPr>
      <t>$</t>
    </r>
  </si>
  <si>
    <r>
      <rPr>
        <sz val="12"/>
        <color rgb="FF0A0A0A"/>
        <rFont val="Times New Roman"/>
        <family val="1"/>
      </rPr>
      <t>First Pickup</t>
    </r>
  </si>
  <si>
    <r>
      <rPr>
        <sz val="12"/>
        <color rgb="FF0A0A0A"/>
        <rFont val="Times New Roman"/>
        <family val="1"/>
      </rPr>
      <t>Each Additional Pickup</t>
    </r>
  </si>
  <si>
    <r>
      <rPr>
        <sz val="12"/>
        <color rgb="FF0A0A0A"/>
        <rFont val="Times New Roman"/>
        <family val="1"/>
      </rPr>
      <t>Special Pickups</t>
    </r>
  </si>
  <si>
    <r>
      <rPr>
        <sz val="12"/>
        <color rgb="FF1A1A1A"/>
        <rFont val="Times New Roman"/>
        <family val="1"/>
      </rPr>
      <t xml:space="preserve">Temporary </t>
    </r>
    <r>
      <rPr>
        <sz val="12"/>
        <color rgb="FF0A0A0A"/>
        <rFont val="Times New Roman"/>
        <family val="1"/>
      </rPr>
      <t>Service</t>
    </r>
  </si>
  <si>
    <r>
      <rPr>
        <sz val="12"/>
        <color rgb="FF0A0A0A"/>
        <rFont val="Times New Roman"/>
        <family val="1"/>
      </rPr>
      <t>Initial Delivery</t>
    </r>
  </si>
  <si>
    <r>
      <rPr>
        <sz val="12"/>
        <color rgb="FF0A0A0A"/>
        <rFont val="Times New Roman"/>
        <family val="1"/>
      </rPr>
      <t>Pickup Rate</t>
    </r>
  </si>
  <si>
    <r>
      <rPr>
        <sz val="12"/>
        <color rgb="FF1A1A1A"/>
        <rFont val="Times New Roman"/>
        <family val="1"/>
      </rPr>
      <t>$</t>
    </r>
  </si>
  <si>
    <r>
      <rPr>
        <sz val="12"/>
        <color rgb="FF0A0A0A"/>
        <rFont val="Times New Roman"/>
        <family val="1"/>
      </rPr>
      <t>Rent Per Calendar Day</t>
    </r>
  </si>
  <si>
    <r>
      <rPr>
        <sz val="12"/>
        <color rgb="FF0A0A0A"/>
        <rFont val="Times New Roman"/>
        <family val="1"/>
      </rPr>
      <t>Rent Per Month</t>
    </r>
  </si>
  <si>
    <r>
      <rPr>
        <sz val="12"/>
        <color rgb="FF0A0A0A"/>
        <rFont val="Times New Roman"/>
        <family val="1"/>
      </rPr>
      <t xml:space="preserve">Note 1:   </t>
    </r>
    <r>
      <rPr>
        <u/>
        <sz val="12"/>
        <color rgb="FF0A0A0A"/>
        <rFont val="Times New Roman"/>
        <family val="1"/>
      </rPr>
      <t>Permanent Service:</t>
    </r>
    <r>
      <rPr>
        <sz val="12"/>
        <color rgb="FF0A0A0A"/>
        <rFont val="Times New Roman"/>
        <family val="1"/>
      </rPr>
      <t xml:space="preserve">  Service is defined as no less than scheduled, every other week pickup, unless local government requires more frequent service or unless putrescibles </t>
    </r>
    <r>
      <rPr>
        <sz val="12"/>
        <color rgb="FF1A1A1A"/>
        <rFont val="Times New Roman"/>
        <family val="1"/>
      </rPr>
      <t xml:space="preserve">are </t>
    </r>
    <r>
      <rPr>
        <sz val="12"/>
        <color rgb="FF0A0A0A"/>
        <rFont val="Times New Roman"/>
        <family val="1"/>
      </rPr>
      <t xml:space="preserve">involved.  Customer </t>
    </r>
    <r>
      <rPr>
        <sz val="12"/>
        <color rgb="FF1A1A1A"/>
        <rFont val="Times New Roman"/>
        <family val="1"/>
      </rPr>
      <t xml:space="preserve">will </t>
    </r>
    <r>
      <rPr>
        <sz val="12"/>
        <color rgb="FF0A0A0A"/>
        <rFont val="Times New Roman"/>
        <family val="1"/>
      </rPr>
      <t xml:space="preserve">be charged for service requested, even if fewer </t>
    </r>
    <r>
      <rPr>
        <sz val="12"/>
        <color rgb="FF1A1A1A"/>
        <rFont val="Times New Roman"/>
        <family val="1"/>
      </rPr>
      <t xml:space="preserve">containers </t>
    </r>
    <r>
      <rPr>
        <sz val="12"/>
        <color rgb="FF0A0A0A"/>
        <rFont val="Times New Roman"/>
        <family val="1"/>
      </rPr>
      <t xml:space="preserve">are serviced on a particular trip.  No credit </t>
    </r>
    <r>
      <rPr>
        <sz val="12"/>
        <color rgb="FF1A1A1A"/>
        <rFont val="Times New Roman"/>
        <family val="1"/>
      </rPr>
      <t xml:space="preserve">will </t>
    </r>
    <r>
      <rPr>
        <sz val="12"/>
        <color rgb="FF0A0A0A"/>
        <rFont val="Times New Roman"/>
        <family val="1"/>
      </rPr>
      <t xml:space="preserve">be </t>
    </r>
    <r>
      <rPr>
        <sz val="12"/>
        <color rgb="FF1A1A1A"/>
        <rFont val="Times New Roman"/>
        <family val="1"/>
      </rPr>
      <t xml:space="preserve">given </t>
    </r>
    <r>
      <rPr>
        <sz val="12"/>
        <color rgb="FF0A0A0A"/>
        <rFont val="Times New Roman"/>
        <family val="1"/>
      </rPr>
      <t>for partially filled containers.</t>
    </r>
  </si>
  <si>
    <r>
      <rPr>
        <sz val="12"/>
        <color rgb="FF0A0A0A"/>
        <rFont val="Times New Roman"/>
        <family val="1"/>
      </rPr>
      <t>Note 4:   Pass through charges in Item 230 will be added to above rates based on weight from certified on board scales.</t>
    </r>
  </si>
  <si>
    <r>
      <rPr>
        <sz val="12"/>
        <color rgb="FF0A0A0A"/>
        <rFont val="Times New Roman"/>
        <family val="1"/>
      </rPr>
      <t>Accessorial charges assessed (lids, tarping, unlocking, unlatching, etc.):</t>
    </r>
  </si>
  <si>
    <r>
      <rPr>
        <sz val="12"/>
        <color rgb="FF0C0C0C"/>
        <rFont val="Times New Roman"/>
        <family val="1"/>
      </rPr>
      <t>Permanent  Service</t>
    </r>
  </si>
  <si>
    <r>
      <rPr>
        <sz val="12"/>
        <color rgb="FF0C0C0C"/>
        <rFont val="Times New Roman"/>
        <family val="1"/>
      </rPr>
      <t>Size or Type of Container</t>
    </r>
  </si>
  <si>
    <r>
      <rPr>
        <sz val="12"/>
        <color rgb="FF0C0C0C"/>
        <rFont val="Times New Roman"/>
        <family val="1"/>
      </rPr>
      <t>1 Yard</t>
    </r>
  </si>
  <si>
    <r>
      <rPr>
        <sz val="12"/>
        <color rgb="FF0C0C0C"/>
        <rFont val="Times New Roman"/>
        <family val="1"/>
      </rPr>
      <t>1.5 Yard</t>
    </r>
  </si>
  <si>
    <r>
      <rPr>
        <sz val="12"/>
        <color rgb="FF0C0C0C"/>
        <rFont val="Times New Roman"/>
        <family val="1"/>
      </rPr>
      <t>2 Yard</t>
    </r>
  </si>
  <si>
    <r>
      <rPr>
        <sz val="12"/>
        <color rgb="FF0C0C0C"/>
        <rFont val="Times New Roman"/>
        <family val="1"/>
      </rPr>
      <t>3 Yard</t>
    </r>
  </si>
  <si>
    <r>
      <rPr>
        <sz val="12"/>
        <color rgb="FF0C0C0C"/>
        <rFont val="Times New Roman"/>
        <family val="1"/>
      </rPr>
      <t>4 Yard</t>
    </r>
  </si>
  <si>
    <r>
      <rPr>
        <sz val="12"/>
        <color rgb="FF0C0C0C"/>
        <rFont val="Times New Roman"/>
        <family val="1"/>
      </rPr>
      <t>6 Yard</t>
    </r>
  </si>
  <si>
    <r>
      <rPr>
        <sz val="12"/>
        <color rgb="FF0C0C0C"/>
        <rFont val="Times New Roman"/>
        <family val="1"/>
      </rPr>
      <t>Monthly Rent</t>
    </r>
  </si>
  <si>
    <r>
      <rPr>
        <sz val="12"/>
        <color rgb="FF0C0C0C"/>
        <rFont val="Times New Roman"/>
        <family val="1"/>
      </rPr>
      <t>First Pickup</t>
    </r>
  </si>
  <si>
    <r>
      <rPr>
        <sz val="12"/>
        <color rgb="FF0C0C0C"/>
        <rFont val="Times New Roman"/>
        <family val="1"/>
      </rPr>
      <t>Each Additional Pickup</t>
    </r>
  </si>
  <si>
    <r>
      <rPr>
        <sz val="12"/>
        <color rgb="FF0C0C0C"/>
        <rFont val="Times New Roman"/>
        <family val="1"/>
      </rPr>
      <t>Special Pickups</t>
    </r>
  </si>
  <si>
    <r>
      <rPr>
        <sz val="12"/>
        <color rgb="FF0C0C0C"/>
        <rFont val="Times New Roman"/>
        <family val="1"/>
      </rPr>
      <t>Temporary  Service</t>
    </r>
  </si>
  <si>
    <r>
      <rPr>
        <sz val="12"/>
        <color rgb="FF0C0C0C"/>
        <rFont val="Times New Roman"/>
        <family val="1"/>
      </rPr>
      <t>Initial Delivery</t>
    </r>
  </si>
  <si>
    <r>
      <rPr>
        <sz val="12"/>
        <color rgb="FF0C0C0C"/>
        <rFont val="Times New Roman"/>
        <family val="1"/>
      </rPr>
      <t>Pickup Rate</t>
    </r>
  </si>
  <si>
    <r>
      <rPr>
        <sz val="12"/>
        <color rgb="FF0C0C0C"/>
        <rFont val="Times New Roman"/>
        <family val="1"/>
      </rPr>
      <t>Rent Per Calendar Day</t>
    </r>
  </si>
  <si>
    <r>
      <rPr>
        <sz val="12"/>
        <color rgb="FF0C0C0C"/>
        <rFont val="Times New Roman"/>
        <family val="1"/>
      </rPr>
      <t>Rent Per Month</t>
    </r>
  </si>
  <si>
    <r>
      <rPr>
        <sz val="12"/>
        <color rgb="FF0C0C0C"/>
        <rFont val="Times New Roman"/>
        <family val="1"/>
      </rPr>
      <t xml:space="preserve">Note 1:   </t>
    </r>
    <r>
      <rPr>
        <u/>
        <sz val="12"/>
        <color rgb="FF0C0C0C"/>
        <rFont val="Times New Roman"/>
        <family val="1"/>
      </rPr>
      <t>Permanent Service:</t>
    </r>
    <r>
      <rPr>
        <sz val="12"/>
        <color rgb="FF0C0C0C"/>
        <rFont val="Times New Roman"/>
        <family val="1"/>
      </rPr>
      <t xml:space="preserve">  Service is defined as no less than scheduled, every other week pickup, unless local government  requires more frequent service or unless putrescibles are involved.  Customer will be charged for service requested, even if fewer containers are serviced on a particular trip.  No credit will be given for partially filled containers</t>
    </r>
    <r>
      <rPr>
        <sz val="12"/>
        <color rgb="FF343434"/>
        <rFont val="Times New Roman"/>
        <family val="1"/>
      </rPr>
      <t>.</t>
    </r>
  </si>
  <si>
    <r>
      <rPr>
        <sz val="12"/>
        <color rgb="FF0C0C0C"/>
        <rFont val="Times New Roman"/>
        <family val="1"/>
      </rPr>
      <t xml:space="preserve">Note 2:   </t>
    </r>
    <r>
      <rPr>
        <u/>
        <sz val="12"/>
        <color rgb="FF0C0C0C"/>
        <rFont val="Times New Roman"/>
        <family val="1"/>
      </rPr>
      <t>Permanent Service:</t>
    </r>
    <r>
      <rPr>
        <sz val="12"/>
        <color rgb="FF0C0C0C"/>
        <rFont val="Times New Roman"/>
        <family val="1"/>
      </rPr>
      <t xml:space="preserve">  </t>
    </r>
    <r>
      <rPr>
        <sz val="11"/>
        <color rgb="FF0C0C0C"/>
        <rFont val="Times New Roman"/>
        <family val="1"/>
      </rPr>
      <t xml:space="preserve">If </t>
    </r>
    <r>
      <rPr>
        <sz val="12"/>
        <color rgb="FF0C0C0C"/>
        <rFont val="Times New Roman"/>
        <family val="1"/>
      </rPr>
      <t>rent is shown</t>
    </r>
    <r>
      <rPr>
        <sz val="12"/>
        <color rgb="FF343434"/>
        <rFont val="Times New Roman"/>
        <family val="1"/>
      </rPr>
      <t xml:space="preserve">, </t>
    </r>
    <r>
      <rPr>
        <sz val="12"/>
        <color rgb="FF0C0C0C"/>
        <rFont val="Times New Roman"/>
        <family val="1"/>
      </rPr>
      <t xml:space="preserve">the rate for the first pickup and each additional pickup must be the same.  </t>
    </r>
    <r>
      <rPr>
        <sz val="11"/>
        <color rgb="FF0C0C0C"/>
        <rFont val="Times New Roman"/>
        <family val="1"/>
      </rPr>
      <t xml:space="preserve">If </t>
    </r>
    <r>
      <rPr>
        <sz val="12"/>
        <color rgb="FF0C0C0C"/>
        <rFont val="Times New Roman"/>
        <family val="1"/>
      </rPr>
      <t>rent is not shown, it is to be included in the rate for the first pickup</t>
    </r>
    <r>
      <rPr>
        <sz val="12"/>
        <color rgb="FF343434"/>
        <rFont val="Times New Roman"/>
        <family val="1"/>
      </rPr>
      <t>.</t>
    </r>
  </si>
  <si>
    <r>
      <rPr>
        <sz val="12"/>
        <color rgb="FF0C0C0C"/>
        <rFont val="Times New Roman"/>
        <family val="1"/>
      </rPr>
      <t>Note 4:   Pass through charges in Item 230 will be added to above rates bases on weight from certified on board scales.</t>
    </r>
  </si>
  <si>
    <r>
      <rPr>
        <sz val="12"/>
        <color rgb="FF0C0C0C"/>
        <rFont val="Times New Roman"/>
        <family val="1"/>
      </rPr>
      <t>Accessorial  charges assessed (lids</t>
    </r>
    <r>
      <rPr>
        <sz val="12"/>
        <color rgb="FF343434"/>
        <rFont val="Times New Roman"/>
        <family val="1"/>
      </rPr>
      <t xml:space="preserve">, </t>
    </r>
    <r>
      <rPr>
        <sz val="12"/>
        <color rgb="FF0C0C0C"/>
        <rFont val="Times New Roman"/>
        <family val="1"/>
      </rPr>
      <t>tarping, unlocking, unlatching, etc.):</t>
    </r>
  </si>
  <si>
    <r>
      <rPr>
        <u/>
        <sz val="12"/>
        <color rgb="FF0C0C0C"/>
        <rFont val="Times New Roman"/>
        <family val="1"/>
      </rPr>
      <t>Item 100 -  Residential Service -  Monthly Rates (continued from previous page)</t>
    </r>
  </si>
  <si>
    <r>
      <rPr>
        <sz val="12"/>
        <color rgb="FF0C0C0C"/>
        <rFont val="Times New Roman"/>
        <family val="1"/>
      </rPr>
      <t>Type of receptacle</t>
    </r>
  </si>
  <si>
    <r>
      <rPr>
        <sz val="12"/>
        <color rgb="FF0C0C0C"/>
        <rFont val="Times New Roman"/>
        <family val="1"/>
      </rPr>
      <t>Rate per receptacle</t>
    </r>
    <r>
      <rPr>
        <sz val="12"/>
        <color rgb="FF282828"/>
        <rFont val="Times New Roman"/>
        <family val="1"/>
      </rPr>
      <t xml:space="preserve">, </t>
    </r>
    <r>
      <rPr>
        <sz val="12"/>
        <color rgb="FF0C0C0C"/>
        <rFont val="Times New Roman"/>
        <family val="1"/>
      </rPr>
      <t>per pickup</t>
    </r>
  </si>
  <si>
    <r>
      <rPr>
        <sz val="12"/>
        <rFont val="Times New Roman"/>
        <family val="1"/>
      </rPr>
      <t>(1) To solid waste collection, curbside recycling (where noted) and yardwaste collection services (where noted) for  residential   property.     This  includes  single  family  dwellings,  duplexes,  apartments,   mobile  homes, condominiums, etc., where service is billed directly to the occupant of each residential unit; and/or</t>
    </r>
  </si>
  <si>
    <r>
      <rPr>
        <sz val="12"/>
        <rFont val="Times New Roman"/>
        <family val="1"/>
      </rPr>
      <t>(2) When required by a local government service level ordinance solid waste collection, curbside recycling, and yardwaste service must be provided for single-family dwellings, duplexes, mobile homes, condominiums and apartment buildings of less than  5  residential units, where service is billed to the property owner or manager.</t>
    </r>
  </si>
  <si>
    <r>
      <rPr>
        <sz val="12"/>
        <rFont val="Times New Roman"/>
        <family val="1"/>
      </rPr>
      <t xml:space="preserve">Rates below apply in the following service area: Inside city limits of Pullman for garbage service and </t>
    </r>
    <r>
      <rPr>
        <u/>
        <sz val="12"/>
        <rFont val="Times New Roman"/>
        <family val="1"/>
      </rPr>
      <t>mandatory</t>
    </r>
    <r>
      <rPr>
        <sz val="12"/>
        <rFont val="Times New Roman"/>
        <family val="1"/>
      </rPr>
      <t xml:space="preserve"> recycling service.</t>
    </r>
  </si>
  <si>
    <r>
      <rPr>
        <sz val="12"/>
        <rFont val="Times New Roman"/>
        <family val="1"/>
      </rPr>
      <t>Notes for this item are continued on next page.</t>
    </r>
  </si>
  <si>
    <t>per unit.</t>
  </si>
  <si>
    <t>Micro-can</t>
  </si>
  <si>
    <t>68 Gal YW</t>
  </si>
  <si>
    <t>95 Gal YW</t>
  </si>
  <si>
    <t>wgeowr</t>
  </si>
  <si>
    <t>eowy/w</t>
  </si>
  <si>
    <t>20 Gal</t>
  </si>
  <si>
    <t>32 Gal</t>
  </si>
  <si>
    <t>68 Gal</t>
  </si>
  <si>
    <t>95 Gal</t>
  </si>
  <si>
    <t>Notes for this item are continued on next page.</t>
  </si>
  <si>
    <t>Frequency of Service Codes:</t>
  </si>
  <si>
    <t>WG=Weekly Garbage; EOWG-Every Other Week Garbage; MG=Monthly Garbage; WR=Weekly Recycling; EOWR=Every Other Week Recycling; MR=Monthly Recycling</t>
  </si>
  <si>
    <t>68-gallon toter</t>
  </si>
  <si>
    <t>95-Gal toter</t>
  </si>
  <si>
    <t>Prepaid (extra) bag</t>
  </si>
  <si>
    <t>Customers may purchase a prepaid (extra) bag for occasional units on the normal scheduled pickup day for the area in which the customer resides. If the customer requires service to be provided on other than normal scheduled pickup day, rates for Special Pickups will apply.</t>
  </si>
  <si>
    <t>Service Area: Inside the City of Pullman for mandatory service and within 2 miles of the City of Pullman on a voluntary basis.</t>
  </si>
  <si>
    <t xml:space="preserve"> Size or Type of Container</t>
  </si>
  <si>
    <t>Frequency of Service</t>
  </si>
  <si>
    <t>Special Pickup</t>
  </si>
  <si>
    <t>8 Yard</t>
  </si>
  <si>
    <t>Item 105 – Multi-family service (continued)</t>
  </si>
  <si>
    <t>Program provided in accordance with Ordinance No. 95-21 of City of Pullman.</t>
  </si>
  <si>
    <r>
      <t>Special rules relating to recycling program</t>
    </r>
    <r>
      <rPr>
        <sz val="12"/>
        <rFont val="Times New Roman"/>
        <family val="1"/>
      </rPr>
      <t>:</t>
    </r>
  </si>
  <si>
    <t xml:space="preserve"> Managers or owners of apartments, mobile homes and courts, condominiums, etc. required to participate</t>
  </si>
  <si>
    <t xml:space="preserve"> in the recycling program by City of Pullman Ordinance No. 95-21 may request recycling carts of sufficient</t>
  </si>
  <si>
    <t>Similar customers, not covered by the city of Pullman Ordinance, may participate on a voluntary basis.</t>
  </si>
  <si>
    <t>Note: Carry-out charges apply to all recycle customers as noted 80.</t>
  </si>
  <si>
    <t>Rate Per Drum, Per Pickup</t>
  </si>
  <si>
    <t>Rate Per Receptacle, Per Pickup</t>
  </si>
  <si>
    <t>Regular Route:</t>
  </si>
  <si>
    <t>Per Pickup</t>
  </si>
  <si>
    <t>Per each 5 feet over</t>
  </si>
  <si>
    <t>(Company load)</t>
  </si>
  <si>
    <r>
      <rPr>
        <sz val="12"/>
        <color rgb="FF0A0A0A"/>
        <rFont val="Times New Roman"/>
        <family val="1"/>
      </rPr>
      <t>Rates stated per container, per pickup</t>
    </r>
  </si>
  <si>
    <t>Item 240 - Container Service -  Dumped in Company's Vehicle</t>
  </si>
  <si>
    <r>
      <rPr>
        <sz val="12"/>
        <color rgb="FF0C0C0C"/>
        <rFont val="Times New Roman"/>
        <family val="1"/>
      </rPr>
      <t>Company Name/Permit Number: Pullman Disposal Service</t>
    </r>
    <r>
      <rPr>
        <sz val="12"/>
        <color rgb="FF343434"/>
        <rFont val="Times New Roman"/>
        <family val="1"/>
      </rPr>
      <t xml:space="preserve">, </t>
    </r>
    <r>
      <rPr>
        <sz val="12"/>
        <color rgb="FF0C0C0C"/>
        <rFont val="Times New Roman"/>
        <family val="1"/>
      </rPr>
      <t>Inc. G-42</t>
    </r>
  </si>
  <si>
    <t>Item 241 -  Container Service -  Dumped in Company's Vehicle</t>
  </si>
  <si>
    <t>Non-Compacted Material HEAVY*(Company-owned container)</t>
  </si>
  <si>
    <t>*As defined in Item 20,207</t>
  </si>
  <si>
    <t>Service Area: Garbage service: All of service area.</t>
  </si>
  <si>
    <r>
      <rPr>
        <sz val="12"/>
        <color rgb="FF0A0A0A"/>
        <rFont val="Times New Roman"/>
        <family val="1"/>
      </rPr>
      <t xml:space="preserve">Company Name/Permit  Number </t>
    </r>
    <r>
      <rPr>
        <sz val="12"/>
        <color rgb="FF3D3D3D"/>
        <rFont val="Times New Roman"/>
        <family val="1"/>
      </rPr>
      <t xml:space="preserve">: </t>
    </r>
    <r>
      <rPr>
        <sz val="12"/>
        <color rgb="FF0A0A0A"/>
        <rFont val="Times New Roman"/>
        <family val="1"/>
      </rPr>
      <t>Pullman Disposal Service</t>
    </r>
    <r>
      <rPr>
        <sz val="12"/>
        <color rgb="FF3D3D3D"/>
        <rFont val="Times New Roman"/>
        <family val="1"/>
      </rPr>
      <t xml:space="preserve">, </t>
    </r>
    <r>
      <rPr>
        <sz val="12"/>
        <color rgb="FF0A0A0A"/>
        <rFont val="Times New Roman"/>
        <family val="1"/>
      </rPr>
      <t>Inc. G-42</t>
    </r>
  </si>
  <si>
    <t>Non-Compacted Material HEAVY* (Company-owned container)</t>
  </si>
  <si>
    <r>
      <rPr>
        <sz val="12"/>
        <color rgb="FF0A0A0A"/>
        <rFont val="Times New Roman"/>
        <family val="1"/>
      </rPr>
      <t xml:space="preserve">Service Area: Garbage service: </t>
    </r>
    <r>
      <rPr>
        <sz val="12"/>
        <color rgb="FF1A1A1A"/>
        <rFont val="Times New Roman"/>
        <family val="1"/>
      </rPr>
      <t xml:space="preserve">All </t>
    </r>
    <r>
      <rPr>
        <sz val="12"/>
        <color rgb="FF0A0A0A"/>
        <rFont val="Times New Roman"/>
        <family val="1"/>
      </rPr>
      <t>of service area.</t>
    </r>
  </si>
  <si>
    <t>32 gal can or unit</t>
  </si>
  <si>
    <t>Monthly minimum chg</t>
  </si>
  <si>
    <t>Each add'l unit</t>
  </si>
  <si>
    <r>
      <t xml:space="preserve">Note 3:   Occasional extra units, </t>
    </r>
    <r>
      <rPr>
        <u/>
        <sz val="12"/>
        <rFont val="Times New Roman"/>
        <family val="1"/>
      </rPr>
      <t>regular</t>
    </r>
    <r>
      <rPr>
        <sz val="12"/>
        <rFont val="Times New Roman"/>
        <family val="1"/>
      </rPr>
      <t xml:space="preserve"> </t>
    </r>
    <r>
      <rPr>
        <u/>
        <sz val="12"/>
        <rFont val="Times New Roman"/>
        <family val="1"/>
      </rPr>
      <t>pickup</t>
    </r>
    <r>
      <rPr>
        <sz val="12"/>
        <rFont val="Times New Roman"/>
        <family val="1"/>
      </rPr>
      <t xml:space="preserve"> shall be charged for as follows:</t>
    </r>
  </si>
  <si>
    <t>Note 5:  Service on this page is subject to recycle rates named in Item 100.</t>
  </si>
  <si>
    <t>Note 6:  Mini-can and Micro-can service is available and charged as noted in Item 100.</t>
  </si>
  <si>
    <t>Note 2:   Flat monthly charge. (See definition on page 15)</t>
  </si>
  <si>
    <t>Company Name/Permit Number: Pullman Disposal Service, Inc. G-42 Registered Trade Name:</t>
  </si>
  <si>
    <t>Frequency  of Service Codes:        WG=Weekly Garbage; EOWG=Every  Other Week Garbage; MG=Monthly Garbage</t>
  </si>
  <si>
    <t>List others used:</t>
  </si>
  <si>
    <t>WR=Weekly Recycling; EOWR=Every Other Week Recycling; MR=Monthly</t>
  </si>
  <si>
    <r>
      <rPr>
        <sz val="12"/>
        <color rgb="FF0C0C0C"/>
        <rFont val="Times New Roman"/>
        <family val="1"/>
      </rPr>
      <t>Company Name/Permit Number: Pullman Disposal Service</t>
    </r>
    <r>
      <rPr>
        <sz val="12"/>
        <color rgb="FF3B3B3B"/>
        <rFont val="Times New Roman"/>
        <family val="1"/>
      </rPr>
      <t xml:space="preserve">, </t>
    </r>
    <r>
      <rPr>
        <sz val="12"/>
        <color rgb="FF0C0C0C"/>
        <rFont val="Times New Roman"/>
        <family val="1"/>
      </rPr>
      <t>Inc</t>
    </r>
    <r>
      <rPr>
        <sz val="12"/>
        <color rgb="FF494949"/>
        <rFont val="Times New Roman"/>
        <family val="1"/>
      </rPr>
      <t xml:space="preserve">. </t>
    </r>
    <r>
      <rPr>
        <sz val="12"/>
        <color rgb="FF0C0C0C"/>
        <rFont val="Times New Roman"/>
        <family val="1"/>
      </rPr>
      <t>G-42</t>
    </r>
  </si>
  <si>
    <t>Note 1:   Customers will be charged for service requested even if fewer units are picked up on a particular trip. No credit will be given for partially filled cans.  No credit will be given if customer fails to set receptacles out for collection.</t>
  </si>
  <si>
    <t>Page Number</t>
  </si>
  <si>
    <t>Current Revision</t>
  </si>
  <si>
    <t>last</t>
  </si>
  <si>
    <t>NONE</t>
  </si>
  <si>
    <t>Issued by: Devon Felsted</t>
  </si>
  <si>
    <t>Item 100 - Residential Service - Monthly Rates (continued on next page)</t>
  </si>
  <si>
    <t>(1) To solid waste collection, curbside recycling (where noted) and yardwaste collection services (where noted) for residential property.  This includes single family dwellings, duplexes, apartments, mobile homes, condominiums, etc., where service is billed directly to the occupant of each residential unit, and/or</t>
  </si>
  <si>
    <r>
      <t xml:space="preserve">Rates below apply in the following service area: Outside city limits of Pullman for garbage service and within 2 miles of city limits of Pullman for </t>
    </r>
    <r>
      <rPr>
        <u/>
        <sz val="12"/>
        <rFont val="Times New Roman"/>
        <family val="1"/>
      </rPr>
      <t>voluntary</t>
    </r>
    <r>
      <rPr>
        <sz val="12"/>
        <rFont val="Times New Roman"/>
        <family val="1"/>
      </rPr>
      <t xml:space="preserve"> recycling service.</t>
    </r>
  </si>
  <si>
    <t>Description/rules related to recycling program are shown on page 27.</t>
  </si>
  <si>
    <t>Description/rules related to yardwaste program are shown on page 28.</t>
  </si>
  <si>
    <t>Docket No. TG-__________________  Date: __________________  By: ___________________</t>
  </si>
  <si>
    <t>Docket No. TG-__________________  Date: ___________________  By: ___________________</t>
  </si>
  <si>
    <t>NOTE: For charges applying on overweight toters, carts, containers, or drop boxes see item 207.</t>
  </si>
  <si>
    <t>Minimum Charge:</t>
  </si>
  <si>
    <t>Item 100 - Residential Service - Monthly Rates (continued from previous page)</t>
  </si>
  <si>
    <t>Item 100 -Residential Service -- Monthly Rates (continued on next page)</t>
  </si>
  <si>
    <t>Description/rules related to yardwaste program are shown on page 32.</t>
  </si>
  <si>
    <t>Description/rules related to recycling program are shown on page 31.</t>
  </si>
  <si>
    <t>Number of Units or Type of Container</t>
  </si>
  <si>
    <t>Garbage Service Rate</t>
  </si>
  <si>
    <t>Recycle Service Rate</t>
  </si>
  <si>
    <t>Yardwaste Service Rate</t>
  </si>
  <si>
    <t>Docket No. TG-____________________  Date: _____________________  By: ___________________</t>
  </si>
  <si>
    <r>
      <rPr>
        <b/>
        <sz val="12"/>
        <rFont val="Times New Roman"/>
        <family val="1"/>
      </rPr>
      <t>Curbside recycling</t>
    </r>
    <r>
      <rPr>
        <sz val="12"/>
        <rFont val="Times New Roman"/>
        <family val="1"/>
      </rPr>
      <t xml:space="preserve"> provisions apply only in the following service area:  Inside the City of Pullman for mandatory recycling and within 2 miles of the city limits of the City of Pullman for voluntary recycling.</t>
    </r>
  </si>
  <si>
    <t>Rate per Yard</t>
  </si>
  <si>
    <t>Bulky materials</t>
  </si>
  <si>
    <t>Type of material</t>
  </si>
  <si>
    <t>per ton</t>
  </si>
  <si>
    <t>per tire</t>
  </si>
  <si>
    <t>State whether fees are per yard, per ton, etc. Include charges assessed for special commodities (tires, appliances, asbestos, etc.) or special conditions at each specific disposal site.  Attach additional sheets as necessary.</t>
  </si>
  <si>
    <r>
      <rPr>
        <u/>
        <sz val="12"/>
        <rFont val="Times New Roman"/>
        <family val="1"/>
      </rPr>
      <t>Permanent Service:</t>
    </r>
    <r>
      <rPr>
        <sz val="12"/>
        <rFont val="Times New Roman"/>
        <family val="1"/>
      </rPr>
      <t xml:space="preserve">  If rent is shown, the rate for the first pickup and each additional pickup must be the same.  If rent is not shown, it is to be included in the rate for the first pickup.</t>
    </r>
  </si>
  <si>
    <r>
      <rPr>
        <sz val="12"/>
        <color rgb="FF0A0A0A"/>
        <rFont val="Times New Roman"/>
        <family val="1"/>
      </rPr>
      <t xml:space="preserve">Service </t>
    </r>
    <r>
      <rPr>
        <sz val="12"/>
        <color rgb="FF1A1A1A"/>
        <rFont val="Times New Roman"/>
        <family val="1"/>
      </rPr>
      <t xml:space="preserve">Area: </t>
    </r>
    <r>
      <rPr>
        <sz val="12"/>
        <color rgb="FF0A0A0A"/>
        <rFont val="Times New Roman"/>
        <family val="1"/>
      </rPr>
      <t>Garbage service: All of service area.</t>
    </r>
  </si>
  <si>
    <r>
      <rPr>
        <sz val="12"/>
        <color rgb="FF0A0A0A"/>
        <rFont val="Times New Roman"/>
        <family val="1"/>
      </rPr>
      <t>32 gal toter</t>
    </r>
  </si>
  <si>
    <r>
      <rPr>
        <sz val="12"/>
        <color rgb="FF0A0A0A"/>
        <rFont val="Times New Roman"/>
        <family val="1"/>
      </rPr>
      <t>Monthly Rent, if applicable</t>
    </r>
  </si>
  <si>
    <r>
      <rPr>
        <sz val="12"/>
        <color rgb="FF1A1A1A"/>
        <rFont val="Times New Roman"/>
        <family val="1"/>
      </rPr>
      <t xml:space="preserve">Each </t>
    </r>
    <r>
      <rPr>
        <sz val="12"/>
        <color rgb="FF0A0A0A"/>
        <rFont val="Times New Roman"/>
        <family val="1"/>
      </rPr>
      <t>Additional  Pickup</t>
    </r>
  </si>
  <si>
    <r>
      <rPr>
        <sz val="12"/>
        <color rgb="FF0A0A0A"/>
        <rFont val="Times New Roman"/>
        <family val="1"/>
      </rPr>
      <t>Minimum  per month</t>
    </r>
  </si>
  <si>
    <r>
      <rPr>
        <sz val="12"/>
        <color rgb="FF0A0A0A"/>
        <rFont val="Times New Roman"/>
        <family val="1"/>
      </rPr>
      <t xml:space="preserve">Note </t>
    </r>
    <r>
      <rPr>
        <sz val="12"/>
        <color rgb="FF1A1A1A"/>
        <rFont val="Times New Roman"/>
        <family val="1"/>
      </rPr>
      <t xml:space="preserve">1:   </t>
    </r>
    <r>
      <rPr>
        <u/>
        <sz val="12"/>
        <color rgb="FF0A0A0A"/>
        <rFont val="Times New Roman"/>
        <family val="1"/>
      </rPr>
      <t>Permanent  Service:</t>
    </r>
    <r>
      <rPr>
        <sz val="12"/>
        <color rgb="FF0A0A0A"/>
        <rFont val="Times New Roman"/>
        <family val="1"/>
      </rPr>
      <t xml:space="preserve">  Service is defined as no less than scheduled, every other week pickup, unless local government requires more frequent service or unless putrescibles are involved.  Customer will be </t>
    </r>
    <r>
      <rPr>
        <sz val="12"/>
        <color rgb="FF1A1A1A"/>
        <rFont val="Times New Roman"/>
        <family val="1"/>
      </rPr>
      <t xml:space="preserve">charged </t>
    </r>
    <r>
      <rPr>
        <sz val="12"/>
        <color rgb="FF0A0A0A"/>
        <rFont val="Times New Roman"/>
        <family val="1"/>
      </rPr>
      <t xml:space="preserve">for service requested </t>
    </r>
    <r>
      <rPr>
        <sz val="12"/>
        <color rgb="FF313131"/>
        <rFont val="Times New Roman"/>
        <family val="1"/>
      </rPr>
      <t xml:space="preserve">, </t>
    </r>
    <r>
      <rPr>
        <sz val="12"/>
        <color rgb="FF1A1A1A"/>
        <rFont val="Times New Roman"/>
        <family val="1"/>
      </rPr>
      <t xml:space="preserve">even </t>
    </r>
    <r>
      <rPr>
        <sz val="12"/>
        <color rgb="FF0A0A0A"/>
        <rFont val="Times New Roman"/>
        <family val="1"/>
      </rPr>
      <t xml:space="preserve">if fewer containers are serviced on </t>
    </r>
    <r>
      <rPr>
        <sz val="12"/>
        <color rgb="FF1A1A1A"/>
        <rFont val="Times New Roman"/>
        <family val="1"/>
      </rPr>
      <t xml:space="preserve">a </t>
    </r>
    <r>
      <rPr>
        <sz val="12"/>
        <color rgb="FF0A0A0A"/>
        <rFont val="Times New Roman"/>
        <family val="1"/>
      </rPr>
      <t xml:space="preserve">particular trip.  No credit </t>
    </r>
    <r>
      <rPr>
        <sz val="12"/>
        <color rgb="FF1A1A1A"/>
        <rFont val="Times New Roman"/>
        <family val="1"/>
      </rPr>
      <t xml:space="preserve">will </t>
    </r>
    <r>
      <rPr>
        <sz val="12"/>
        <color rgb="FF0A0A0A"/>
        <rFont val="Times New Roman"/>
        <family val="1"/>
      </rPr>
      <t>be given for partially filled containers.</t>
    </r>
  </si>
  <si>
    <r>
      <rPr>
        <sz val="12"/>
        <color rgb="FF0A0A0A"/>
        <rFont val="Times New Roman"/>
        <family val="1"/>
      </rPr>
      <t xml:space="preserve">Note 5:   </t>
    </r>
    <r>
      <rPr>
        <sz val="12"/>
        <color rgb="FF1A1A1A"/>
        <rFont val="Times New Roman"/>
        <family val="1"/>
      </rPr>
      <t xml:space="preserve">EOW </t>
    </r>
    <r>
      <rPr>
        <sz val="12"/>
        <color rgb="FF0A0A0A"/>
        <rFont val="Times New Roman"/>
        <family val="1"/>
      </rPr>
      <t>yard waste service: Same charges as listed in Item 100.</t>
    </r>
  </si>
  <si>
    <r>
      <rPr>
        <sz val="12"/>
        <color rgb="FF1A1A1A"/>
        <rFont val="Times New Roman"/>
        <family val="1"/>
      </rPr>
      <t xml:space="preserve">Accessorial charges </t>
    </r>
    <r>
      <rPr>
        <sz val="12"/>
        <color rgb="FF0A0A0A"/>
        <rFont val="Times New Roman"/>
        <family val="1"/>
      </rPr>
      <t xml:space="preserve">assessed </t>
    </r>
    <r>
      <rPr>
        <sz val="12"/>
        <color rgb="FF1A1A1A"/>
        <rFont val="Times New Roman"/>
        <family val="1"/>
      </rPr>
      <t xml:space="preserve">(lids, </t>
    </r>
    <r>
      <rPr>
        <sz val="12"/>
        <color rgb="FF0A0A0A"/>
        <rFont val="Times New Roman"/>
        <family val="1"/>
      </rPr>
      <t>tarping, unlocking, unlatching, etc.):</t>
    </r>
  </si>
  <si>
    <r>
      <rPr>
        <sz val="12"/>
        <color rgb="FF0A0A0A"/>
        <rFont val="Times New Roman"/>
        <family val="1"/>
      </rPr>
      <t xml:space="preserve">Note </t>
    </r>
    <r>
      <rPr>
        <sz val="12"/>
        <color rgb="FF1A1A1A"/>
        <rFont val="Times New Roman"/>
        <family val="1"/>
      </rPr>
      <t xml:space="preserve">3:   </t>
    </r>
    <r>
      <rPr>
        <sz val="12"/>
        <color rgb="FF0A0A0A"/>
        <rFont val="Times New Roman"/>
        <family val="1"/>
      </rPr>
      <t xml:space="preserve">See Item 105 for definition for the Multi-family </t>
    </r>
    <r>
      <rPr>
        <sz val="12"/>
        <color rgb="FF1A1A1A"/>
        <rFont val="Times New Roman"/>
        <family val="1"/>
      </rPr>
      <t xml:space="preserve">recycling </t>
    </r>
    <r>
      <rPr>
        <sz val="12"/>
        <color rgb="FF0A0A0A"/>
        <rFont val="Times New Roman"/>
        <family val="1"/>
      </rPr>
      <t>program.</t>
    </r>
  </si>
  <si>
    <r>
      <rPr>
        <sz val="12"/>
        <color rgb="FF0A0A0A"/>
        <rFont val="Times New Roman"/>
        <family val="1"/>
      </rPr>
      <t xml:space="preserve">Note </t>
    </r>
    <r>
      <rPr>
        <sz val="12"/>
        <color rgb="FF1A1A1A"/>
        <rFont val="Times New Roman"/>
        <family val="1"/>
      </rPr>
      <t xml:space="preserve">2:   </t>
    </r>
    <r>
      <rPr>
        <u/>
        <sz val="12"/>
        <color rgb="FF0A0A0A"/>
        <rFont val="Times New Roman"/>
        <family val="1"/>
      </rPr>
      <t>Permanent  Service </t>
    </r>
    <r>
      <rPr>
        <u/>
        <sz val="12"/>
        <color rgb="FF313131"/>
        <rFont val="Times New Roman"/>
        <family val="1"/>
      </rPr>
      <t>:</t>
    </r>
    <r>
      <rPr>
        <sz val="12"/>
        <color rgb="FF313131"/>
        <rFont val="Times New Roman"/>
        <family val="1"/>
      </rPr>
      <t xml:space="preserve">  </t>
    </r>
    <r>
      <rPr>
        <sz val="12"/>
        <color rgb="FF1A1A1A"/>
        <rFont val="Times New Roman"/>
        <family val="1"/>
      </rPr>
      <t xml:space="preserve">If rent </t>
    </r>
    <r>
      <rPr>
        <sz val="12"/>
        <color rgb="FF0A0A0A"/>
        <rFont val="Times New Roman"/>
        <family val="1"/>
      </rPr>
      <t xml:space="preserve">is </t>
    </r>
    <r>
      <rPr>
        <sz val="12"/>
        <color rgb="FF1A1A1A"/>
        <rFont val="Times New Roman"/>
        <family val="1"/>
      </rPr>
      <t xml:space="preserve">shown, </t>
    </r>
    <r>
      <rPr>
        <sz val="12"/>
        <color rgb="FF0A0A0A"/>
        <rFont val="Times New Roman"/>
        <family val="1"/>
      </rPr>
      <t xml:space="preserve">the </t>
    </r>
    <r>
      <rPr>
        <sz val="12"/>
        <color rgb="FF1A1A1A"/>
        <rFont val="Times New Roman"/>
        <family val="1"/>
      </rPr>
      <t xml:space="preserve">rate for </t>
    </r>
    <r>
      <rPr>
        <sz val="12"/>
        <color rgb="FF0A0A0A"/>
        <rFont val="Times New Roman"/>
        <family val="1"/>
      </rPr>
      <t xml:space="preserve">the first pickup and </t>
    </r>
    <r>
      <rPr>
        <sz val="12"/>
        <color rgb="FF1A1A1A"/>
        <rFont val="Times New Roman"/>
        <family val="1"/>
      </rPr>
      <t xml:space="preserve">each </t>
    </r>
    <r>
      <rPr>
        <sz val="12"/>
        <color rgb="FF0A0A0A"/>
        <rFont val="Times New Roman"/>
        <family val="1"/>
      </rPr>
      <t>additional pickup must be the same. If rent is not shown, it is to be included in the rate for the first pickup.</t>
    </r>
  </si>
  <si>
    <r>
      <rPr>
        <sz val="12"/>
        <color rgb="FF0A0A0A"/>
        <rFont val="Arial"/>
        <family val="2"/>
      </rPr>
      <t>$</t>
    </r>
  </si>
  <si>
    <r>
      <rPr>
        <sz val="12"/>
        <color rgb="FF0A0A0A"/>
        <rFont val="Times New Roman"/>
        <family val="1"/>
      </rPr>
      <t xml:space="preserve">Note 2:   </t>
    </r>
    <r>
      <rPr>
        <u/>
        <sz val="12"/>
        <color rgb="FF0A0A0A"/>
        <rFont val="Times New Roman"/>
        <family val="1"/>
      </rPr>
      <t>Permanent Service:</t>
    </r>
    <r>
      <rPr>
        <sz val="12"/>
        <color rgb="FF0A0A0A"/>
        <rFont val="Times New Roman"/>
        <family val="1"/>
      </rPr>
      <t xml:space="preserve">  </t>
    </r>
    <r>
      <rPr>
        <sz val="12"/>
        <color rgb="FF0A0A0A"/>
        <rFont val="Arial"/>
        <family val="2"/>
      </rPr>
      <t>If</t>
    </r>
    <r>
      <rPr>
        <sz val="12"/>
        <color rgb="FF0A0A0A"/>
        <rFont val="Times New Roman"/>
        <family val="1"/>
      </rPr>
      <t xml:space="preserve">  rent is shown, the rate for the first pickup and each </t>
    </r>
    <r>
      <rPr>
        <sz val="12"/>
        <color rgb="FF1A1A1A"/>
        <rFont val="Times New Roman"/>
        <family val="1"/>
      </rPr>
      <t xml:space="preserve">additional </t>
    </r>
    <r>
      <rPr>
        <sz val="12"/>
        <color rgb="FF0A0A0A"/>
        <rFont val="Times New Roman"/>
        <family val="1"/>
      </rPr>
      <t xml:space="preserve">pickup must be the same.  </t>
    </r>
    <r>
      <rPr>
        <sz val="12"/>
        <color rgb="FF0A0A0A"/>
        <rFont val="Arial"/>
        <family val="2"/>
      </rPr>
      <t>If</t>
    </r>
    <r>
      <rPr>
        <sz val="12"/>
        <color rgb="FF0A0A0A"/>
        <rFont val="Times New Roman"/>
        <family val="1"/>
      </rPr>
      <t xml:space="preserve">  rent is not </t>
    </r>
    <r>
      <rPr>
        <sz val="12"/>
        <color rgb="FF1A1A1A"/>
        <rFont val="Times New Roman"/>
        <family val="1"/>
      </rPr>
      <t xml:space="preserve">shown, </t>
    </r>
    <r>
      <rPr>
        <sz val="12"/>
        <color rgb="FF0A0A0A"/>
        <rFont val="Times New Roman"/>
        <family val="1"/>
      </rPr>
      <t>it is to be included in the rate for the first pickup.</t>
    </r>
  </si>
  <si>
    <r>
      <rPr>
        <u/>
        <sz val="12"/>
        <rFont val="Times New Roman"/>
        <family val="1"/>
      </rPr>
      <t>Permanent Service:</t>
    </r>
    <r>
      <rPr>
        <sz val="12"/>
        <rFont val="Times New Roman"/>
        <family val="1"/>
      </rPr>
      <t xml:space="preserve">  Service is defined as no less than scheduled, every other week pickup, unless local government requires more frequent service or unless putrescibles are involved.  Customer will be charged for service requested, even if fewer containers are serviced on a particular trip.  No credit will be given for partially-filled containers.</t>
    </r>
  </si>
  <si>
    <r>
      <rPr>
        <u/>
        <sz val="12"/>
        <rFont val="Times New Roman"/>
        <family val="1"/>
      </rPr>
      <t>Permanent Service:</t>
    </r>
    <r>
      <rPr>
        <sz val="12"/>
        <rFont val="Times New Roman"/>
        <family val="1"/>
      </rPr>
      <t xml:space="preserve">  Service is defined as no less than scheduled, every other week pickup, unless local government requires more frequent service or unless putrescibles are involved.  Customer will be charged for service requested, even if fewer containers are serviced on a particular trip.  No credit will be given for partially filled containers.</t>
    </r>
  </si>
  <si>
    <r>
      <rPr>
        <sz val="12"/>
        <color rgb="FF0C0C0C"/>
        <rFont val="Times New Roman"/>
        <family val="1"/>
      </rPr>
      <t>32-gallon can or unit</t>
    </r>
  </si>
  <si>
    <r>
      <rPr>
        <sz val="12"/>
        <color rgb="FF0C0C0C"/>
        <rFont val="Times New Roman"/>
        <family val="1"/>
      </rPr>
      <t>Mini-can</t>
    </r>
  </si>
  <si>
    <r>
      <rPr>
        <sz val="12"/>
        <color rgb="FF0C0C0C"/>
        <rFont val="Times New Roman"/>
        <family val="1"/>
      </rPr>
      <t>Bag</t>
    </r>
  </si>
  <si>
    <r>
      <rPr>
        <sz val="12"/>
        <color rgb="FF0C0C0C"/>
        <rFont val="Times New Roman"/>
        <family val="1"/>
      </rPr>
      <t>68-gallon toter</t>
    </r>
  </si>
  <si>
    <r>
      <rPr>
        <sz val="12"/>
        <color rgb="FF0C0C0C"/>
        <rFont val="Times New Roman"/>
        <family val="1"/>
      </rPr>
      <t>95-Gal toter</t>
    </r>
  </si>
  <si>
    <r>
      <rPr>
        <sz val="12"/>
        <color rgb="FF0C0C0C"/>
        <rFont val="Times New Roman"/>
        <family val="1"/>
      </rPr>
      <t>Prepaid (extra) bag</t>
    </r>
  </si>
  <si>
    <t>Docket No. TG-_________________  Date: _________________  By: ___________________</t>
  </si>
  <si>
    <t>(2) When required by a local government service level ordinance, solid waste collection, curbside recycling, and yardwaste service must be provided for single-family dwellings, duplexes, mobile homes, condominiums, and appartment buildings of less than 5 residential units, where service is billed to the property owner or manager.</t>
  </si>
  <si>
    <t xml:space="preserve">number to accommodate the number of dwelling units at a recycle rate as noted in Item 105. </t>
  </si>
  <si>
    <t xml:space="preserve">Issue date: </t>
  </si>
  <si>
    <t>Issue date:                                                                                                   Effective date:  08-01-13</t>
  </si>
  <si>
    <r>
      <rPr>
        <sz val="12"/>
        <color rgb="FF0A0A0A"/>
        <rFont val="Times New Roman"/>
        <family val="1"/>
      </rPr>
      <t xml:space="preserve">Issue date:                                                                                                           </t>
    </r>
    <r>
      <rPr>
        <sz val="12"/>
        <color rgb="FF1A1A1A"/>
        <rFont val="Times New Roman"/>
        <family val="1"/>
      </rPr>
      <t xml:space="preserve">Effective </t>
    </r>
    <r>
      <rPr>
        <sz val="12"/>
        <color rgb="FF0A0A0A"/>
        <rFont val="Times New Roman"/>
        <family val="1"/>
      </rPr>
      <t>date:  08-01-13</t>
    </r>
  </si>
  <si>
    <t>Tariff No. 18</t>
  </si>
  <si>
    <t>***</t>
  </si>
  <si>
    <t>Initial Delivery Chg</t>
  </si>
  <si>
    <t>Rent per Day</t>
  </si>
  <si>
    <t>Rent per Month</t>
  </si>
  <si>
    <t>Pickup Chg</t>
  </si>
  <si>
    <r>
      <rPr>
        <sz val="12"/>
        <color rgb="FF0A0A0A"/>
        <rFont val="Times New Roman"/>
        <family val="1"/>
      </rPr>
      <t xml:space="preserve">Note </t>
    </r>
    <r>
      <rPr>
        <sz val="12"/>
        <color rgb="FF1A1A1A"/>
        <rFont val="Times New Roman"/>
        <family val="1"/>
      </rPr>
      <t xml:space="preserve">6:   </t>
    </r>
    <r>
      <rPr>
        <sz val="12"/>
        <color rgb="FF0A0A0A"/>
        <rFont val="Times New Roman"/>
        <family val="1"/>
      </rPr>
      <t xml:space="preserve">Rates in this Item do not </t>
    </r>
    <r>
      <rPr>
        <sz val="12"/>
        <color rgb="FF1A1A1A"/>
        <rFont val="Times New Roman"/>
        <family val="1"/>
      </rPr>
      <t xml:space="preserve">apply </t>
    </r>
    <r>
      <rPr>
        <sz val="12"/>
        <color rgb="FF0A0A0A"/>
        <rFont val="Times New Roman"/>
        <family val="1"/>
      </rPr>
      <t xml:space="preserve">to waste that exceeds the maximum weight allowance defined in item 207  </t>
    </r>
    <r>
      <rPr>
        <sz val="12"/>
        <color rgb="FF1A1A1A"/>
        <rFont val="Times New Roman"/>
        <family val="1"/>
      </rPr>
      <t/>
    </r>
  </si>
  <si>
    <r>
      <rPr>
        <sz val="12"/>
        <color rgb="FF0A0A0A"/>
        <rFont val="Times New Roman"/>
        <family val="1"/>
      </rPr>
      <t>Note 3</t>
    </r>
    <r>
      <rPr>
        <sz val="12"/>
        <color rgb="FF1A1A1A"/>
        <rFont val="Times New Roman"/>
        <family val="1"/>
      </rPr>
      <t xml:space="preserve">:   </t>
    </r>
    <r>
      <rPr>
        <sz val="12"/>
        <color rgb="FF0A0A0A"/>
        <rFont val="Times New Roman"/>
        <family val="1"/>
      </rPr>
      <t xml:space="preserve">Rates in this Item do not </t>
    </r>
    <r>
      <rPr>
        <sz val="12"/>
        <color rgb="FF1A1A1A"/>
        <rFont val="Times New Roman"/>
        <family val="1"/>
      </rPr>
      <t xml:space="preserve">apply </t>
    </r>
    <r>
      <rPr>
        <sz val="12"/>
        <color rgb="FF0A0A0A"/>
        <rFont val="Times New Roman"/>
        <family val="1"/>
      </rPr>
      <t xml:space="preserve">to waste that exceeds the maximum weight allowance defined in item 207  </t>
    </r>
    <r>
      <rPr>
        <sz val="12"/>
        <color rgb="FF1A1A1A"/>
        <rFont val="Times New Roman"/>
        <family val="1"/>
      </rPr>
      <t/>
    </r>
  </si>
  <si>
    <t>17a</t>
  </si>
  <si>
    <t>Company Name/Permit Number: Pullman Disposal Service, Inc. G-42</t>
  </si>
  <si>
    <t>Item 105 Multi-family  Service</t>
  </si>
  <si>
    <t>Garbage Service Rates:</t>
  </si>
  <si>
    <t>Recycling Service Rates:</t>
  </si>
  <si>
    <t>Recycling pick up rate, first cart</t>
  </si>
  <si>
    <t>Recycling pick up rate, each additional cart</t>
  </si>
  <si>
    <t>Recycle shed/month $18.05</t>
  </si>
  <si>
    <t xml:space="preserve">Note 1:         Description/rules related to recycling program are shown on page 34. </t>
  </si>
  <si>
    <t>One (1) 95 gallon collection cart, to be provided by the company, for service for the following recyclable materials; newspaper, mixed paper, aluminum, tin, corrugated cardboard and #1-#7 plastic (HDPE, PET).  Individuals who live in apartments, mobile homes and courts, condominiums, etc. that are not required to participate in the recycling program may have (1) cart at a recycle only rate on a voluntary basis.</t>
  </si>
  <si>
    <t>64 gal toter</t>
  </si>
  <si>
    <t>96 gal toter</t>
  </si>
  <si>
    <t xml:space="preserve">$5.25
                       </t>
  </si>
  <si>
    <t>Temporary  Service:</t>
  </si>
  <si>
    <t>Note 4:   Recycle shed rent $18.05 per month.</t>
  </si>
  <si>
    <t xml:space="preserve">               -  See Item 241 for applicable rates </t>
  </si>
  <si>
    <r>
      <rPr>
        <sz val="12"/>
        <color rgb="FF1A1A1A"/>
        <rFont val="Times New Roman"/>
        <family val="1"/>
      </rPr>
      <t xml:space="preserve">A charge </t>
    </r>
    <r>
      <rPr>
        <sz val="12"/>
        <color rgb="FF0A0A0A"/>
        <rFont val="Times New Roman"/>
        <family val="1"/>
      </rPr>
      <t xml:space="preserve">of </t>
    </r>
    <r>
      <rPr>
        <sz val="12"/>
        <color rgb="FF1A1A1A"/>
        <rFont val="Times New Roman"/>
        <family val="1"/>
      </rPr>
      <t>$2.</t>
    </r>
    <r>
      <rPr>
        <sz val="12"/>
        <color rgb="FF0A0A0A"/>
        <rFont val="Times New Roman"/>
        <family val="1"/>
      </rPr>
      <t xml:space="preserve">95  per pickup </t>
    </r>
    <r>
      <rPr>
        <sz val="12"/>
        <color rgb="FF1A1A1A"/>
        <rFont val="Times New Roman"/>
        <family val="1"/>
      </rPr>
      <t xml:space="preserve">will </t>
    </r>
    <r>
      <rPr>
        <sz val="12"/>
        <color rgb="FF0A0A0A"/>
        <rFont val="Times New Roman"/>
        <family val="1"/>
      </rPr>
      <t xml:space="preserve">be assessed </t>
    </r>
    <r>
      <rPr>
        <sz val="12"/>
        <color rgb="FF1A1A1A"/>
        <rFont val="Times New Roman"/>
        <family val="1"/>
      </rPr>
      <t xml:space="preserve">for </t>
    </r>
    <r>
      <rPr>
        <sz val="12"/>
        <color rgb="FF0A0A0A"/>
        <rFont val="Times New Roman"/>
        <family val="1"/>
      </rPr>
      <t>unlocking or opening and $13.10 for unlatching.</t>
    </r>
  </si>
  <si>
    <t xml:space="preserve">Garbage Special Pickup Rate (Rate per Pickup) </t>
  </si>
  <si>
    <t>Garbage Special Pickup Rate (Rate per Pickup)</t>
  </si>
  <si>
    <t>N/A</t>
  </si>
  <si>
    <t>Monthly Chg Per Toter</t>
  </si>
  <si>
    <t>Note 2:         Per Pickup recycling credit/debit, per recycling cart/unit, in addition to recycling charge : $0.85.  Recycling &lt;credit&gt;/debit adjustments above on this page expire: September 30, 2021.</t>
  </si>
  <si>
    <t>Note 3:         Customers will be charged for service requested even if fewer units are picked up on a particular trip.  No credit will be given for partially filled cans.  No credit will be given if customer fails to set receptacles out for collection.</t>
  </si>
  <si>
    <t>Demolition Material</t>
  </si>
  <si>
    <t>$5.58 (A)</t>
  </si>
  <si>
    <t>$6.08 (A)</t>
  </si>
  <si>
    <t>$6.85 (A)</t>
  </si>
  <si>
    <t>$8.42 (A)</t>
  </si>
  <si>
    <t>$10.13 (A)</t>
  </si>
  <si>
    <t>$13.36 (A)</t>
  </si>
  <si>
    <t>$17.46 (A)</t>
  </si>
  <si>
    <t>32 Gallon</t>
  </si>
  <si>
    <t>95 Gallon</t>
  </si>
  <si>
    <t>Washington State University Food Waste Program Rate:</t>
  </si>
  <si>
    <t xml:space="preserve">Note 5:         Recycling service will be rendered on the normal scheduled pickup day for the area in which the customer resides.  Note:  If customer requires service be provided on other than normal scheduled pickup day, rates for special pickups will apply. </t>
  </si>
  <si>
    <t xml:space="preserve">Note 6:          Participants in the Washington State University food waste program will be provided with 32 gallon toter(s) to be collected weekly.  Only individuals in WSU Greek Life housing are eligible to participate in the program.  The rate charged for this service will be billed on a per toter, per month basis. </t>
  </si>
  <si>
    <t>$3.34 (A)</t>
  </si>
  <si>
    <t>$4.91 (A)</t>
  </si>
  <si>
    <t>$6.58 (A)</t>
  </si>
  <si>
    <t>$10.12 (A)</t>
  </si>
  <si>
    <t>$14.46 (A)</t>
  </si>
  <si>
    <t>$21.26 (A)</t>
  </si>
  <si>
    <t>$28.49 (A)</t>
  </si>
  <si>
    <r>
      <rPr>
        <u/>
        <sz val="12"/>
        <rFont val="Times New Roman"/>
        <family val="1"/>
      </rPr>
      <t>Permanent Service:</t>
    </r>
    <r>
      <rPr>
        <sz val="12"/>
        <rFont val="Times New Roman"/>
        <family val="1"/>
      </rPr>
      <t xml:space="preserve">  Within City limits, service is defined as no less than weekly pickup, unless local government requires more frequent service or unless putrescibles are involved. Outside City limits, service is defined as no less than monthly.  Customer will be charged for service requested, even if fewer containers are serviced on a particular trip.  No credit will be given for partially filled containers. </t>
    </r>
  </si>
  <si>
    <t>A charge of $2.95 per pickup will be assessed for unlocking or opening and $13.10 for unlatching.</t>
  </si>
  <si>
    <t xml:space="preserve">The company reserves the right to reject pickup of any residential receptacle (can, unit, bag, mini-can or micro-can) which, upon reasonable inspection exceeds the size and weight limits shown in Item 20. </t>
  </si>
  <si>
    <t>$3.44 (A)</t>
  </si>
  <si>
    <t>New Year’s Day (January 1)</t>
  </si>
  <si>
    <t xml:space="preserve">Labor Day </t>
  </si>
  <si>
    <t xml:space="preserve">Item 55 - Oversized or Overweight Cans or Units </t>
  </si>
  <si>
    <t>Recycling rates shown above are subject to a recycling debit of $1.79.</t>
  </si>
  <si>
    <t>Recycling &lt;credit&gt;/debit adjustments above on this page expire: September 30, 2021</t>
  </si>
  <si>
    <r>
      <t xml:space="preserve">For customers on automated service routes:  The company will assess roll-out charges where, due to circumstances outside the control of the driver, the driver is required to move an automated cart or toter more than </t>
    </r>
    <r>
      <rPr>
        <u/>
        <sz val="12"/>
        <rFont val="Times New Roman"/>
        <family val="1"/>
      </rPr>
      <t xml:space="preserve">  5  </t>
    </r>
    <r>
      <rPr>
        <sz val="12"/>
        <rFont val="Times New Roman"/>
        <family val="1"/>
      </rPr>
      <t xml:space="preserve"> feet in order to reach the truck.  The charge for this roll-out service is: </t>
    </r>
    <r>
      <rPr>
        <u/>
        <sz val="12"/>
        <rFont val="Times New Roman"/>
        <family val="1"/>
      </rPr>
      <t xml:space="preserve">  $1.50   </t>
    </r>
    <r>
      <rPr>
        <sz val="12"/>
        <rFont val="Times New Roman"/>
        <family val="1"/>
      </rPr>
      <t xml:space="preserve"> per cart or toter, per pickup.</t>
    </r>
  </si>
  <si>
    <t>The charge for an occasional extra residential bag, can, unit, toter, mini-can, or micro-can on a regular pickup is:</t>
  </si>
  <si>
    <t xml:space="preserve">Micro-can </t>
  </si>
  <si>
    <t>5.09 (A)</t>
  </si>
  <si>
    <t>6.88 (A)</t>
  </si>
  <si>
    <t>4.66 (A)</t>
  </si>
  <si>
    <t>3.89 (A)</t>
  </si>
  <si>
    <t>A charge of $2.95 will be assessed for unlocking or unlatching.</t>
  </si>
  <si>
    <t xml:space="preserve">Recycling &lt;credit&gt;/debit adjustments above on this page expire: September 30, 2021 </t>
  </si>
  <si>
    <r>
      <rPr>
        <sz val="12"/>
        <color rgb="FF0C0C0C"/>
        <rFont val="Times New Roman"/>
        <family val="1"/>
      </rPr>
      <t>Note 2:   For customers on automated service routes:  The company will assess roll-out charges where</t>
    </r>
    <r>
      <rPr>
        <sz val="12"/>
        <color rgb="FF282828"/>
        <rFont val="Times New Roman"/>
        <family val="1"/>
      </rPr>
      <t xml:space="preserve">, </t>
    </r>
    <r>
      <rPr>
        <sz val="12"/>
        <color rgb="FF0C0C0C"/>
        <rFont val="Times New Roman"/>
        <family val="1"/>
      </rPr>
      <t>due to circumstances outside the control of the driver, the driver is required to move an automated  cart or toter more than  5  fe</t>
    </r>
    <r>
      <rPr>
        <sz val="12"/>
        <color rgb="FF282828"/>
        <rFont val="Times New Roman"/>
        <family val="1"/>
      </rPr>
      <t>e</t>
    </r>
    <r>
      <rPr>
        <sz val="12"/>
        <color rgb="FF0C0C0C"/>
        <rFont val="Times New Roman"/>
        <family val="1"/>
      </rPr>
      <t>t in order to reach the truck</t>
    </r>
    <r>
      <rPr>
        <sz val="12"/>
        <color rgb="FF282828"/>
        <rFont val="Times New Roman"/>
        <family val="1"/>
      </rPr>
      <t xml:space="preserve">.  </t>
    </r>
    <r>
      <rPr>
        <sz val="12"/>
        <color rgb="FF0C0C0C"/>
        <rFont val="Times New Roman"/>
        <family val="1"/>
      </rPr>
      <t>The charge for this roll-out service is: $1.50 per cart or toter, per pickup.</t>
    </r>
  </si>
  <si>
    <r>
      <rPr>
        <sz val="12"/>
        <color rgb="FF0C0C0C"/>
        <rFont val="Times New Roman"/>
        <family val="1"/>
      </rPr>
      <t>Note 3:   The charge for an occasional extra residential bag, can, unit, toter, mini-can</t>
    </r>
    <r>
      <rPr>
        <sz val="12"/>
        <color rgb="FF282828"/>
        <rFont val="Times New Roman"/>
        <family val="1"/>
      </rPr>
      <t xml:space="preserve">, </t>
    </r>
    <r>
      <rPr>
        <sz val="12"/>
        <color rgb="FF0C0C0C"/>
        <rFont val="Times New Roman"/>
        <family val="1"/>
      </rPr>
      <t>or micro-can on a regular pickup is:</t>
    </r>
  </si>
  <si>
    <t>Note 5:   A charge of $2.95 will be assessed for unlocking or unlatching.</t>
  </si>
  <si>
    <r>
      <rPr>
        <sz val="12"/>
        <color rgb="FF0C0C0C"/>
        <rFont val="Times New Roman"/>
        <family val="1"/>
      </rPr>
      <t xml:space="preserve">Note 6:   Customers may purchase a prepaid (extra) bag for occasional units on the normal scheduled pickup day for the area in which the customer resides.  </t>
    </r>
    <r>
      <rPr>
        <sz val="12"/>
        <color rgb="FF0C0C0C"/>
        <rFont val="Arial"/>
        <family val="2"/>
      </rPr>
      <t>If</t>
    </r>
    <r>
      <rPr>
        <sz val="12"/>
        <color rgb="FF0C0C0C"/>
        <rFont val="Times New Roman"/>
        <family val="1"/>
      </rPr>
      <t xml:space="preserve">  the customer requires service to be provided on other than normal scheduled pickup day, rates for Special Pickups will apply. </t>
    </r>
  </si>
  <si>
    <r>
      <t xml:space="preserve">Note 4:         The charge for an occasional extra residential can, unit, toter, mini-can, micro-can on a </t>
    </r>
    <r>
      <rPr>
        <u/>
        <sz val="12"/>
        <rFont val="Times New Roman"/>
        <family val="1"/>
      </rPr>
      <t>regular pickup</t>
    </r>
    <r>
      <rPr>
        <sz val="12"/>
        <rFont val="Times New Roman"/>
        <family val="1"/>
      </rPr>
      <t xml:space="preserve"> is $3.89 (A), prepaid (extra) bag is $5.09 (A).</t>
    </r>
  </si>
  <si>
    <t xml:space="preserve">Loose cardboard collection charge per yard: $10.16 </t>
  </si>
  <si>
    <t xml:space="preserve">For loose cardboard that is left outside of the toter for collection, a loose cardboard collection charge will apply on a per yard, per pickup basis.    </t>
  </si>
  <si>
    <t>$21.55 (A)</t>
  </si>
  <si>
    <t>per ton (A)</t>
  </si>
  <si>
    <t xml:space="preserve">per ton </t>
  </si>
  <si>
    <t xml:space="preserve">Food waste </t>
  </si>
  <si>
    <t>Washington State University:</t>
  </si>
  <si>
    <t>each additional unit $3.89 (A), prepaid (extra) bag $5.09 (A).</t>
  </si>
  <si>
    <t>Note 4:  Can adjustment charge $1.50 per pickup.</t>
  </si>
  <si>
    <r>
      <rPr>
        <sz val="12"/>
        <color rgb="FF1A1A1A"/>
        <rFont val="Times New Roman"/>
        <family val="1"/>
      </rPr>
      <t xml:space="preserve">A charge </t>
    </r>
    <r>
      <rPr>
        <sz val="12"/>
        <color rgb="FF0A0A0A"/>
        <rFont val="Times New Roman"/>
        <family val="1"/>
      </rPr>
      <t xml:space="preserve">of $2.95 per pickup </t>
    </r>
    <r>
      <rPr>
        <sz val="12"/>
        <color rgb="FF1A1A1A"/>
        <rFont val="Times New Roman"/>
        <family val="1"/>
      </rPr>
      <t xml:space="preserve">will </t>
    </r>
    <r>
      <rPr>
        <sz val="12"/>
        <color rgb="FF0A0A0A"/>
        <rFont val="Times New Roman"/>
        <family val="1"/>
      </rPr>
      <t>be assessed for unlocking or opening and $13.10 for unlatching</t>
    </r>
    <r>
      <rPr>
        <sz val="12"/>
        <color rgb="FF3D3D3D"/>
        <rFont val="Times New Roman"/>
        <family val="1"/>
      </rPr>
      <t>.</t>
    </r>
  </si>
  <si>
    <r>
      <t xml:space="preserve">Customers may request no more than one pickup per month, on an "on call" basis, at </t>
    </r>
    <r>
      <rPr>
        <u/>
        <sz val="12"/>
        <rFont val="Times New Roman"/>
        <family val="1"/>
      </rPr>
      <t xml:space="preserve">  $7.79 (A)  </t>
    </r>
    <r>
      <rPr>
        <sz val="12"/>
        <rFont val="Times New Roman"/>
        <family val="1"/>
      </rPr>
      <t>per can/unit.  Service will be rendered on the normal scheduled pickup day for the area in which the customer resides.  Note:  If customer requires service to be provided on other than normal scheduled pickup day, rates for special pickups will apply.</t>
    </r>
  </si>
  <si>
    <t>$13.14 (A)</t>
  </si>
  <si>
    <r>
      <rPr>
        <sz val="12"/>
        <color rgb="FF0C0C0C"/>
        <rFont val="Times New Roman"/>
        <family val="1"/>
      </rPr>
      <t>Note 4:   Customers may request no more than one pickup per month, on an "on call" basis, at $7.79 (A) per can/unit.  Service will be rendered on the normal scheduled pickup day for the area in which the customer resides.  Note: If customer requires service be provided on other than normal scheduled pickup day, rates for special pickups will apply</t>
    </r>
    <r>
      <rPr>
        <sz val="12"/>
        <color rgb="FF494949"/>
        <rFont val="Times New Roman"/>
        <family val="1"/>
      </rPr>
      <t>.</t>
    </r>
  </si>
  <si>
    <t>$15.90 (A)</t>
  </si>
  <si>
    <t>$20.78 (A)</t>
  </si>
  <si>
    <t>$3.24 (A)</t>
  </si>
  <si>
    <t>$14.03 (A)</t>
  </si>
  <si>
    <t>$12.96 (A)</t>
  </si>
  <si>
    <t>$56.12 (A)</t>
  </si>
  <si>
    <t>5th Revised Page No. 2</t>
  </si>
  <si>
    <t>1st Revised Page No. 20</t>
  </si>
  <si>
    <t>3rd Revised Page No. 25</t>
  </si>
  <si>
    <t>Effective Date: January 01, 2021</t>
  </si>
  <si>
    <t>1st Revised Page No. 26</t>
  </si>
  <si>
    <t>3rd Revised Page No. 29</t>
  </si>
  <si>
    <t>Issued by: Devon L. Felsted</t>
  </si>
  <si>
    <t>1st Revised Page No. 30</t>
  </si>
  <si>
    <r>
      <rPr>
        <sz val="12"/>
        <color rgb="FF0C0C0C"/>
        <rFont val="Times New Roman"/>
        <family val="1"/>
      </rPr>
      <t>Issued b</t>
    </r>
    <r>
      <rPr>
        <sz val="12"/>
        <color rgb="FF282828"/>
        <rFont val="Times New Roman"/>
        <family val="1"/>
      </rPr>
      <t>y</t>
    </r>
    <r>
      <rPr>
        <sz val="12"/>
        <color rgb="FF0C0C0C"/>
        <rFont val="Times New Roman"/>
        <family val="1"/>
      </rPr>
      <t xml:space="preserve">: Devon L. Felsted </t>
    </r>
  </si>
  <si>
    <t>4th Revised Page No. 33</t>
  </si>
  <si>
    <t xml:space="preserve">Issued by: Devon L. Felsted </t>
  </si>
  <si>
    <t>2nd Revised Page No. 34</t>
  </si>
  <si>
    <t>Effecive Date: January 01, 2021</t>
  </si>
  <si>
    <t>1st Revised Page No. 35</t>
  </si>
  <si>
    <t>2nd Revised Page No. 41</t>
  </si>
  <si>
    <t>1st Revised Page No. 42</t>
  </si>
  <si>
    <t>2nd Revised Page No. 43</t>
  </si>
  <si>
    <t>Issued  by: Devon L. Felsted</t>
  </si>
  <si>
    <t>1st Revised Page No. 44</t>
  </si>
  <si>
    <r>
      <rPr>
        <sz val="12"/>
        <color rgb="FF0C0C0C"/>
        <rFont val="Times New Roman"/>
        <family val="1"/>
      </rPr>
      <t xml:space="preserve">Issued by: Devon </t>
    </r>
    <r>
      <rPr>
        <sz val="11"/>
        <color rgb="FF0C0C0C"/>
        <rFont val="Times New Roman"/>
        <family val="1"/>
      </rPr>
      <t xml:space="preserve">L. </t>
    </r>
    <r>
      <rPr>
        <sz val="12"/>
        <color rgb="FF0C0C0C"/>
        <rFont val="Times New Roman"/>
        <family val="1"/>
      </rPr>
      <t>Felsted</t>
    </r>
  </si>
  <si>
    <t>Effective date: January 1, 2021</t>
  </si>
  <si>
    <t>1st Revised Page No. 45</t>
  </si>
  <si>
    <t>1st Revised Page No. 46</t>
  </si>
  <si>
    <t>1st Revised Page No. 47a</t>
  </si>
  <si>
    <t>$8.96 (A)</t>
  </si>
  <si>
    <t>$11.11 (A)</t>
  </si>
  <si>
    <t>$14.43 (A)</t>
  </si>
  <si>
    <t>$28.65 (A)</t>
  </si>
  <si>
    <t>$34.86 (A)</t>
  </si>
  <si>
    <t>$41.66 (A)</t>
  </si>
  <si>
    <t>$48.47 (A)</t>
  </si>
  <si>
    <t>$11.57 (A)</t>
  </si>
  <si>
    <t>$14.72 (A)</t>
  </si>
  <si>
    <t>$18.55 (A)</t>
  </si>
  <si>
    <t>$24.04 (A)</t>
  </si>
  <si>
    <t>$27.74 (A)</t>
  </si>
  <si>
    <t>$33.87 (A)</t>
  </si>
  <si>
    <t>$37.22 (A)</t>
  </si>
  <si>
    <t>$43.79 (A)</t>
  </si>
  <si>
    <t>$46.69 (A)</t>
  </si>
  <si>
    <t>$62.12 (A)</t>
  </si>
  <si>
    <t>$64.37 (A)</t>
  </si>
  <si>
    <t>$81.19 (A)</t>
  </si>
  <si>
    <t>$83.04 (A)</t>
  </si>
  <si>
    <t>$22.85 (A)</t>
  </si>
  <si>
    <t>$22.05 (A)</t>
  </si>
  <si>
    <t>$27.22 (A)</t>
  </si>
  <si>
    <t>$28.61 (A)</t>
  </si>
  <si>
    <t>$32.99 (A)</t>
  </si>
  <si>
    <t>$40.25 (A)</t>
  </si>
  <si>
    <t>$44.24 (A)</t>
  </si>
  <si>
    <t>$52.07 (A)</t>
  </si>
  <si>
    <t>$55.55 (A)</t>
  </si>
  <si>
    <t>$73.85 (A)</t>
  </si>
  <si>
    <t>$76.59 (A)</t>
  </si>
  <si>
    <t>$96.61 (A)</t>
  </si>
  <si>
    <t>$98.79 (A)</t>
  </si>
  <si>
    <t>$17.95 (A)</t>
  </si>
  <si>
    <t>$77.72 (A)</t>
  </si>
  <si>
    <t>$23.34 (A)</t>
  </si>
  <si>
    <t>$101.06 (A)</t>
  </si>
  <si>
    <t>$74.53 (A)</t>
  </si>
  <si>
    <t>$90.08 (A)</t>
  </si>
  <si>
    <t>$108.58 (A)</t>
  </si>
  <si>
    <t>$124.28 (A)</t>
  </si>
  <si>
    <t>$145.04 (A)</t>
  </si>
  <si>
    <t>$160.84 (A)</t>
  </si>
  <si>
    <t>$213.73 (A)</t>
  </si>
  <si>
    <t>$229.63 (A)</t>
  </si>
  <si>
    <t>$21.22 (A)</t>
  </si>
  <si>
    <t xml:space="preserve">  These charges will apply in addition to the  rate per pickup: Extras: $3.89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</si>
</sst>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7" formatCode="&quot;$&quot;#,##0.00_);\(&quot;$&quot;#,##0.00\)"/>
    <numFmt numFmtId="8" formatCode="&quot;$&quot;#,##0.00_);[Red]\(&quot;$&quot;#,##0.00\)"/>
    <numFmt numFmtId="44" formatCode="_(&quot;$&quot;* #,##0.00_);_(&quot;$&quot;* \(#,##0.00\);_(&quot;$&quot;* &quot;-&quot;??_);_(@_)"/>
    <numFmt numFmtId="43" formatCode="_(* #,##0.00_);_(* \(#,##0.00\);_(* &quot;-&quot;??_);_(@_)"/>
    <numFmt numFmtId="164" formatCode="mmmm\ d\,\ yyyy"/>
    <numFmt numFmtId="165" formatCode="&quot;$&quot;#,##0.00"/>
    <numFmt numFmtId="166" formatCode="0_);\(0\)"/>
    <numFmt numFmtId="167" formatCode="\$0.00"/>
    <numFmt numFmtId="168" formatCode="_(&quot;$&quot;* #,##0.000_);_(&quot;$&quot;* \(#,##0.000\);_(&quot;$&quot;* &quot;-&quot;??_);_(@_)"/>
  </numFmts>
  <fonts count="43" x14ac:knownFonts="1">
    <font>
      <sz val="10"/>
      <name val="Arial"/>
    </font>
    <font>
      <sz val="10"/>
      <name val="Arial"/>
      <family val="2"/>
    </font>
    <font>
      <sz val="10"/>
      <name val="Times New Roman"/>
      <family val="1"/>
    </font>
    <font>
      <b/>
      <sz val="10"/>
      <name val="Times New Roman"/>
      <family val="1"/>
    </font>
    <font>
      <i/>
      <sz val="10"/>
      <name val="Times New Roman"/>
      <family val="1"/>
    </font>
    <font>
      <u/>
      <sz val="10"/>
      <name val="Times New Roman"/>
      <family val="1"/>
    </font>
    <font>
      <b/>
      <u/>
      <sz val="10"/>
      <name val="Times New Roman"/>
      <family val="1"/>
    </font>
    <font>
      <sz val="8"/>
      <name val="Times New Roman"/>
      <family val="1"/>
    </font>
    <font>
      <sz val="12"/>
      <name val="Times New Roman"/>
      <family val="1"/>
    </font>
    <font>
      <sz val="10"/>
      <name val="Arial"/>
      <family val="2"/>
    </font>
    <font>
      <sz val="12"/>
      <color rgb="FF0C0C0C"/>
      <name val="Times New Roman"/>
      <family val="1"/>
    </font>
    <font>
      <sz val="12"/>
      <color rgb="FF262626"/>
      <name val="Times New Roman"/>
      <family val="1"/>
    </font>
    <font>
      <sz val="11"/>
      <color rgb="FF0C0C0C"/>
      <name val="Times New Roman"/>
      <family val="1"/>
    </font>
    <font>
      <u/>
      <sz val="12"/>
      <color rgb="FF0C0C0C"/>
      <name val="Times New Roman"/>
      <family val="1"/>
    </font>
    <font>
      <sz val="12"/>
      <name val="Times New Roman"/>
      <family val="1"/>
    </font>
    <font>
      <u/>
      <sz val="12"/>
      <name val="Times New Roman"/>
      <family val="1"/>
    </font>
    <font>
      <sz val="12"/>
      <color rgb="FF080808"/>
      <name val="Times New Roman"/>
      <family val="1"/>
    </font>
    <font>
      <sz val="12"/>
      <color rgb="FF181818"/>
      <name val="Times New Roman"/>
      <family val="1"/>
    </font>
    <font>
      <sz val="12"/>
      <color rgb="FF0A0A0A"/>
      <name val="Times New Roman"/>
      <family val="1"/>
    </font>
    <font>
      <sz val="12"/>
      <color rgb="FF3D3D3D"/>
      <name val="Times New Roman"/>
      <family val="1"/>
    </font>
    <font>
      <u/>
      <sz val="12"/>
      <color rgb="FF0A0A0A"/>
      <name val="Times New Roman"/>
      <family val="1"/>
    </font>
    <font>
      <sz val="12"/>
      <color rgb="FF1A1A1A"/>
      <name val="Times New Roman"/>
      <family val="1"/>
    </font>
    <font>
      <sz val="12"/>
      <color rgb="FF0A0A0A"/>
      <name val="Times New Roman"/>
      <family val="2"/>
    </font>
    <font>
      <sz val="12"/>
      <color rgb="FF343434"/>
      <name val="Times New Roman"/>
      <family val="1"/>
    </font>
    <font>
      <sz val="12"/>
      <color rgb="FF0C0C0C"/>
      <name val="Times New Roman"/>
      <family val="2"/>
    </font>
    <font>
      <b/>
      <sz val="12"/>
      <name val="Times New Roman"/>
      <family val="1"/>
    </font>
    <font>
      <sz val="12"/>
      <name val="Arial"/>
      <family val="2"/>
    </font>
    <font>
      <sz val="12"/>
      <color rgb="FF3B3B3B"/>
      <name val="Times New Roman"/>
      <family val="1"/>
    </font>
    <font>
      <sz val="12"/>
      <color rgb="FF494949"/>
      <name val="Times New Roman"/>
      <family val="1"/>
    </font>
    <font>
      <sz val="12"/>
      <color rgb="FF282828"/>
      <name val="Times New Roman"/>
      <family val="1"/>
    </font>
    <font>
      <sz val="11"/>
      <name val="Times New Roman"/>
      <family val="1"/>
    </font>
    <font>
      <i/>
      <sz val="12"/>
      <name val="Times New Roman"/>
      <family val="1"/>
    </font>
    <font>
      <sz val="14"/>
      <name val="Times New Roman"/>
      <family val="1"/>
    </font>
    <font>
      <sz val="11"/>
      <name val="Arial"/>
      <family val="2"/>
    </font>
    <font>
      <sz val="11"/>
      <color rgb="FF000000"/>
      <name val="Times New Roman"/>
      <family val="2"/>
    </font>
    <font>
      <sz val="12"/>
      <color rgb="FF313131"/>
      <name val="Times New Roman"/>
      <family val="1"/>
    </font>
    <font>
      <u/>
      <sz val="12"/>
      <color rgb="FF313131"/>
      <name val="Times New Roman"/>
      <family val="1"/>
    </font>
    <font>
      <sz val="12"/>
      <color rgb="FF0A0A0A"/>
      <name val="Arial"/>
      <family val="2"/>
    </font>
    <font>
      <sz val="12"/>
      <color rgb="FF0C0C0C"/>
      <name val="Arial"/>
      <family val="2"/>
    </font>
    <font>
      <sz val="12"/>
      <color rgb="FF0C0C0C"/>
      <name val="Arial"/>
      <family val="1"/>
    </font>
    <font>
      <sz val="11"/>
      <name val="Calibri"/>
      <family val="2"/>
      <scheme val="minor"/>
    </font>
    <font>
      <sz val="10"/>
      <color rgb="FF0C0C0C"/>
      <name val="Times New Roman"/>
      <family val="1"/>
    </font>
    <font>
      <b/>
      <sz val="20"/>
      <name val="Times New Roman"/>
      <family val="1"/>
    </font>
  </fonts>
  <fills count="2">
    <fill>
      <patternFill patternType="none"/>
    </fill>
    <fill>
      <patternFill patternType="gray125"/>
    </fill>
  </fills>
  <borders count="18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theme="1"/>
      </bottom>
      <diagonal/>
    </border>
    <border>
      <left/>
      <right/>
      <top/>
      <bottom style="thin">
        <color theme="1"/>
      </bottom>
      <diagonal/>
    </border>
    <border>
      <left/>
      <right/>
      <top style="thin">
        <color rgb="FF282828"/>
      </top>
      <bottom/>
      <diagonal/>
    </border>
    <border>
      <left style="thin">
        <color rgb="FF181818"/>
      </left>
      <right/>
      <top style="thin">
        <color indexed="64"/>
      </top>
      <bottom style="thin">
        <color indexed="64"/>
      </bottom>
      <diagonal/>
    </border>
    <border>
      <left/>
      <right style="thin">
        <color rgb="FF0C0C0C"/>
      </right>
      <top style="thin">
        <color indexed="64"/>
      </top>
      <bottom style="thin">
        <color indexed="64"/>
      </bottom>
      <diagonal/>
    </border>
    <border>
      <left style="thin">
        <color rgb="FF0C0C0C"/>
      </left>
      <right/>
      <top style="thin">
        <color indexed="64"/>
      </top>
      <bottom style="thin">
        <color indexed="64"/>
      </bottom>
      <diagonal/>
    </border>
    <border>
      <left style="thin">
        <color rgb="FF181818"/>
      </left>
      <right style="thin">
        <color rgb="FF0C0C0C"/>
      </right>
      <top style="thin">
        <color rgb="FF2B2B2B"/>
      </top>
      <bottom style="thin">
        <color rgb="FF282828"/>
      </bottom>
      <diagonal/>
    </border>
    <border>
      <left style="thin">
        <color rgb="FF0C0C0C"/>
      </left>
      <right style="thin">
        <color rgb="FF0C0C0C"/>
      </right>
      <top style="thin">
        <color rgb="FF2B2B2B"/>
      </top>
      <bottom style="thin">
        <color rgb="FF282828"/>
      </bottom>
      <diagonal/>
    </border>
    <border>
      <left style="thin">
        <color rgb="FF181818"/>
      </left>
      <right style="thin">
        <color rgb="FF0C0C0C"/>
      </right>
      <top style="thin">
        <color rgb="FF282828"/>
      </top>
      <bottom style="thin">
        <color rgb="FF282828"/>
      </bottom>
      <diagonal/>
    </border>
    <border>
      <left style="thin">
        <color rgb="FF0C0C0C"/>
      </left>
      <right style="thin">
        <color rgb="FF0C0C0C"/>
      </right>
      <top style="thin">
        <color rgb="FF282828"/>
      </top>
      <bottom style="thin">
        <color rgb="FF282828"/>
      </bottom>
      <diagonal/>
    </border>
    <border>
      <left style="thin">
        <color rgb="FF0F0F0F"/>
      </left>
      <right style="thin">
        <color rgb="FF0C0C0C"/>
      </right>
      <top style="thin">
        <color rgb="FF282828"/>
      </top>
      <bottom style="thin">
        <color rgb="FF282828"/>
      </bottom>
      <diagonal/>
    </border>
    <border>
      <left style="thin">
        <color rgb="FF0C0C0C"/>
      </left>
      <right style="thin">
        <color rgb="FF1F1F1F"/>
      </right>
      <top style="thin">
        <color rgb="FF282828"/>
      </top>
      <bottom style="thin">
        <color rgb="FF282828"/>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4B4B4B"/>
      </left>
      <right/>
      <top style="thin">
        <color rgb="FF282828"/>
      </top>
      <bottom style="thin">
        <color rgb="FF343434"/>
      </bottom>
      <diagonal/>
    </border>
    <border>
      <left/>
      <right/>
      <top style="thin">
        <color rgb="FF282828"/>
      </top>
      <bottom style="thin">
        <color rgb="FF343434"/>
      </bottom>
      <diagonal/>
    </border>
    <border>
      <left style="thin">
        <color rgb="FF4B4B4B"/>
      </left>
      <right style="thin">
        <color rgb="FF2F2F2F"/>
      </right>
      <top style="thin">
        <color rgb="FF282828"/>
      </top>
      <bottom style="thin">
        <color rgb="FF282828"/>
      </bottom>
      <diagonal/>
    </border>
    <border>
      <left style="thin">
        <color rgb="FF2F2F2F"/>
      </left>
      <right style="thin">
        <color rgb="FF343434"/>
      </right>
      <top style="thin">
        <color rgb="FF282828"/>
      </top>
      <bottom style="thin">
        <color rgb="FF282828"/>
      </bottom>
      <diagonal/>
    </border>
    <border>
      <left style="thin">
        <color rgb="FF343434"/>
      </left>
      <right style="thin">
        <color rgb="FF2B2B2B"/>
      </right>
      <top style="thin">
        <color rgb="FF282828"/>
      </top>
      <bottom style="thin">
        <color rgb="FF282828"/>
      </bottom>
      <diagonal/>
    </border>
    <border>
      <left style="thin">
        <color rgb="FF2B2B2B"/>
      </left>
      <right style="thin">
        <color rgb="FF282828"/>
      </right>
      <top style="thin">
        <color rgb="FF282828"/>
      </top>
      <bottom style="thin">
        <color rgb="FF282828"/>
      </bottom>
      <diagonal/>
    </border>
    <border>
      <left style="thin">
        <color rgb="FF282828"/>
      </left>
      <right style="thin">
        <color rgb="FF131313"/>
      </right>
      <top style="thin">
        <color rgb="FF131313"/>
      </top>
      <bottom style="thin">
        <color rgb="FF282828"/>
      </bottom>
      <diagonal/>
    </border>
    <border>
      <left style="thin">
        <color rgb="FF232323"/>
      </left>
      <right style="thin">
        <color rgb="FF0F0F0F"/>
      </right>
      <top style="thin">
        <color rgb="FF282828"/>
      </top>
      <bottom style="thin">
        <color rgb="FF282828"/>
      </bottom>
      <diagonal/>
    </border>
    <border>
      <left style="thin">
        <color rgb="FF0F0F0F"/>
      </left>
      <right style="thin">
        <color rgb="FF131313"/>
      </right>
      <top style="thin">
        <color rgb="FF282828"/>
      </top>
      <bottom style="thin">
        <color rgb="FF282828"/>
      </bottom>
      <diagonal/>
    </border>
    <border>
      <left style="thin">
        <color rgb="FF131313"/>
      </left>
      <right style="thin">
        <color rgb="FF0C0C0C"/>
      </right>
      <top style="thin">
        <color rgb="FF282828"/>
      </top>
      <bottom style="thin">
        <color rgb="FF282828"/>
      </bottom>
      <diagonal/>
    </border>
    <border>
      <left style="thin">
        <color rgb="FF0C0C0C"/>
      </left>
      <right style="thin">
        <color rgb="FF282828"/>
      </right>
      <top style="thin">
        <color rgb="FF282828"/>
      </top>
      <bottom style="thin">
        <color rgb="FF282828"/>
      </bottom>
      <diagonal/>
    </border>
    <border>
      <left style="thin">
        <color rgb="FF282828"/>
      </left>
      <right style="thin">
        <color rgb="FF131313"/>
      </right>
      <top style="thin">
        <color rgb="FF282828"/>
      </top>
      <bottom style="thin">
        <color rgb="FF282828"/>
      </bottom>
      <diagonal/>
    </border>
    <border>
      <left style="thin">
        <color rgb="FF0C0C0C"/>
      </left>
      <right style="thin">
        <color rgb="FF131313"/>
      </right>
      <top style="thin">
        <color rgb="FF282828"/>
      </top>
      <bottom style="thin">
        <color rgb="FF282828"/>
      </bottom>
      <diagonal/>
    </border>
    <border>
      <left style="thin">
        <color rgb="FF0F0F0F"/>
      </left>
      <right style="thin">
        <color rgb="FF131313"/>
      </right>
      <top style="thin">
        <color rgb="FF282828"/>
      </top>
      <bottom style="thin">
        <color rgb="FF232323"/>
      </bottom>
      <diagonal/>
    </border>
    <border>
      <left style="thin">
        <color rgb="FF131313"/>
      </left>
      <right style="thin">
        <color rgb="FF0C0C0C"/>
      </right>
      <top style="thin">
        <color rgb="FF282828"/>
      </top>
      <bottom style="thin">
        <color rgb="FF232323"/>
      </bottom>
      <diagonal/>
    </border>
    <border>
      <left style="thin">
        <color rgb="FF0C0C0C"/>
      </left>
      <right style="thin">
        <color rgb="FF0C0C0C"/>
      </right>
      <top style="thin">
        <color rgb="FF282828"/>
      </top>
      <bottom style="thin">
        <color rgb="FF232323"/>
      </bottom>
      <diagonal/>
    </border>
    <border>
      <left style="thin">
        <color rgb="FF0C0C0C"/>
      </left>
      <right style="thin">
        <color rgb="FF131313"/>
      </right>
      <top style="thin">
        <color rgb="FF282828"/>
      </top>
      <bottom style="thin">
        <color rgb="FF232323"/>
      </bottom>
      <diagonal/>
    </border>
    <border>
      <left style="thin">
        <color rgb="FF0F0F0F"/>
      </left>
      <right style="thin">
        <color rgb="FF131313"/>
      </right>
      <top style="thin">
        <color rgb="FF232323"/>
      </top>
      <bottom style="thin">
        <color rgb="FF282828"/>
      </bottom>
      <diagonal/>
    </border>
    <border>
      <left style="thin">
        <color rgb="FF131313"/>
      </left>
      <right style="thin">
        <color rgb="FF0C0C0C"/>
      </right>
      <top style="thin">
        <color rgb="FF232323"/>
      </top>
      <bottom style="thin">
        <color rgb="FF282828"/>
      </bottom>
      <diagonal/>
    </border>
    <border>
      <left style="thin">
        <color rgb="FF0C0C0C"/>
      </left>
      <right style="thin">
        <color rgb="FF0C0C0C"/>
      </right>
      <top style="thin">
        <color rgb="FF232323"/>
      </top>
      <bottom style="thin">
        <color rgb="FF282828"/>
      </bottom>
      <diagonal/>
    </border>
    <border>
      <left style="thin">
        <color rgb="FF0C0C0C"/>
      </left>
      <right style="thin">
        <color rgb="FF131313"/>
      </right>
      <top style="thin">
        <color rgb="FF232323"/>
      </top>
      <bottom style="thin">
        <color rgb="FF282828"/>
      </bottom>
      <diagonal/>
    </border>
    <border>
      <left/>
      <right/>
      <top style="thin">
        <color rgb="FF282828"/>
      </top>
      <bottom style="thin">
        <color rgb="FF282828"/>
      </bottom>
      <diagonal/>
    </border>
    <border>
      <left style="thin">
        <color rgb="FF2F2F2F"/>
      </left>
      <right/>
      <top style="thin">
        <color rgb="FF282828"/>
      </top>
      <bottom style="thin">
        <color rgb="FF282828"/>
      </bottom>
      <diagonal/>
    </border>
    <border>
      <left style="thin">
        <color rgb="FF2F2F2F"/>
      </left>
      <right style="thin">
        <color rgb="FF444444"/>
      </right>
      <top style="thin">
        <color rgb="FF282828"/>
      </top>
      <bottom style="thin">
        <color rgb="FF232323"/>
      </bottom>
      <diagonal/>
    </border>
    <border>
      <left style="thin">
        <color rgb="FF444444"/>
      </left>
      <right style="thin">
        <color rgb="FF484848"/>
      </right>
      <top style="thin">
        <color rgb="FF282828"/>
      </top>
      <bottom style="thin">
        <color rgb="FF232323"/>
      </bottom>
      <diagonal/>
    </border>
    <border>
      <left style="thin">
        <color rgb="FF484848"/>
      </left>
      <right style="thin">
        <color rgb="FF444444"/>
      </right>
      <top style="thin">
        <color rgb="FF282828"/>
      </top>
      <bottom style="thin">
        <color rgb="FF232323"/>
      </bottom>
      <diagonal/>
    </border>
    <border>
      <left style="thin">
        <color rgb="FF444444"/>
      </left>
      <right style="thin">
        <color rgb="FF3F3F3F"/>
      </right>
      <top style="thin">
        <color rgb="FF282828"/>
      </top>
      <bottom style="thin">
        <color rgb="FF232323"/>
      </bottom>
      <diagonal/>
    </border>
    <border>
      <left style="thin">
        <color rgb="FF3F3F3F"/>
      </left>
      <right style="thin">
        <color rgb="FF444444"/>
      </right>
      <top style="thin">
        <color rgb="FF282828"/>
      </top>
      <bottom style="thin">
        <color rgb="FF232323"/>
      </bottom>
      <diagonal/>
    </border>
    <border>
      <left style="thin">
        <color rgb="FF181818"/>
      </left>
      <right style="thin">
        <color rgb="FF1C1C1C"/>
      </right>
      <top style="thin">
        <color rgb="FF232323"/>
      </top>
      <bottom style="thin">
        <color rgb="FF282828"/>
      </bottom>
      <diagonal/>
    </border>
    <border>
      <left style="thin">
        <color rgb="FF1C1C1C"/>
      </left>
      <right style="thin">
        <color rgb="FF232323"/>
      </right>
      <top style="thin">
        <color rgb="FF232323"/>
      </top>
      <bottom style="thin">
        <color rgb="FF282828"/>
      </bottom>
      <diagonal/>
    </border>
    <border>
      <left style="thin">
        <color rgb="FF232323"/>
      </left>
      <right style="thin">
        <color rgb="FF1C1C1C"/>
      </right>
      <top style="thin">
        <color rgb="FF232323"/>
      </top>
      <bottom style="thin">
        <color rgb="FF282828"/>
      </bottom>
      <diagonal/>
    </border>
    <border>
      <left style="thin">
        <color rgb="FF1C1C1C"/>
      </left>
      <right style="thin">
        <color rgb="FF181818"/>
      </right>
      <top style="thin">
        <color rgb="FF232323"/>
      </top>
      <bottom style="thin">
        <color rgb="FF282828"/>
      </bottom>
      <diagonal/>
    </border>
    <border>
      <left style="thin">
        <color rgb="FF181818"/>
      </left>
      <right style="thin">
        <color rgb="FF1C1C1C"/>
      </right>
      <top style="thin">
        <color rgb="FF282828"/>
      </top>
      <bottom style="thin">
        <color rgb="FF232323"/>
      </bottom>
      <diagonal/>
    </border>
    <border>
      <left style="thin">
        <color rgb="FF1C1C1C"/>
      </left>
      <right style="thin">
        <color rgb="FF232323"/>
      </right>
      <top style="thin">
        <color rgb="FF282828"/>
      </top>
      <bottom style="thin">
        <color rgb="FF232323"/>
      </bottom>
      <diagonal/>
    </border>
    <border>
      <left style="thin">
        <color rgb="FF232323"/>
      </left>
      <right style="thin">
        <color rgb="FF1C1C1C"/>
      </right>
      <top style="thin">
        <color rgb="FF282828"/>
      </top>
      <bottom style="thin">
        <color rgb="FF232323"/>
      </bottom>
      <diagonal/>
    </border>
    <border>
      <left style="thin">
        <color rgb="FF1C1C1C"/>
      </left>
      <right style="thin">
        <color rgb="FF181818"/>
      </right>
      <top style="thin">
        <color rgb="FF282828"/>
      </top>
      <bottom style="thin">
        <color rgb="FF232323"/>
      </bottom>
      <diagonal/>
    </border>
    <border>
      <left style="thin">
        <color rgb="FF2F2F2F"/>
      </left>
      <right style="thin">
        <color rgb="FF181818"/>
      </right>
      <top style="thin">
        <color rgb="FF232323"/>
      </top>
      <bottom style="thin">
        <color rgb="FF232323"/>
      </bottom>
      <diagonal/>
    </border>
    <border>
      <left style="thin">
        <color rgb="FF181818"/>
      </left>
      <right style="thin">
        <color rgb="FF1C1C1C"/>
      </right>
      <top style="thin">
        <color rgb="FF232323"/>
      </top>
      <bottom style="thin">
        <color rgb="FF232323"/>
      </bottom>
      <diagonal/>
    </border>
    <border>
      <left style="thin">
        <color rgb="FF1C1C1C"/>
      </left>
      <right style="thin">
        <color rgb="FF232323"/>
      </right>
      <top style="thin">
        <color rgb="FF232323"/>
      </top>
      <bottom style="thin">
        <color rgb="FF232323"/>
      </bottom>
      <diagonal/>
    </border>
    <border>
      <left style="thin">
        <color rgb="FF232323"/>
      </left>
      <right style="thin">
        <color rgb="FF1C1C1C"/>
      </right>
      <top style="thin">
        <color rgb="FF232323"/>
      </top>
      <bottom style="thin">
        <color rgb="FF232323"/>
      </bottom>
      <diagonal/>
    </border>
    <border>
      <left style="thin">
        <color rgb="FF1C1C1C"/>
      </left>
      <right style="thin">
        <color rgb="FF181818"/>
      </right>
      <top style="thin">
        <color rgb="FF232323"/>
      </top>
      <bottom style="thin">
        <color rgb="FF232323"/>
      </bottom>
      <diagonal/>
    </border>
    <border>
      <left style="thin">
        <color rgb="FF545454"/>
      </left>
      <right/>
      <top style="thin">
        <color rgb="FF3B3B3B"/>
      </top>
      <bottom style="thin">
        <color rgb="FF232323"/>
      </bottom>
      <diagonal/>
    </border>
    <border>
      <left/>
      <right/>
      <top style="thin">
        <color rgb="FF3B3B3B"/>
      </top>
      <bottom style="thin">
        <color rgb="FF232323"/>
      </bottom>
      <diagonal/>
    </border>
    <border>
      <left style="thin">
        <color rgb="FF2B2B2B"/>
      </left>
      <right style="thin">
        <color rgb="FF282828"/>
      </right>
      <top style="thin">
        <color rgb="FF232323"/>
      </top>
      <bottom style="thin">
        <color rgb="FF282828"/>
      </bottom>
      <diagonal/>
    </border>
    <border>
      <left style="thin">
        <color rgb="FF282828"/>
      </left>
      <right style="thin">
        <color rgb="FF181818"/>
      </right>
      <top style="thin">
        <color rgb="FF232323"/>
      </top>
      <bottom style="thin">
        <color rgb="FF282828"/>
      </bottom>
      <diagonal/>
    </border>
    <border>
      <left style="thin">
        <color rgb="FF181818"/>
      </left>
      <right style="thin">
        <color rgb="FF282828"/>
      </right>
      <top style="thin">
        <color rgb="FF232323"/>
      </top>
      <bottom style="thin">
        <color rgb="FF282828"/>
      </bottom>
      <diagonal/>
    </border>
    <border>
      <left style="thin">
        <color rgb="FF282828"/>
      </left>
      <right style="thin">
        <color rgb="FF2B2B2B"/>
      </right>
      <top style="thin">
        <color rgb="FF232323"/>
      </top>
      <bottom style="thin">
        <color rgb="FF282828"/>
      </bottom>
      <diagonal/>
    </border>
    <border>
      <left style="thin">
        <color rgb="FF2B2B2B"/>
      </left>
      <right style="thin">
        <color rgb="FF131313"/>
      </right>
      <top style="thin">
        <color rgb="FF232323"/>
      </top>
      <bottom style="thin">
        <color rgb="FF131313"/>
      </bottom>
      <diagonal/>
    </border>
    <border>
      <left style="thin">
        <color rgb="FF0C0C0C"/>
      </left>
      <right style="thin">
        <color rgb="FF181818"/>
      </right>
      <top style="thin">
        <color rgb="FF282828"/>
      </top>
      <bottom style="thin">
        <color rgb="FF282828"/>
      </bottom>
      <diagonal/>
    </border>
    <border>
      <left style="thin">
        <color rgb="FF0C0C0C"/>
      </left>
      <right style="thin">
        <color rgb="FF0F0F0F"/>
      </right>
      <top style="thin">
        <color rgb="FF282828"/>
      </top>
      <bottom style="thin">
        <color rgb="FF282828"/>
      </bottom>
      <diagonal/>
    </border>
    <border>
      <left style="thin">
        <color rgb="FF0F0F0F"/>
      </left>
      <right style="thin">
        <color rgb="FF131313"/>
      </right>
      <top style="thin">
        <color rgb="FF131313"/>
      </top>
      <bottom style="thin">
        <color rgb="FF131313"/>
      </bottom>
      <diagonal/>
    </border>
    <border>
      <left style="thin">
        <color rgb="FF0F0F0F"/>
      </left>
      <right style="thin">
        <color rgb="FF131313"/>
      </right>
      <top style="thin">
        <color rgb="FF131313"/>
      </top>
      <bottom style="thin">
        <color rgb="FF282828"/>
      </bottom>
      <diagonal/>
    </border>
    <border>
      <left style="thin">
        <color rgb="FF4B4B4B"/>
      </left>
      <right style="thin">
        <color rgb="FF484848"/>
      </right>
      <top style="thin">
        <color rgb="FF282828"/>
      </top>
      <bottom style="thin">
        <color rgb="FF282828"/>
      </bottom>
      <diagonal/>
    </border>
    <border>
      <left style="thin">
        <color rgb="FF1F1F1F"/>
      </left>
      <right style="thin">
        <color rgb="FF1F1F1F"/>
      </right>
      <top style="thin">
        <color rgb="FF282828"/>
      </top>
      <bottom style="thin">
        <color rgb="FF282828"/>
      </bottom>
      <diagonal/>
    </border>
    <border>
      <left style="thin">
        <color rgb="FF0C0C0C"/>
      </left>
      <right style="thin">
        <color rgb="FF1C1C1C"/>
      </right>
      <top style="thin">
        <color rgb="FF282828"/>
      </top>
      <bottom style="thin">
        <color rgb="FF282828"/>
      </bottom>
      <diagonal/>
    </border>
    <border>
      <left style="thin">
        <color rgb="FF1C1C1C"/>
      </left>
      <right style="thin">
        <color rgb="FF0C0C0C"/>
      </right>
      <top style="thin">
        <color rgb="FF131313"/>
      </top>
      <bottom style="thin">
        <color rgb="FF282828"/>
      </bottom>
      <diagonal/>
    </border>
    <border>
      <left style="thin">
        <color rgb="FF4F4F4F"/>
      </left>
      <right/>
      <top style="thin">
        <color rgb="FF282828"/>
      </top>
      <bottom style="thin">
        <color rgb="FF282828"/>
      </bottom>
      <diagonal/>
    </border>
    <border>
      <left style="thin">
        <color rgb="FF4F4F4F"/>
      </left>
      <right style="thin">
        <color rgb="FF131313"/>
      </right>
      <top style="thin">
        <color rgb="FF282828"/>
      </top>
      <bottom style="thin">
        <color rgb="FF282828"/>
      </bottom>
      <diagonal/>
    </border>
    <border>
      <left style="thin">
        <color rgb="FF131313"/>
      </left>
      <right style="thin">
        <color rgb="FF2B2B2B"/>
      </right>
      <top style="thin">
        <color rgb="FF282828"/>
      </top>
      <bottom style="thin">
        <color rgb="FF282828"/>
      </bottom>
      <diagonal/>
    </border>
    <border>
      <left style="thin">
        <color rgb="FF232323"/>
      </left>
      <right style="thin">
        <color rgb="FF2B2B2B"/>
      </right>
      <top style="thin">
        <color rgb="FF282828"/>
      </top>
      <bottom style="thin">
        <color rgb="FF282828"/>
      </bottom>
      <diagonal/>
    </border>
    <border>
      <left style="thin">
        <color rgb="FF2B2B2B"/>
      </left>
      <right style="thin">
        <color rgb="FF0C0C0C"/>
      </right>
      <top style="thin">
        <color rgb="FF282828"/>
      </top>
      <bottom style="thin">
        <color rgb="FF282828"/>
      </bottom>
      <diagonal/>
    </border>
    <border>
      <left style="thin">
        <color rgb="FF0C0C0C"/>
      </left>
      <right style="thin">
        <color rgb="FF232323"/>
      </right>
      <top style="thin">
        <color rgb="FF282828"/>
      </top>
      <bottom style="thin">
        <color rgb="FF282828"/>
      </bottom>
      <diagonal/>
    </border>
    <border>
      <left style="thin">
        <color rgb="FF0C0C0C"/>
      </left>
      <right style="thin">
        <color rgb="FF0F0F0F"/>
      </right>
      <top style="thin">
        <color rgb="FF282828"/>
      </top>
      <bottom style="thin">
        <color rgb="FF2F2F2F"/>
      </bottom>
      <diagonal/>
    </border>
    <border>
      <left style="thin">
        <color rgb="FF0C0C0C"/>
      </left>
      <right style="thin">
        <color rgb="FF0F0F0F"/>
      </right>
      <top style="thin">
        <color rgb="FF2F2F2F"/>
      </top>
      <bottom style="thin">
        <color rgb="FF282828"/>
      </bottom>
      <diagonal/>
    </border>
    <border>
      <left/>
      <right/>
      <top/>
      <bottom style="thin">
        <color rgb="FF2B2B2B"/>
      </bottom>
      <diagonal/>
    </border>
    <border>
      <left style="thin">
        <color rgb="FF484848"/>
      </left>
      <right style="thin">
        <color rgb="FF3F3F3F"/>
      </right>
      <top style="thin">
        <color rgb="FF2B2B2B"/>
      </top>
      <bottom style="thin">
        <color rgb="FF282828"/>
      </bottom>
      <diagonal/>
    </border>
    <border>
      <left style="thin">
        <color rgb="FF3F3F3F"/>
      </left>
      <right style="thin">
        <color rgb="FF3F3F3F"/>
      </right>
      <top style="thin">
        <color rgb="FF2B2B2B"/>
      </top>
      <bottom style="thin">
        <color rgb="FF282828"/>
      </bottom>
      <diagonal/>
    </border>
    <border>
      <left style="thin">
        <color rgb="FF3F3F3F"/>
      </left>
      <right style="thin">
        <color rgb="FF3B3B3B"/>
      </right>
      <top style="thin">
        <color rgb="FF2B2B2B"/>
      </top>
      <bottom style="thin">
        <color rgb="FF282828"/>
      </bottom>
      <diagonal/>
    </border>
    <border>
      <left style="thin">
        <color rgb="FF131313"/>
      </left>
      <right style="thin">
        <color rgb="FF1C1C1C"/>
      </right>
      <top style="thin">
        <color rgb="FF282828"/>
      </top>
      <bottom style="thin">
        <color rgb="FF282828"/>
      </bottom>
      <diagonal/>
    </border>
    <border>
      <left style="thin">
        <color rgb="FF1C1C1C"/>
      </left>
      <right style="thin">
        <color rgb="FF1C1C1C"/>
      </right>
      <top style="thin">
        <color rgb="FF282828"/>
      </top>
      <bottom style="thin">
        <color rgb="FF282828"/>
      </bottom>
      <diagonal/>
    </border>
    <border>
      <left style="thin">
        <color rgb="FF1C1C1C"/>
      </left>
      <right style="thin">
        <color rgb="FF3F3F3F"/>
      </right>
      <top style="thin">
        <color rgb="FF282828"/>
      </top>
      <bottom style="thin">
        <color rgb="FF282828"/>
      </bottom>
      <diagonal/>
    </border>
    <border>
      <left style="thin">
        <color rgb="FF3F3F3F"/>
      </left>
      <right style="thin">
        <color rgb="FF3B3B3B"/>
      </right>
      <top style="thin">
        <color rgb="FF282828"/>
      </top>
      <bottom style="thin">
        <color rgb="FF282828"/>
      </bottom>
      <diagonal/>
    </border>
    <border>
      <left style="thin">
        <color rgb="FF1C1C1C"/>
      </left>
      <right style="thin">
        <color rgb="FF181818"/>
      </right>
      <top style="thin">
        <color rgb="FF282828"/>
      </top>
      <bottom style="thin">
        <color rgb="FF282828"/>
      </bottom>
      <diagonal/>
    </border>
    <border>
      <left style="thin">
        <color rgb="FF181818"/>
      </left>
      <right style="thin">
        <color rgb="FF0F0F0F"/>
      </right>
      <top style="thin">
        <color rgb="FF282828"/>
      </top>
      <bottom style="thin">
        <color rgb="FF131313"/>
      </bottom>
      <diagonal/>
    </border>
    <border>
      <left style="thin">
        <color rgb="FF131313"/>
      </left>
      <right style="thin">
        <color rgb="FF080808"/>
      </right>
      <top style="thin">
        <color rgb="FF282828"/>
      </top>
      <bottom style="thin">
        <color rgb="FF232323"/>
      </bottom>
      <diagonal/>
    </border>
    <border>
      <left style="thin">
        <color rgb="FF080808"/>
      </left>
      <right style="thin">
        <color rgb="FF1C1C1C"/>
      </right>
      <top style="thin">
        <color rgb="FF282828"/>
      </top>
      <bottom style="thin">
        <color rgb="FF232323"/>
      </bottom>
      <diagonal/>
    </border>
    <border>
      <left style="thin">
        <color rgb="FF1C1C1C"/>
      </left>
      <right style="thin">
        <color rgb="FF080808"/>
      </right>
      <top style="thin">
        <color rgb="FF282828"/>
      </top>
      <bottom style="thin">
        <color rgb="FF232323"/>
      </bottom>
      <diagonal/>
    </border>
    <border>
      <left style="thin">
        <color rgb="FF080808"/>
      </left>
      <right style="thin">
        <color rgb="FF181818"/>
      </right>
      <top style="thin">
        <color rgb="FF282828"/>
      </top>
      <bottom style="thin">
        <color rgb="FF232323"/>
      </bottom>
      <diagonal/>
    </border>
    <border>
      <left style="thin">
        <color rgb="FF181818"/>
      </left>
      <right style="thin">
        <color rgb="FF0F0F0F"/>
      </right>
      <top style="thin">
        <color rgb="FF131313"/>
      </top>
      <bottom style="thin">
        <color rgb="FF232323"/>
      </bottom>
      <diagonal/>
    </border>
    <border>
      <left style="thin">
        <color rgb="FF4B4B4B"/>
      </left>
      <right style="thin">
        <color rgb="FF484848"/>
      </right>
      <top style="thin">
        <color rgb="FF1F1F1F"/>
      </top>
      <bottom style="thin">
        <color rgb="FF1F1F1F"/>
      </bottom>
      <diagonal/>
    </border>
    <border>
      <left style="thin">
        <color rgb="FF4B4B4B"/>
      </left>
      <right style="thin">
        <color rgb="FF484848"/>
      </right>
      <top style="thin">
        <color rgb="FF1F1F1F"/>
      </top>
      <bottom style="thin">
        <color rgb="FF1C1C1C"/>
      </bottom>
      <diagonal/>
    </border>
    <border>
      <left style="thin">
        <color rgb="FF2F2F2F"/>
      </left>
      <right style="thin">
        <color rgb="FF131313"/>
      </right>
      <top style="thin">
        <color rgb="FF1C1C1C"/>
      </top>
      <bottom style="thin">
        <color rgb="FF1C1C1C"/>
      </bottom>
      <diagonal/>
    </border>
    <border>
      <left style="thin">
        <color rgb="FF2F2F2F"/>
      </left>
      <right style="thin">
        <color rgb="FF131313"/>
      </right>
      <top style="thin">
        <color rgb="FF1C1C1C"/>
      </top>
      <bottom style="thin">
        <color rgb="FF282828"/>
      </bottom>
      <diagonal/>
    </border>
    <border>
      <left style="thin">
        <color rgb="FF2F2F2F"/>
      </left>
      <right style="thin">
        <color rgb="FF282828"/>
      </right>
      <top style="thin">
        <color rgb="FF282828"/>
      </top>
      <bottom style="thin">
        <color rgb="FF1F1F1F"/>
      </bottom>
      <diagonal/>
    </border>
    <border>
      <left style="thin">
        <color rgb="FF444444"/>
      </left>
      <right style="thin">
        <color rgb="FF2F2F2F"/>
      </right>
      <top style="thin">
        <color rgb="FF1F1F1F"/>
      </top>
      <bottom style="thin">
        <color rgb="FF1C1C1C"/>
      </bottom>
      <diagonal/>
    </border>
    <border>
      <left style="thin">
        <color rgb="FF444444"/>
      </left>
      <right style="thin">
        <color rgb="FF2F2F2F"/>
      </right>
      <top style="thin">
        <color rgb="FF1C1C1C"/>
      </top>
      <bottom style="thin">
        <color rgb="FF1F1F1F"/>
      </bottom>
      <diagonal/>
    </border>
    <border>
      <left/>
      <right/>
      <top/>
      <bottom style="medium">
        <color indexed="64"/>
      </bottom>
      <diagonal/>
    </border>
    <border>
      <left/>
      <right style="thin">
        <color indexed="64"/>
      </right>
      <top/>
      <bottom style="medium">
        <color indexed="64"/>
      </bottom>
      <diagonal/>
    </border>
    <border>
      <left style="thin">
        <color rgb="FF484848"/>
      </left>
      <right/>
      <top style="thin">
        <color rgb="FF1F1F1F"/>
      </top>
      <bottom style="thin">
        <color rgb="FF1F1F1F"/>
      </bottom>
      <diagonal/>
    </border>
    <border>
      <left style="thin">
        <color indexed="64"/>
      </left>
      <right/>
      <top/>
      <bottom style="medium">
        <color indexed="64"/>
      </bottom>
      <diagonal/>
    </border>
    <border>
      <left style="thin">
        <color indexed="64"/>
      </left>
      <right style="thin">
        <color rgb="FF000000"/>
      </right>
      <top style="thin">
        <color rgb="FF000000"/>
      </top>
      <bottom style="thin">
        <color rgb="FF000000"/>
      </bottom>
      <diagonal/>
    </border>
    <border>
      <left style="thin">
        <color indexed="64"/>
      </left>
      <right style="thin">
        <color rgb="FF000000"/>
      </right>
      <top style="thin">
        <color rgb="FF000000"/>
      </top>
      <bottom/>
      <diagonal/>
    </border>
    <border>
      <left style="thin">
        <color indexed="64"/>
      </left>
      <right/>
      <top style="thin">
        <color rgb="FF282828"/>
      </top>
      <bottom/>
      <diagonal/>
    </border>
    <border>
      <left style="thin">
        <color indexed="64"/>
      </left>
      <right style="thin">
        <color rgb="FF4F4F4F"/>
      </right>
      <top style="thin">
        <color rgb="FF282828"/>
      </top>
      <bottom/>
      <diagonal/>
    </border>
    <border>
      <left/>
      <right style="thin">
        <color indexed="64"/>
      </right>
      <top style="thin">
        <color rgb="FF282828"/>
      </top>
      <bottom style="thin">
        <color rgb="FF282828"/>
      </bottom>
      <diagonal/>
    </border>
    <border>
      <left style="thin">
        <color indexed="64"/>
      </left>
      <right style="thin">
        <color rgb="FF4F4F4F"/>
      </right>
      <top/>
      <bottom style="thin">
        <color rgb="FF282828"/>
      </bottom>
      <diagonal/>
    </border>
    <border>
      <left style="thin">
        <color rgb="FF2B2B2B"/>
      </left>
      <right style="thin">
        <color indexed="64"/>
      </right>
      <top style="thin">
        <color rgb="FF282828"/>
      </top>
      <bottom style="thin">
        <color rgb="FF282828"/>
      </bottom>
      <diagonal/>
    </border>
    <border>
      <left style="thin">
        <color indexed="64"/>
      </left>
      <right style="thin">
        <color rgb="FF0F0F0F"/>
      </right>
      <top style="thin">
        <color rgb="FF282828"/>
      </top>
      <bottom style="thin">
        <color rgb="FF282828"/>
      </bottom>
      <diagonal/>
    </border>
    <border>
      <left style="thin">
        <color rgb="FF0F0F0F"/>
      </left>
      <right style="thin">
        <color indexed="64"/>
      </right>
      <top style="thin">
        <color rgb="FF282828"/>
      </top>
      <bottom style="thin">
        <color rgb="FF282828"/>
      </bottom>
      <diagonal/>
    </border>
    <border>
      <left style="thin">
        <color rgb="FF0F0F0F"/>
      </left>
      <right style="thin">
        <color indexed="64"/>
      </right>
      <top style="thin">
        <color rgb="FF282828"/>
      </top>
      <bottom style="thin">
        <color rgb="FF2F2F2F"/>
      </bottom>
      <diagonal/>
    </border>
    <border>
      <left style="thin">
        <color rgb="FF0F0F0F"/>
      </left>
      <right style="thin">
        <color indexed="64"/>
      </right>
      <top style="thin">
        <color rgb="FF2F2F2F"/>
      </top>
      <bottom style="thin">
        <color rgb="FF282828"/>
      </bottom>
      <diagonal/>
    </border>
    <border>
      <left style="thin">
        <color indexed="64"/>
      </left>
      <right/>
      <top style="thin">
        <color rgb="FF282828"/>
      </top>
      <bottom style="thin">
        <color rgb="FF232323"/>
      </bottom>
      <diagonal/>
    </border>
    <border>
      <left style="thin">
        <color indexed="64"/>
      </left>
      <right/>
      <top style="thin">
        <color rgb="FF232323"/>
      </top>
      <bottom style="thin">
        <color rgb="FF2B2B2B"/>
      </bottom>
      <diagonal/>
    </border>
    <border>
      <left/>
      <right style="thin">
        <color indexed="64"/>
      </right>
      <top/>
      <bottom style="thin">
        <color rgb="FF2B2B2B"/>
      </bottom>
      <diagonal/>
    </border>
    <border>
      <left style="thin">
        <color indexed="64"/>
      </left>
      <right style="thin">
        <color rgb="FF484848"/>
      </right>
      <top style="thin">
        <color rgb="FF2B2B2B"/>
      </top>
      <bottom style="thin">
        <color rgb="FF2B2B2B"/>
      </bottom>
      <diagonal/>
    </border>
    <border>
      <left style="thin">
        <color indexed="64"/>
      </left>
      <right style="thin">
        <color rgb="FF484848"/>
      </right>
      <top style="thin">
        <color rgb="FF2B2B2B"/>
      </top>
      <bottom style="thin">
        <color rgb="FF282828"/>
      </bottom>
      <diagonal/>
    </border>
    <border>
      <left style="thin">
        <color rgb="FF3B3B3B"/>
      </left>
      <right style="thin">
        <color indexed="64"/>
      </right>
      <top style="thin">
        <color rgb="FF2B2B2B"/>
      </top>
      <bottom style="thin">
        <color rgb="FF282828"/>
      </bottom>
      <diagonal/>
    </border>
    <border>
      <left style="thin">
        <color indexed="64"/>
      </left>
      <right style="thin">
        <color rgb="FF131313"/>
      </right>
      <top style="thin">
        <color rgb="FF282828"/>
      </top>
      <bottom style="thin">
        <color rgb="FF282828"/>
      </bottom>
      <diagonal/>
    </border>
    <border>
      <left style="thin">
        <color rgb="FF3B3B3B"/>
      </left>
      <right style="thin">
        <color indexed="64"/>
      </right>
      <top style="thin">
        <color rgb="FF282828"/>
      </top>
      <bottom style="thin">
        <color rgb="FF282828"/>
      </bottom>
      <diagonal/>
    </border>
    <border>
      <left style="thin">
        <color rgb="FF0F0F0F"/>
      </left>
      <right style="thin">
        <color indexed="64"/>
      </right>
      <top style="thin">
        <color rgb="FF282828"/>
      </top>
      <bottom style="thin">
        <color rgb="FF343434"/>
      </bottom>
      <diagonal/>
    </border>
    <border>
      <left style="thin">
        <color indexed="64"/>
      </left>
      <right style="thin">
        <color rgb="FF131313"/>
      </right>
      <top style="thin">
        <color rgb="FF282828"/>
      </top>
      <bottom style="thin">
        <color rgb="FF232323"/>
      </bottom>
      <diagonal/>
    </border>
    <border>
      <left style="thin">
        <color rgb="FF0F0F0F"/>
      </left>
      <right style="thin">
        <color indexed="64"/>
      </right>
      <top style="thin">
        <color rgb="FF343434"/>
      </top>
      <bottom style="thin">
        <color rgb="FF232323"/>
      </bottom>
      <diagonal/>
    </border>
    <border>
      <left style="thin">
        <color indexed="64"/>
      </left>
      <right/>
      <top style="thin">
        <color rgb="FF282828"/>
      </top>
      <bottom style="thin">
        <color rgb="FF282828"/>
      </bottom>
      <diagonal/>
    </border>
    <border>
      <left/>
      <right style="thin">
        <color rgb="FF0C0C0C"/>
      </right>
      <top style="thin">
        <color rgb="FF282828"/>
      </top>
      <bottom style="thin">
        <color rgb="FF282828"/>
      </bottom>
      <diagonal/>
    </border>
    <border>
      <left style="thin">
        <color indexed="64"/>
      </left>
      <right style="thin">
        <color rgb="FF2B2B2B"/>
      </right>
      <top style="thin">
        <color rgb="FF282828"/>
      </top>
      <bottom/>
      <diagonal/>
    </border>
    <border>
      <left/>
      <right style="thin">
        <color indexed="64"/>
      </right>
      <top style="thin">
        <color rgb="FF3B3B3B"/>
      </top>
      <bottom style="thin">
        <color rgb="FF232323"/>
      </bottom>
      <diagonal/>
    </border>
    <border>
      <left style="thin">
        <color indexed="64"/>
      </left>
      <right style="thin">
        <color rgb="FF2B2B2B"/>
      </right>
      <top/>
      <bottom style="thin">
        <color rgb="FF282828"/>
      </bottom>
      <diagonal/>
    </border>
    <border>
      <left style="thin">
        <color rgb="FF131313"/>
      </left>
      <right style="thin">
        <color indexed="64"/>
      </right>
      <top style="thin">
        <color rgb="FF232323"/>
      </top>
      <bottom style="thin">
        <color rgb="FF343434"/>
      </bottom>
      <diagonal/>
    </border>
    <border>
      <left style="thin">
        <color rgb="FF131313"/>
      </left>
      <right style="thin">
        <color indexed="64"/>
      </right>
      <top style="thin">
        <color rgb="FF343434"/>
      </top>
      <bottom style="thin">
        <color rgb="FF282828"/>
      </bottom>
      <diagonal/>
    </border>
    <border>
      <left style="thin">
        <color rgb="FF131313"/>
      </left>
      <right style="thin">
        <color indexed="64"/>
      </right>
      <top style="thin">
        <color rgb="FF282828"/>
      </top>
      <bottom style="thin">
        <color rgb="FF282828"/>
      </bottom>
      <diagonal/>
    </border>
    <border>
      <left style="thin">
        <color indexed="64"/>
      </left>
      <right style="thin">
        <color rgb="FF4B4B4B"/>
      </right>
      <top style="thin">
        <color rgb="FF282828"/>
      </top>
      <bottom style="thin">
        <color rgb="FF282828"/>
      </bottom>
      <diagonal/>
    </border>
    <border>
      <left/>
      <right style="thin">
        <color indexed="64"/>
      </right>
      <top style="thin">
        <color rgb="FF282828"/>
      </top>
      <bottom style="thin">
        <color rgb="FF343434"/>
      </bottom>
      <diagonal/>
    </border>
    <border>
      <left style="thin">
        <color indexed="64"/>
      </left>
      <right style="thin">
        <color rgb="FF1F1F1F"/>
      </right>
      <top style="thin">
        <color rgb="FF282828"/>
      </top>
      <bottom style="thin">
        <color rgb="FF282828"/>
      </bottom>
      <diagonal/>
    </border>
    <border>
      <left style="thin">
        <color indexed="64"/>
      </left>
      <right style="thin">
        <color rgb="FF0C0C0C"/>
      </right>
      <top style="thin">
        <color rgb="FF282828"/>
      </top>
      <bottom style="thin">
        <color rgb="FF282828"/>
      </bottom>
      <diagonal/>
    </border>
    <border>
      <left style="thin">
        <color rgb="FF0C0C0C"/>
      </left>
      <right style="thin">
        <color indexed="64"/>
      </right>
      <top style="thin">
        <color rgb="FF343434"/>
      </top>
      <bottom style="thin">
        <color rgb="FF282828"/>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rgb="FF4B4B4B"/>
      </right>
      <top style="thin">
        <color rgb="FF282828"/>
      </top>
      <bottom/>
      <diagonal/>
    </border>
    <border>
      <left style="thin">
        <color indexed="64"/>
      </left>
      <right style="thin">
        <color rgb="FF4B4B4B"/>
      </right>
      <top/>
      <bottom style="thin">
        <color rgb="FF282828"/>
      </bottom>
      <diagonal/>
    </border>
    <border>
      <left style="thin">
        <color indexed="64"/>
      </left>
      <right style="thin">
        <color rgb="FF232323"/>
      </right>
      <top style="thin">
        <color rgb="FF282828"/>
      </top>
      <bottom style="thin">
        <color rgb="FF282828"/>
      </bottom>
      <diagonal/>
    </border>
    <border>
      <left style="thin">
        <color indexed="64"/>
      </left>
      <right style="thin">
        <color rgb="FF232323"/>
      </right>
      <top style="thin">
        <color rgb="FF282828"/>
      </top>
      <bottom style="thin">
        <color rgb="FF232323"/>
      </bottom>
      <diagonal/>
    </border>
    <border>
      <left style="thin">
        <color rgb="FF131313"/>
      </left>
      <right style="thin">
        <color indexed="64"/>
      </right>
      <top style="thin">
        <color rgb="FF282828"/>
      </top>
      <bottom style="thin">
        <color rgb="FF232323"/>
      </bottom>
      <diagonal/>
    </border>
    <border>
      <left style="thin">
        <color indexed="64"/>
      </left>
      <right style="thin">
        <color rgb="FF232323"/>
      </right>
      <top style="thin">
        <color rgb="FF232323"/>
      </top>
      <bottom style="thin">
        <color rgb="FF282828"/>
      </bottom>
      <diagonal/>
    </border>
    <border>
      <left style="thin">
        <color rgb="FF131313"/>
      </left>
      <right style="thin">
        <color indexed="64"/>
      </right>
      <top style="thin">
        <color rgb="FF232323"/>
      </top>
      <bottom style="thin">
        <color rgb="FF282828"/>
      </bottom>
      <diagonal/>
    </border>
    <border>
      <left style="thin">
        <color indexed="64"/>
      </left>
      <right style="thin">
        <color rgb="FF2F2F2F"/>
      </right>
      <top style="thin">
        <color rgb="FF282828"/>
      </top>
      <bottom style="thin">
        <color rgb="FF282828"/>
      </bottom>
      <diagonal/>
    </border>
    <border>
      <left style="thin">
        <color indexed="64"/>
      </left>
      <right style="thin">
        <color rgb="FF2F2F2F"/>
      </right>
      <top style="thin">
        <color rgb="FF282828"/>
      </top>
      <bottom style="thin">
        <color rgb="FF232323"/>
      </bottom>
      <diagonal/>
    </border>
    <border>
      <left style="thin">
        <color rgb="FF444444"/>
      </left>
      <right style="thin">
        <color indexed="64"/>
      </right>
      <top style="thin">
        <color rgb="FF282828"/>
      </top>
      <bottom style="thin">
        <color rgb="FF232323"/>
      </bottom>
      <diagonal/>
    </border>
    <border>
      <left style="thin">
        <color indexed="64"/>
      </left>
      <right style="thin">
        <color rgb="FF2F2F2F"/>
      </right>
      <top style="thin">
        <color rgb="FF232323"/>
      </top>
      <bottom style="thin">
        <color rgb="FF282828"/>
      </bottom>
      <diagonal/>
    </border>
    <border>
      <left style="thin">
        <color rgb="FF181818"/>
      </left>
      <right style="thin">
        <color indexed="64"/>
      </right>
      <top style="thin">
        <color rgb="FF232323"/>
      </top>
      <bottom style="thin">
        <color rgb="FF282828"/>
      </bottom>
      <diagonal/>
    </border>
    <border>
      <left style="thin">
        <color rgb="FF181818"/>
      </left>
      <right style="thin">
        <color indexed="64"/>
      </right>
      <top style="thin">
        <color rgb="FF282828"/>
      </top>
      <bottom style="thin">
        <color rgb="FF383838"/>
      </bottom>
      <diagonal/>
    </border>
    <border>
      <left style="thin">
        <color indexed="64"/>
      </left>
      <right style="thin">
        <color rgb="FF2F2F2F"/>
      </right>
      <top style="thin">
        <color rgb="FF232323"/>
      </top>
      <bottom style="thin">
        <color rgb="FF232323"/>
      </bottom>
      <diagonal/>
    </border>
    <border>
      <left style="thin">
        <color rgb="FF181818"/>
      </left>
      <right style="thin">
        <color indexed="64"/>
      </right>
      <top style="thin">
        <color rgb="FF383838"/>
      </top>
      <bottom style="thin">
        <color rgb="FF383838"/>
      </bottom>
      <diagonal/>
    </border>
    <border>
      <left style="thin">
        <color rgb="FF181818"/>
      </left>
      <right style="thin">
        <color rgb="FF0C0C0C"/>
      </right>
      <top style="thin">
        <color rgb="FF232323"/>
      </top>
      <bottom/>
      <diagonal/>
    </border>
    <border>
      <left style="thin">
        <color rgb="FF0C0C0C"/>
      </left>
      <right style="thin">
        <color rgb="FF1F1F1F"/>
      </right>
      <top style="thin">
        <color rgb="FF232323"/>
      </top>
      <bottom/>
      <diagonal/>
    </border>
    <border>
      <left style="thin">
        <color rgb="FF0C0C0C"/>
      </left>
      <right style="thin">
        <color rgb="FF0F0F0F"/>
      </right>
      <top style="thin">
        <color rgb="FF282828"/>
      </top>
      <bottom/>
      <diagonal/>
    </border>
    <border>
      <left style="thin">
        <color rgb="FF0F0F0F"/>
      </left>
      <right style="thin">
        <color indexed="64"/>
      </right>
      <top style="thin">
        <color rgb="FF282828"/>
      </top>
      <bottom/>
      <diagonal/>
    </border>
    <border>
      <left style="thin">
        <color rgb="FF484848"/>
      </left>
      <right/>
      <top/>
      <bottom style="thin">
        <color rgb="FF2B2B2B"/>
      </bottom>
      <diagonal/>
    </border>
    <border>
      <left style="thin">
        <color rgb="FF000000"/>
      </left>
      <right/>
      <top style="thin">
        <color rgb="FF000000"/>
      </top>
      <bottom/>
      <diagonal/>
    </border>
  </borders>
  <cellStyleXfs count="6">
    <xf numFmtId="0" fontId="0" fillId="0" borderId="0"/>
    <xf numFmtId="0" fontId="1" fillId="0" borderId="0"/>
    <xf numFmtId="44" fontId="9" fillId="0" borderId="0" applyFont="0" applyFill="0" applyBorder="0" applyAlignment="0" applyProtection="0"/>
    <xf numFmtId="0" fontId="1" fillId="0" borderId="0"/>
    <xf numFmtId="0" fontId="1" fillId="0" borderId="0"/>
    <xf numFmtId="43" fontId="1" fillId="0" borderId="0" applyFont="0" applyFill="0" applyBorder="0" applyAlignment="0" applyProtection="0"/>
  </cellStyleXfs>
  <cellXfs count="737">
    <xf numFmtId="0" fontId="0" fillId="0" borderId="0" xfId="0"/>
    <xf numFmtId="0" fontId="2" fillId="0" borderId="0" xfId="0" applyFont="1" applyFill="1"/>
    <xf numFmtId="0" fontId="2" fillId="0" borderId="0" xfId="1" applyFont="1" applyFill="1" applyBorder="1"/>
    <xf numFmtId="0" fontId="0" fillId="0" borderId="0" xfId="0" applyFill="1" applyBorder="1" applyAlignment="1">
      <alignment horizontal="left" vertical="top"/>
    </xf>
    <xf numFmtId="0" fontId="2" fillId="0" borderId="0" xfId="0" applyFont="1" applyFill="1" applyBorder="1"/>
    <xf numFmtId="43" fontId="2" fillId="0" borderId="6" xfId="0" applyNumberFormat="1" applyFont="1" applyFill="1" applyBorder="1" applyAlignment="1">
      <alignment horizontal="right"/>
    </xf>
    <xf numFmtId="0" fontId="2" fillId="0" borderId="0" xfId="0" applyFont="1" applyFill="1" applyBorder="1" applyAlignment="1">
      <alignment horizontal="center"/>
    </xf>
    <xf numFmtId="0" fontId="8" fillId="0" borderId="4" xfId="0" applyFont="1" applyFill="1" applyBorder="1" applyAlignment="1">
      <alignment horizontal="left" vertical="top" indent="2"/>
    </xf>
    <xf numFmtId="43" fontId="2" fillId="0" borderId="0" xfId="0" applyNumberFormat="1" applyFont="1" applyFill="1" applyBorder="1" applyAlignment="1">
      <alignment horizontal="right"/>
    </xf>
    <xf numFmtId="0" fontId="4" fillId="0" borderId="0" xfId="0" applyFont="1" applyFill="1" applyBorder="1" applyAlignment="1"/>
    <xf numFmtId="167" fontId="22" fillId="0" borderId="0" xfId="0" applyNumberFormat="1" applyFont="1" applyFill="1" applyBorder="1" applyAlignment="1">
      <alignment horizontal="left" vertical="top" wrapText="1"/>
    </xf>
    <xf numFmtId="0" fontId="0" fillId="0" borderId="5" xfId="0" applyFill="1" applyBorder="1" applyAlignment="1">
      <alignment horizontal="left" vertical="top"/>
    </xf>
    <xf numFmtId="0" fontId="26" fillId="0" borderId="0" xfId="0" applyFont="1" applyFill="1" applyBorder="1" applyAlignment="1">
      <alignment horizontal="left" vertical="top"/>
    </xf>
    <xf numFmtId="0" fontId="8" fillId="0" borderId="10" xfId="0" applyFont="1" applyFill="1" applyBorder="1"/>
    <xf numFmtId="0" fontId="8" fillId="0" borderId="5" xfId="0" applyFont="1" applyFill="1" applyBorder="1"/>
    <xf numFmtId="0" fontId="25" fillId="0" borderId="4" xfId="0" applyFont="1" applyFill="1" applyBorder="1"/>
    <xf numFmtId="0" fontId="25" fillId="0" borderId="0" xfId="0" applyFont="1" applyFill="1" applyBorder="1"/>
    <xf numFmtId="0" fontId="8" fillId="0" borderId="4" xfId="0" applyFont="1" applyFill="1" applyBorder="1"/>
    <xf numFmtId="0" fontId="8" fillId="0" borderId="0" xfId="0" applyFont="1" applyFill="1" applyBorder="1" applyAlignment="1">
      <alignment vertical="top"/>
    </xf>
    <xf numFmtId="0" fontId="8" fillId="0" borderId="0" xfId="0" applyFont="1" applyFill="1"/>
    <xf numFmtId="44" fontId="8" fillId="0" borderId="0" xfId="0" applyNumberFormat="1" applyFont="1" applyFill="1" applyBorder="1"/>
    <xf numFmtId="0" fontId="0" fillId="0" borderId="2" xfId="0" applyFill="1" applyBorder="1" applyAlignment="1">
      <alignment horizontal="left" vertical="top"/>
    </xf>
    <xf numFmtId="0" fontId="0" fillId="0" borderId="3" xfId="0" applyFill="1" applyBorder="1" applyAlignment="1">
      <alignment horizontal="left" vertical="top"/>
    </xf>
    <xf numFmtId="0" fontId="0" fillId="0" borderId="6" xfId="0" applyFill="1" applyBorder="1" applyAlignment="1">
      <alignment horizontal="left" vertical="top"/>
    </xf>
    <xf numFmtId="0" fontId="0" fillId="0" borderId="4" xfId="0" applyFill="1" applyBorder="1" applyAlignment="1">
      <alignment horizontal="left" vertical="top"/>
    </xf>
    <xf numFmtId="0" fontId="8" fillId="0" borderId="4" xfId="0" applyFont="1" applyFill="1" applyBorder="1" applyAlignment="1">
      <alignment horizontal="left" vertical="top" indent="18"/>
    </xf>
    <xf numFmtId="0" fontId="14" fillId="0" borderId="4" xfId="0" applyFont="1" applyFill="1" applyBorder="1" applyAlignment="1">
      <alignment horizontal="left" vertical="top"/>
    </xf>
    <xf numFmtId="0" fontId="8" fillId="0" borderId="1" xfId="0" applyFont="1" applyFill="1" applyBorder="1" applyAlignment="1">
      <alignment horizontal="left" vertical="top" indent="1"/>
    </xf>
    <xf numFmtId="0" fontId="1" fillId="0" borderId="2" xfId="0" applyFont="1" applyFill="1" applyBorder="1" applyAlignment="1">
      <alignment vertical="top"/>
    </xf>
    <xf numFmtId="0" fontId="0" fillId="0" borderId="2" xfId="0" applyFill="1" applyBorder="1" applyAlignment="1">
      <alignment vertical="top"/>
    </xf>
    <xf numFmtId="0" fontId="8" fillId="0" borderId="4" xfId="0" applyFont="1" applyFill="1" applyBorder="1" applyAlignment="1">
      <alignment horizontal="left" vertical="top" indent="1"/>
    </xf>
    <xf numFmtId="0" fontId="0" fillId="0" borderId="7" xfId="0" applyFill="1" applyBorder="1" applyAlignment="1">
      <alignment horizontal="left" vertical="top"/>
    </xf>
    <xf numFmtId="0" fontId="30" fillId="0" borderId="121" xfId="0" applyFont="1" applyFill="1" applyBorder="1" applyAlignment="1">
      <alignment horizontal="left" vertical="top" wrapText="1"/>
    </xf>
    <xf numFmtId="0" fontId="30" fillId="0" borderId="30" xfId="0" applyFont="1" applyFill="1" applyBorder="1" applyAlignment="1">
      <alignment horizontal="left" vertical="top" wrapText="1"/>
    </xf>
    <xf numFmtId="0" fontId="33" fillId="0" borderId="30" xfId="0" applyFont="1" applyFill="1" applyBorder="1" applyAlignment="1">
      <alignment horizontal="left" vertical="top" wrapText="1"/>
    </xf>
    <xf numFmtId="1" fontId="34" fillId="0" borderId="121" xfId="0" applyNumberFormat="1" applyFont="1" applyFill="1" applyBorder="1" applyAlignment="1">
      <alignment horizontal="left" vertical="top" wrapText="1"/>
    </xf>
    <xf numFmtId="167" fontId="34" fillId="0" borderId="30" xfId="0" applyNumberFormat="1" applyFont="1" applyFill="1" applyBorder="1" applyAlignment="1">
      <alignment horizontal="left" vertical="top" wrapText="1"/>
    </xf>
    <xf numFmtId="0" fontId="2" fillId="0" borderId="30" xfId="0" applyFont="1" applyFill="1" applyBorder="1" applyAlignment="1">
      <alignment horizontal="center" wrapText="1"/>
    </xf>
    <xf numFmtId="1" fontId="34" fillId="0" borderId="30" xfId="0" applyNumberFormat="1" applyFont="1" applyFill="1" applyBorder="1" applyAlignment="1">
      <alignment horizontal="left" vertical="top" wrapText="1"/>
    </xf>
    <xf numFmtId="0" fontId="30" fillId="0" borderId="122" xfId="0" applyFont="1" applyFill="1" applyBorder="1" applyAlignment="1">
      <alignment horizontal="left" vertical="top" wrapText="1"/>
    </xf>
    <xf numFmtId="0" fontId="30" fillId="0" borderId="28" xfId="0" applyFont="1" applyFill="1" applyBorder="1" applyAlignment="1">
      <alignment horizontal="left" vertical="top" wrapText="1"/>
    </xf>
    <xf numFmtId="0" fontId="33" fillId="0" borderId="28" xfId="0" applyFont="1" applyFill="1" applyBorder="1" applyAlignment="1">
      <alignment horizontal="left" vertical="top" wrapText="1"/>
    </xf>
    <xf numFmtId="167" fontId="34" fillId="0" borderId="28" xfId="0" applyNumberFormat="1" applyFont="1" applyFill="1" applyBorder="1" applyAlignment="1">
      <alignment horizontal="left" vertical="top" wrapText="1"/>
    </xf>
    <xf numFmtId="0" fontId="30" fillId="0" borderId="11" xfId="0" applyFont="1" applyFill="1" applyBorder="1" applyAlignment="1">
      <alignment horizontal="left" vertical="top" wrapText="1"/>
    </xf>
    <xf numFmtId="0" fontId="33" fillId="0" borderId="11" xfId="0" applyFont="1" applyFill="1" applyBorder="1" applyAlignment="1">
      <alignment horizontal="left" vertical="top" wrapText="1"/>
    </xf>
    <xf numFmtId="167" fontId="34" fillId="0" borderId="11" xfId="0" applyNumberFormat="1" applyFont="1" applyFill="1" applyBorder="1" applyAlignment="1">
      <alignment horizontal="left" vertical="top" wrapText="1"/>
    </xf>
    <xf numFmtId="0" fontId="8" fillId="0" borderId="0" xfId="0" applyFont="1" applyFill="1" applyBorder="1" applyAlignment="1"/>
    <xf numFmtId="44" fontId="8" fillId="0" borderId="12" xfId="0" applyNumberFormat="1" applyFont="1" applyFill="1" applyBorder="1" applyAlignment="1"/>
    <xf numFmtId="0" fontId="8" fillId="0" borderId="7" xfId="0" applyFont="1" applyFill="1" applyBorder="1"/>
    <xf numFmtId="44" fontId="25" fillId="0" borderId="8" xfId="0" applyNumberFormat="1" applyFont="1" applyFill="1" applyBorder="1" applyAlignment="1"/>
    <xf numFmtId="44" fontId="8" fillId="0" borderId="8" xfId="0" applyNumberFormat="1" applyFont="1" applyFill="1" applyBorder="1" applyAlignment="1"/>
    <xf numFmtId="44" fontId="8" fillId="0" borderId="12" xfId="0" applyNumberFormat="1" applyFont="1" applyFill="1" applyBorder="1" applyAlignment="1">
      <alignment horizontal="right"/>
    </xf>
    <xf numFmtId="44" fontId="8" fillId="0" borderId="8" xfId="0" applyNumberFormat="1" applyFont="1" applyFill="1" applyBorder="1" applyAlignment="1">
      <alignment horizontal="right"/>
    </xf>
    <xf numFmtId="44" fontId="8" fillId="0" borderId="2" xfId="0" applyNumberFormat="1" applyFont="1" applyFill="1" applyBorder="1" applyAlignment="1"/>
    <xf numFmtId="44" fontId="25" fillId="0" borderId="2" xfId="0" applyNumberFormat="1" applyFont="1" applyFill="1" applyBorder="1" applyAlignment="1"/>
    <xf numFmtId="164" fontId="8" fillId="0" borderId="0" xfId="0" applyNumberFormat="1" applyFont="1" applyFill="1" applyBorder="1" applyAlignment="1">
      <alignment horizontal="left"/>
    </xf>
    <xf numFmtId="0" fontId="8" fillId="0" borderId="1" xfId="0" applyFont="1" applyFill="1" applyBorder="1"/>
    <xf numFmtId="0" fontId="8" fillId="0" borderId="2" xfId="0" applyFont="1" applyFill="1" applyBorder="1"/>
    <xf numFmtId="0" fontId="8" fillId="0" borderId="3" xfId="0" applyFont="1" applyFill="1" applyBorder="1"/>
    <xf numFmtId="0" fontId="8" fillId="0" borderId="12" xfId="0" applyFont="1" applyFill="1" applyBorder="1" applyAlignment="1"/>
    <xf numFmtId="0" fontId="8" fillId="0" borderId="8" xfId="0" applyFont="1" applyFill="1" applyBorder="1"/>
    <xf numFmtId="0" fontId="8" fillId="0" borderId="9" xfId="0" applyFont="1" applyFill="1" applyBorder="1"/>
    <xf numFmtId="9" fontId="8" fillId="0" borderId="0" xfId="0" applyNumberFormat="1" applyFont="1" applyFill="1"/>
    <xf numFmtId="44" fontId="8" fillId="0" borderId="5" xfId="0" applyNumberFormat="1" applyFont="1" applyFill="1" applyBorder="1"/>
    <xf numFmtId="0" fontId="26" fillId="0" borderId="1" xfId="0" applyFont="1" applyFill="1" applyBorder="1" applyAlignment="1">
      <alignment horizontal="left" vertical="top"/>
    </xf>
    <xf numFmtId="0" fontId="26" fillId="0" borderId="2" xfId="0" applyFont="1" applyFill="1" applyBorder="1" applyAlignment="1">
      <alignment horizontal="left" vertical="top"/>
    </xf>
    <xf numFmtId="0" fontId="26" fillId="0" borderId="3" xfId="0" applyFont="1" applyFill="1" applyBorder="1" applyAlignment="1">
      <alignment horizontal="left" vertical="top"/>
    </xf>
    <xf numFmtId="0" fontId="26" fillId="0" borderId="6" xfId="0" applyFont="1" applyFill="1" applyBorder="1" applyAlignment="1">
      <alignment horizontal="left" vertical="top"/>
    </xf>
    <xf numFmtId="0" fontId="26" fillId="0" borderId="4" xfId="0" applyFont="1" applyFill="1" applyBorder="1" applyAlignment="1">
      <alignment horizontal="left" vertical="top"/>
    </xf>
    <xf numFmtId="0" fontId="18" fillId="0" borderId="88" xfId="0" applyFont="1" applyFill="1" applyBorder="1" applyAlignment="1">
      <alignment horizontal="right" vertical="top"/>
    </xf>
    <xf numFmtId="0" fontId="8" fillId="0" borderId="90" xfId="0" applyFont="1" applyFill="1" applyBorder="1" applyAlignment="1">
      <alignment horizontal="left" vertical="top" wrapText="1" indent="5"/>
    </xf>
    <xf numFmtId="0" fontId="8" fillId="0" borderId="127" xfId="0" applyFont="1" applyFill="1" applyBorder="1" applyAlignment="1">
      <alignment horizontal="right" vertical="top" wrapText="1"/>
    </xf>
    <xf numFmtId="0" fontId="26" fillId="0" borderId="128" xfId="0" applyFont="1" applyFill="1" applyBorder="1" applyAlignment="1">
      <alignment horizontal="left" vertical="top" wrapText="1"/>
    </xf>
    <xf numFmtId="0" fontId="8" fillId="0" borderId="89" xfId="0" applyFont="1" applyFill="1" applyBorder="1" applyAlignment="1">
      <alignment horizontal="left" vertical="top" wrapText="1"/>
    </xf>
    <xf numFmtId="0" fontId="8" fillId="0" borderId="91" xfId="0" applyFont="1" applyFill="1" applyBorder="1" applyAlignment="1">
      <alignment horizontal="left" vertical="top" wrapText="1"/>
    </xf>
    <xf numFmtId="0" fontId="8" fillId="0" borderId="92" xfId="0" applyFont="1" applyFill="1" applyBorder="1" applyAlignment="1">
      <alignment horizontal="left" vertical="top" wrapText="1"/>
    </xf>
    <xf numFmtId="0" fontId="8" fillId="0" borderId="38" xfId="0" applyFont="1" applyFill="1" applyBorder="1" applyAlignment="1">
      <alignment horizontal="left" vertical="top" wrapText="1"/>
    </xf>
    <xf numFmtId="0" fontId="8" fillId="0" borderId="129" xfId="0" applyFont="1" applyFill="1" applyBorder="1" applyAlignment="1">
      <alignment horizontal="left" vertical="top" wrapText="1"/>
    </xf>
    <xf numFmtId="0" fontId="8" fillId="0" borderId="128" xfId="0" applyFont="1" applyFill="1" applyBorder="1" applyAlignment="1">
      <alignment horizontal="left" vertical="top" wrapText="1"/>
    </xf>
    <xf numFmtId="0" fontId="8" fillId="0" borderId="93" xfId="0" applyFont="1" applyFill="1" applyBorder="1" applyAlignment="1">
      <alignment horizontal="left" vertical="top" wrapText="1"/>
    </xf>
    <xf numFmtId="0" fontId="8" fillId="0" borderId="130" xfId="0" applyFont="1" applyFill="1" applyBorder="1" applyAlignment="1">
      <alignment horizontal="left" vertical="top" wrapText="1"/>
    </xf>
    <xf numFmtId="0" fontId="8" fillId="0" borderId="94" xfId="0" applyFont="1" applyFill="1" applyBorder="1" applyAlignment="1">
      <alignment horizontal="left" vertical="top" wrapText="1"/>
    </xf>
    <xf numFmtId="0" fontId="8" fillId="0" borderId="131" xfId="0" applyFont="1" applyFill="1" applyBorder="1" applyAlignment="1">
      <alignment horizontal="left" vertical="top" wrapText="1"/>
    </xf>
    <xf numFmtId="0" fontId="8" fillId="0" borderId="133" xfId="0" applyFont="1" applyFill="1" applyBorder="1" applyAlignment="1">
      <alignment horizontal="left" vertical="top" wrapText="1"/>
    </xf>
    <xf numFmtId="0" fontId="8" fillId="0" borderId="136" xfId="0" applyFont="1" applyFill="1" applyBorder="1" applyAlignment="1">
      <alignment horizontal="left" vertical="top" wrapText="1"/>
    </xf>
    <xf numFmtId="0" fontId="8" fillId="0" borderId="96" xfId="0" applyFont="1" applyFill="1" applyBorder="1" applyAlignment="1">
      <alignment horizontal="left" vertical="top" wrapText="1"/>
    </xf>
    <xf numFmtId="0" fontId="8" fillId="0" borderId="97" xfId="0" applyFont="1" applyFill="1" applyBorder="1" applyAlignment="1">
      <alignment horizontal="left" vertical="top" wrapText="1"/>
    </xf>
    <xf numFmtId="0" fontId="8" fillId="0" borderId="98" xfId="0" applyFont="1" applyFill="1" applyBorder="1" applyAlignment="1">
      <alignment horizontal="left" vertical="top" wrapText="1"/>
    </xf>
    <xf numFmtId="0" fontId="8" fillId="0" borderId="137" xfId="0" applyFont="1" applyFill="1" applyBorder="1" applyAlignment="1">
      <alignment horizontal="left" vertical="top" wrapText="1"/>
    </xf>
    <xf numFmtId="0" fontId="8" fillId="0" borderId="138" xfId="0" applyFont="1" applyFill="1" applyBorder="1" applyAlignment="1">
      <alignment horizontal="left" vertical="top" wrapText="1"/>
    </xf>
    <xf numFmtId="0" fontId="8" fillId="0" borderId="100" xfId="0" applyFont="1" applyFill="1" applyBorder="1" applyAlignment="1">
      <alignment horizontal="left" vertical="top" wrapText="1"/>
    </xf>
    <xf numFmtId="0" fontId="8" fillId="0" borderId="101" xfId="0" applyFont="1" applyFill="1" applyBorder="1" applyAlignment="1">
      <alignment horizontal="left" vertical="top" wrapText="1"/>
    </xf>
    <xf numFmtId="0" fontId="8" fillId="0" borderId="102" xfId="0" applyFont="1" applyFill="1" applyBorder="1" applyAlignment="1">
      <alignment horizontal="left" vertical="top" wrapText="1"/>
    </xf>
    <xf numFmtId="0" fontId="8" fillId="0" borderId="139" xfId="0" applyFont="1" applyFill="1" applyBorder="1" applyAlignment="1">
      <alignment horizontal="left" vertical="top" wrapText="1"/>
    </xf>
    <xf numFmtId="0" fontId="8" fillId="0" borderId="103" xfId="0" applyFont="1" applyFill="1" applyBorder="1" applyAlignment="1">
      <alignment horizontal="left" vertical="top" wrapText="1"/>
    </xf>
    <xf numFmtId="0" fontId="8" fillId="0" borderId="104" xfId="0" applyFont="1" applyFill="1" applyBorder="1" applyAlignment="1">
      <alignment horizontal="left" vertical="top" wrapText="1"/>
    </xf>
    <xf numFmtId="0" fontId="8" fillId="0" borderId="140" xfId="0" applyFont="1" applyFill="1" applyBorder="1" applyAlignment="1">
      <alignment horizontal="left" vertical="top" wrapText="1"/>
    </xf>
    <xf numFmtId="0" fontId="8" fillId="0" borderId="141" xfId="0" applyFont="1" applyFill="1" applyBorder="1" applyAlignment="1">
      <alignment horizontal="left" vertical="top" wrapText="1"/>
    </xf>
    <xf numFmtId="0" fontId="8" fillId="0" borderId="106" xfId="0" applyFont="1" applyFill="1" applyBorder="1" applyAlignment="1">
      <alignment horizontal="left" vertical="top" wrapText="1"/>
    </xf>
    <xf numFmtId="0" fontId="8" fillId="0" borderId="107" xfId="0" applyFont="1" applyFill="1" applyBorder="1" applyAlignment="1">
      <alignment horizontal="left" vertical="top" wrapText="1"/>
    </xf>
    <xf numFmtId="0" fontId="8" fillId="0" borderId="108" xfId="0" applyFont="1" applyFill="1" applyBorder="1" applyAlignment="1">
      <alignment horizontal="left" vertical="top" wrapText="1"/>
    </xf>
    <xf numFmtId="0" fontId="8" fillId="0" borderId="109" xfId="0" applyFont="1" applyFill="1" applyBorder="1" applyAlignment="1">
      <alignment horizontal="left" vertical="top" wrapText="1"/>
    </xf>
    <xf numFmtId="0" fontId="8" fillId="0" borderId="142" xfId="0" applyFont="1" applyFill="1" applyBorder="1" applyAlignment="1">
      <alignment horizontal="left" vertical="top" wrapText="1"/>
    </xf>
    <xf numFmtId="0" fontId="8" fillId="0" borderId="4" xfId="0" applyFont="1" applyFill="1" applyBorder="1" applyAlignment="1">
      <alignment horizontal="left" vertical="top" indent="3"/>
    </xf>
    <xf numFmtId="0" fontId="31" fillId="0" borderId="0" xfId="0" applyFont="1" applyFill="1" applyBorder="1" applyAlignment="1"/>
    <xf numFmtId="0" fontId="8" fillId="0" borderId="89" xfId="0" applyFont="1" applyFill="1" applyBorder="1" applyAlignment="1">
      <alignment horizontal="center" vertical="top" wrapText="1"/>
    </xf>
    <xf numFmtId="0" fontId="8" fillId="0" borderId="143" xfId="0" applyFont="1" applyFill="1" applyBorder="1" applyAlignment="1">
      <alignment horizontal="left" vertical="top" wrapText="1"/>
    </xf>
    <xf numFmtId="0" fontId="18" fillId="0" borderId="132" xfId="0" applyFont="1" applyFill="1" applyBorder="1" applyAlignment="1">
      <alignment horizontal="left" vertical="top" wrapText="1"/>
    </xf>
    <xf numFmtId="0" fontId="14" fillId="0" borderId="1" xfId="0" applyFont="1" applyFill="1" applyBorder="1" applyAlignment="1">
      <alignment horizontal="left" vertical="top"/>
    </xf>
    <xf numFmtId="0" fontId="14" fillId="0" borderId="4" xfId="0" applyFont="1" applyFill="1" applyBorder="1" applyAlignment="1">
      <alignment horizontal="left" vertical="top" indent="4"/>
    </xf>
    <xf numFmtId="0" fontId="26" fillId="0" borderId="5" xfId="0" applyFont="1" applyFill="1" applyBorder="1" applyAlignment="1">
      <alignment horizontal="left" vertical="top"/>
    </xf>
    <xf numFmtId="44" fontId="8" fillId="0" borderId="11" xfId="0" applyNumberFormat="1" applyFont="1" applyFill="1" applyBorder="1"/>
    <xf numFmtId="44" fontId="8" fillId="0" borderId="0" xfId="0" applyNumberFormat="1" applyFont="1" applyFill="1"/>
    <xf numFmtId="2" fontId="8" fillId="0" borderId="0" xfId="0" applyNumberFormat="1" applyFont="1" applyFill="1"/>
    <xf numFmtId="44" fontId="25" fillId="0" borderId="11" xfId="0" applyNumberFormat="1" applyFont="1" applyFill="1" applyBorder="1"/>
    <xf numFmtId="0" fontId="8" fillId="0" borderId="4" xfId="0" applyFont="1" applyFill="1" applyBorder="1" applyAlignment="1">
      <alignment horizontal="left" indent="1"/>
    </xf>
    <xf numFmtId="44" fontId="8" fillId="0" borderId="6" xfId="0" applyNumberFormat="1" applyFont="1" applyFill="1" applyBorder="1"/>
    <xf numFmtId="0" fontId="8" fillId="0" borderId="4" xfId="0" applyFont="1" applyFill="1" applyBorder="1" applyAlignment="1"/>
    <xf numFmtId="0" fontId="8" fillId="0" borderId="6" xfId="0" applyFont="1" applyFill="1" applyBorder="1" applyAlignment="1"/>
    <xf numFmtId="44" fontId="25" fillId="0" borderId="0" xfId="0" applyNumberFormat="1" applyFont="1" applyFill="1" applyBorder="1"/>
    <xf numFmtId="0" fontId="8" fillId="0" borderId="15" xfId="0" applyFont="1" applyFill="1" applyBorder="1" applyAlignment="1">
      <alignment vertical="center"/>
    </xf>
    <xf numFmtId="0" fontId="8" fillId="0" borderId="12" xfId="0" applyFont="1" applyFill="1" applyBorder="1" applyAlignment="1">
      <alignment horizontal="left" indent="1"/>
    </xf>
    <xf numFmtId="44" fontId="8" fillId="0" borderId="11" xfId="2" applyFont="1" applyFill="1" applyBorder="1" applyAlignment="1"/>
    <xf numFmtId="44" fontId="8" fillId="0" borderId="8" xfId="2" applyFont="1" applyFill="1" applyBorder="1" applyAlignment="1"/>
    <xf numFmtId="44" fontId="8" fillId="0" borderId="15" xfId="2" applyFont="1" applyFill="1" applyBorder="1" applyAlignment="1"/>
    <xf numFmtId="44" fontId="8" fillId="0" borderId="4" xfId="2" applyFont="1" applyFill="1" applyBorder="1" applyAlignment="1"/>
    <xf numFmtId="44" fontId="8" fillId="0" borderId="0" xfId="2" applyFont="1" applyFill="1" applyBorder="1" applyAlignment="1"/>
    <xf numFmtId="44" fontId="8" fillId="0" borderId="11" xfId="0" applyNumberFormat="1" applyFont="1" applyFill="1" applyBorder="1" applyAlignment="1"/>
    <xf numFmtId="44" fontId="8" fillId="0" borderId="15" xfId="0" applyNumberFormat="1" applyFont="1" applyFill="1" applyBorder="1" applyAlignment="1"/>
    <xf numFmtId="44" fontId="8" fillId="0" borderId="15" xfId="0" applyNumberFormat="1" applyFont="1" applyFill="1" applyBorder="1" applyAlignment="1">
      <alignment wrapText="1"/>
    </xf>
    <xf numFmtId="44" fontId="8" fillId="0" borderId="4" xfId="2" applyFont="1" applyFill="1" applyBorder="1" applyAlignment="1">
      <alignment horizontal="left"/>
    </xf>
    <xf numFmtId="44" fontId="25" fillId="0" borderId="15" xfId="0" applyNumberFormat="1" applyFont="1" applyFill="1" applyBorder="1"/>
    <xf numFmtId="0" fontId="10" fillId="0" borderId="1" xfId="0" applyFont="1" applyFill="1" applyBorder="1" applyAlignment="1">
      <alignment horizontal="left" vertical="top" indent="1"/>
    </xf>
    <xf numFmtId="0" fontId="8" fillId="0" borderId="120" xfId="0" applyFont="1" applyFill="1" applyBorder="1" applyAlignment="1">
      <alignment horizontal="left" vertical="top" indent="1"/>
    </xf>
    <xf numFmtId="0" fontId="26" fillId="0" borderId="117" xfId="0" applyFont="1" applyFill="1" applyBorder="1" applyAlignment="1">
      <alignment horizontal="left" vertical="top"/>
    </xf>
    <xf numFmtId="0" fontId="26" fillId="0" borderId="118" xfId="0" applyFont="1" applyFill="1" applyBorder="1" applyAlignment="1">
      <alignment horizontal="left" vertical="top"/>
    </xf>
    <xf numFmtId="0" fontId="8" fillId="0" borderId="110" xfId="0" applyFont="1" applyFill="1" applyBorder="1" applyAlignment="1">
      <alignment horizontal="center" wrapText="1"/>
    </xf>
    <xf numFmtId="0" fontId="8" fillId="0" borderId="119" xfId="0" applyFont="1" applyFill="1" applyBorder="1" applyAlignment="1">
      <alignment horizontal="center" vertical="top" wrapText="1"/>
    </xf>
    <xf numFmtId="0" fontId="8" fillId="0" borderId="15" xfId="0" applyFont="1" applyFill="1" applyBorder="1" applyAlignment="1">
      <alignment horizontal="left" vertical="top" wrapText="1" indent="1"/>
    </xf>
    <xf numFmtId="0" fontId="8" fillId="0" borderId="111" xfId="0" applyFont="1" applyFill="1" applyBorder="1" applyAlignment="1">
      <alignment horizontal="left" vertical="top" wrapText="1"/>
    </xf>
    <xf numFmtId="0" fontId="8" fillId="0" borderId="112" xfId="0" applyFont="1" applyFill="1" applyBorder="1" applyAlignment="1">
      <alignment horizontal="left" vertical="top" wrapText="1"/>
    </xf>
    <xf numFmtId="0" fontId="8" fillId="0" borderId="113" xfId="0" applyFont="1" applyFill="1" applyBorder="1" applyAlignment="1">
      <alignment horizontal="left" vertical="top" wrapText="1"/>
    </xf>
    <xf numFmtId="0" fontId="8" fillId="0" borderId="114" xfId="0" applyFont="1" applyFill="1" applyBorder="1" applyAlignment="1">
      <alignment horizontal="left" vertical="top" wrapText="1"/>
    </xf>
    <xf numFmtId="0" fontId="8" fillId="0" borderId="115" xfId="0" applyFont="1" applyFill="1" applyBorder="1" applyAlignment="1">
      <alignment horizontal="left" vertical="top" wrapText="1"/>
    </xf>
    <xf numFmtId="0" fontId="8" fillId="0" borderId="116" xfId="0" applyFont="1" applyFill="1" applyBorder="1" applyAlignment="1">
      <alignment horizontal="left" vertical="top" wrapText="1"/>
    </xf>
    <xf numFmtId="0" fontId="26" fillId="0" borderId="120" xfId="0" applyFont="1" applyFill="1" applyBorder="1" applyAlignment="1">
      <alignment horizontal="left" vertical="top" wrapText="1"/>
    </xf>
    <xf numFmtId="0" fontId="26" fillId="0" borderId="117" xfId="0" applyFont="1" applyFill="1" applyBorder="1" applyAlignment="1">
      <alignment horizontal="left" vertical="top" wrapText="1"/>
    </xf>
    <xf numFmtId="0" fontId="26" fillId="0" borderId="118" xfId="0" applyFont="1" applyFill="1" applyBorder="1" applyAlignment="1">
      <alignment horizontal="left" vertical="top" wrapText="1"/>
    </xf>
    <xf numFmtId="0" fontId="10" fillId="0" borderId="120" xfId="0" applyFont="1" applyFill="1" applyBorder="1" applyAlignment="1">
      <alignment horizontal="left" vertical="top"/>
    </xf>
    <xf numFmtId="0" fontId="8" fillId="0" borderId="10" xfId="0" applyFont="1" applyFill="1" applyBorder="1" applyAlignment="1">
      <alignment horizontal="left" vertical="top" indent="3"/>
    </xf>
    <xf numFmtId="0" fontId="26" fillId="0" borderId="7" xfId="0" applyFont="1" applyFill="1" applyBorder="1" applyAlignment="1">
      <alignment horizontal="left" vertical="top"/>
    </xf>
    <xf numFmtId="0" fontId="8" fillId="0" borderId="17" xfId="1" applyFont="1" applyFill="1" applyBorder="1"/>
    <xf numFmtId="0" fontId="8" fillId="0" borderId="0" xfId="0" applyFont="1" applyFill="1" applyBorder="1" applyAlignment="1">
      <alignment vertical="top" wrapText="1"/>
    </xf>
    <xf numFmtId="0" fontId="8" fillId="0" borderId="6" xfId="0" applyFont="1" applyFill="1" applyBorder="1" applyAlignment="1">
      <alignment vertical="top" wrapText="1"/>
    </xf>
    <xf numFmtId="0" fontId="8" fillId="0" borderId="5" xfId="0" applyFont="1" applyFill="1" applyBorder="1" applyAlignment="1">
      <alignment horizontal="left"/>
    </xf>
    <xf numFmtId="0" fontId="8" fillId="0" borderId="11" xfId="1" applyFont="1" applyFill="1" applyBorder="1" applyAlignment="1">
      <alignment horizontal="right"/>
    </xf>
    <xf numFmtId="0" fontId="8" fillId="0" borderId="10" xfId="0" applyFont="1" applyFill="1" applyBorder="1" applyAlignment="1">
      <alignment horizontal="left" vertical="top" indent="1"/>
    </xf>
    <xf numFmtId="0" fontId="2" fillId="0" borderId="4" xfId="0" applyFont="1" applyFill="1" applyBorder="1" applyAlignment="1">
      <alignment horizontal="left" vertical="top" indent="18"/>
    </xf>
    <xf numFmtId="0" fontId="8" fillId="0" borderId="10" xfId="0" applyFont="1" applyFill="1" applyBorder="1" applyAlignment="1">
      <alignment horizontal="left" vertical="top"/>
    </xf>
    <xf numFmtId="0" fontId="8" fillId="0" borderId="12" xfId="3" applyFont="1" applyFill="1" applyBorder="1" applyAlignment="1">
      <alignment horizontal="left"/>
    </xf>
    <xf numFmtId="0" fontId="8" fillId="0" borderId="11" xfId="3" applyFont="1" applyFill="1" applyBorder="1" applyAlignment="1">
      <alignment horizontal="left"/>
    </xf>
    <xf numFmtId="8" fontId="8" fillId="0" borderId="11" xfId="3" applyNumberFormat="1" applyFont="1" applyFill="1" applyBorder="1" applyAlignment="1">
      <alignment horizontal="left"/>
    </xf>
    <xf numFmtId="43" fontId="8" fillId="0" borderId="11" xfId="3" applyNumberFormat="1" applyFont="1" applyFill="1" applyBorder="1"/>
    <xf numFmtId="0" fontId="2" fillId="0" borderId="0" xfId="3" applyFont="1" applyFill="1" applyBorder="1"/>
    <xf numFmtId="0" fontId="8" fillId="0" borderId="11" xfId="3" applyFont="1" applyFill="1" applyBorder="1"/>
    <xf numFmtId="0" fontId="2" fillId="0" borderId="0" xfId="3" applyFont="1" applyFill="1"/>
    <xf numFmtId="43" fontId="8" fillId="0" borderId="11" xfId="3" applyNumberFormat="1" applyFont="1" applyFill="1" applyBorder="1" applyAlignment="1">
      <alignment horizontal="right"/>
    </xf>
    <xf numFmtId="0" fontId="2" fillId="0" borderId="11" xfId="3" applyFont="1" applyFill="1" applyBorder="1" applyAlignment="1">
      <alignment horizontal="right"/>
    </xf>
    <xf numFmtId="0" fontId="2" fillId="0" borderId="11" xfId="3" applyFont="1" applyFill="1" applyBorder="1" applyAlignment="1">
      <alignment horizontal="center"/>
    </xf>
    <xf numFmtId="0" fontId="2" fillId="0" borderId="11" xfId="3" applyFont="1" applyFill="1" applyBorder="1"/>
    <xf numFmtId="43" fontId="2" fillId="0" borderId="11" xfId="3" applyNumberFormat="1" applyFont="1" applyFill="1" applyBorder="1" applyAlignment="1">
      <alignment horizontal="right"/>
    </xf>
    <xf numFmtId="0" fontId="5" fillId="0" borderId="0" xfId="3" applyFont="1" applyFill="1" applyBorder="1" applyAlignment="1">
      <alignment horizontal="center"/>
    </xf>
    <xf numFmtId="0" fontId="5" fillId="0" borderId="11" xfId="3" applyFont="1" applyFill="1" applyBorder="1" applyAlignment="1">
      <alignment horizontal="right"/>
    </xf>
    <xf numFmtId="0" fontId="5" fillId="0" borderId="11" xfId="3" applyFont="1" applyFill="1" applyBorder="1" applyAlignment="1">
      <alignment horizontal="center"/>
    </xf>
    <xf numFmtId="0" fontId="2" fillId="0" borderId="0" xfId="3" applyFont="1" applyFill="1" applyBorder="1" applyAlignment="1">
      <alignment horizontal="right"/>
    </xf>
    <xf numFmtId="0" fontId="2" fillId="0" borderId="6" xfId="3" applyFont="1" applyFill="1" applyBorder="1"/>
    <xf numFmtId="0" fontId="8" fillId="0" borderId="4" xfId="3" quotePrefix="1" applyFont="1" applyFill="1" applyBorder="1" applyAlignment="1">
      <alignment horizontal="left"/>
    </xf>
    <xf numFmtId="0" fontId="8" fillId="0" borderId="120" xfId="3" applyFont="1" applyFill="1" applyBorder="1"/>
    <xf numFmtId="165" fontId="8" fillId="0" borderId="11" xfId="0" applyNumberFormat="1" applyFont="1" applyFill="1" applyBorder="1" applyAlignment="1"/>
    <xf numFmtId="0" fontId="8" fillId="0" borderId="176" xfId="0" applyFont="1" applyFill="1" applyBorder="1" applyAlignment="1">
      <alignment horizontal="left" vertical="top" wrapText="1"/>
    </xf>
    <xf numFmtId="0" fontId="8" fillId="0" borderId="177" xfId="0" applyFont="1" applyFill="1" applyBorder="1" applyAlignment="1">
      <alignment horizontal="left" vertical="top" wrapText="1"/>
    </xf>
    <xf numFmtId="0" fontId="21" fillId="0" borderId="11" xfId="0" applyFont="1" applyFill="1" applyBorder="1" applyAlignment="1">
      <alignment vertical="top" wrapText="1"/>
    </xf>
    <xf numFmtId="0" fontId="26" fillId="0" borderId="11" xfId="0" applyFont="1" applyFill="1" applyBorder="1" applyAlignment="1">
      <alignment vertical="top"/>
    </xf>
    <xf numFmtId="0" fontId="26" fillId="0" borderId="6" xfId="0" applyFont="1" applyFill="1" applyBorder="1" applyAlignment="1">
      <alignment vertical="top" wrapText="1"/>
    </xf>
    <xf numFmtId="0" fontId="25" fillId="0" borderId="4" xfId="0" applyFont="1" applyFill="1" applyBorder="1" applyAlignment="1"/>
    <xf numFmtId="0" fontId="25" fillId="0" borderId="0" xfId="0" applyFont="1" applyFill="1" applyBorder="1" applyAlignment="1"/>
    <xf numFmtId="0" fontId="8" fillId="0" borderId="4" xfId="0" applyFont="1" applyFill="1" applyBorder="1" applyAlignment="1">
      <alignment vertical="center"/>
    </xf>
    <xf numFmtId="0" fontId="8" fillId="0" borderId="16" xfId="1" applyFont="1" applyFill="1" applyBorder="1" applyAlignment="1"/>
    <xf numFmtId="0" fontId="8" fillId="0" borderId="17" xfId="1" applyFont="1" applyFill="1" applyBorder="1" applyAlignment="1"/>
    <xf numFmtId="0" fontId="8" fillId="0" borderId="0" xfId="0" applyFont="1" applyFill="1" applyBorder="1" applyAlignment="1">
      <alignment horizontal="right" vertical="top"/>
    </xf>
    <xf numFmtId="164" fontId="8" fillId="0" borderId="7" xfId="0" quotePrefix="1" applyNumberFormat="1" applyFont="1" applyFill="1" applyBorder="1" applyAlignment="1">
      <alignment horizontal="left"/>
    </xf>
    <xf numFmtId="0" fontId="10" fillId="0" borderId="3" xfId="0" applyFont="1" applyFill="1" applyBorder="1" applyAlignment="1">
      <alignment horizontal="right" vertical="top"/>
    </xf>
    <xf numFmtId="0" fontId="18" fillId="0" borderId="3" xfId="0" applyFont="1" applyFill="1" applyBorder="1" applyAlignment="1">
      <alignment horizontal="right" vertical="top"/>
    </xf>
    <xf numFmtId="0" fontId="8" fillId="0" borderId="15" xfId="0" applyFont="1" applyFill="1" applyBorder="1" applyAlignment="1"/>
    <xf numFmtId="0" fontId="2" fillId="0" borderId="4" xfId="0" applyFont="1" applyFill="1" applyBorder="1" applyAlignment="1">
      <alignment vertical="center"/>
    </xf>
    <xf numFmtId="0" fontId="0" fillId="0" borderId="0" xfId="0" applyFill="1" applyBorder="1"/>
    <xf numFmtId="0" fontId="8" fillId="0" borderId="4" xfId="0" applyFont="1" applyFill="1" applyBorder="1" applyAlignment="1">
      <alignment horizontal="left" vertical="center"/>
    </xf>
    <xf numFmtId="0" fontId="18" fillId="0" borderId="1" xfId="0" applyFont="1" applyFill="1" applyBorder="1" applyAlignment="1">
      <alignment horizontal="left" vertical="top"/>
    </xf>
    <xf numFmtId="0" fontId="26" fillId="0" borderId="4" xfId="0" applyFont="1" applyFill="1" applyBorder="1" applyAlignment="1">
      <alignment horizontal="center" vertical="top"/>
    </xf>
    <xf numFmtId="0" fontId="8" fillId="0" borderId="33" xfId="0" applyFont="1" applyFill="1" applyBorder="1" applyAlignment="1">
      <alignment horizontal="right" vertical="top" wrapText="1"/>
    </xf>
    <xf numFmtId="0" fontId="26" fillId="0" borderId="34" xfId="0" applyFont="1" applyFill="1" applyBorder="1" applyAlignment="1">
      <alignment horizontal="left" vertical="top" wrapText="1"/>
    </xf>
    <xf numFmtId="0" fontId="8" fillId="0" borderId="35" xfId="0" applyFont="1" applyFill="1" applyBorder="1" applyAlignment="1">
      <alignment horizontal="right" vertical="top" wrapText="1"/>
    </xf>
    <xf numFmtId="0" fontId="8" fillId="0" borderId="36" xfId="0" applyFont="1" applyFill="1" applyBorder="1" applyAlignment="1">
      <alignment horizontal="left" vertical="top" wrapText="1" indent="5"/>
    </xf>
    <xf numFmtId="0" fontId="8" fillId="0" borderId="37" xfId="0" applyFont="1" applyFill="1" applyBorder="1" applyAlignment="1">
      <alignment horizontal="left" vertical="top" wrapText="1" indent="5"/>
    </xf>
    <xf numFmtId="0" fontId="8" fillId="0" borderId="149" xfId="0" applyFont="1" applyFill="1" applyBorder="1" applyAlignment="1">
      <alignment horizontal="right" vertical="top" wrapText="1"/>
    </xf>
    <xf numFmtId="0" fontId="26" fillId="0" borderId="161" xfId="0" applyFont="1" applyFill="1" applyBorder="1" applyAlignment="1">
      <alignment horizontal="left" vertical="top" wrapText="1"/>
    </xf>
    <xf numFmtId="0" fontId="8" fillId="0" borderId="39" xfId="0" applyFont="1" applyFill="1" applyBorder="1" applyAlignment="1">
      <alignment horizontal="left" vertical="top" wrapText="1"/>
    </xf>
    <xf numFmtId="0" fontId="8" fillId="0" borderId="40" xfId="0" applyFont="1" applyFill="1" applyBorder="1" applyAlignment="1">
      <alignment horizontal="left" vertical="top" wrapText="1"/>
    </xf>
    <xf numFmtId="0" fontId="8" fillId="0" borderId="41" xfId="0" applyFont="1" applyFill="1" applyBorder="1" applyAlignment="1">
      <alignment horizontal="left" vertical="top" wrapText="1"/>
    </xf>
    <xf numFmtId="0" fontId="8" fillId="0" borderId="42" xfId="0" applyFont="1" applyFill="1" applyBorder="1" applyAlignment="1">
      <alignment horizontal="left" vertical="top" wrapText="1"/>
    </xf>
    <xf numFmtId="0" fontId="8" fillId="0" borderId="150" xfId="0" applyFont="1" applyFill="1" applyBorder="1" applyAlignment="1">
      <alignment horizontal="left" vertical="top" wrapText="1"/>
    </xf>
    <xf numFmtId="0" fontId="8" fillId="0" borderId="161" xfId="0" applyFont="1" applyFill="1" applyBorder="1" applyAlignment="1">
      <alignment horizontal="left" vertical="top" wrapText="1"/>
    </xf>
    <xf numFmtId="0" fontId="8" fillId="0" borderId="25" xfId="0" applyFont="1" applyFill="1" applyBorder="1" applyAlignment="1">
      <alignment horizontal="left" vertical="top" wrapText="1"/>
    </xf>
    <xf numFmtId="0" fontId="8" fillId="0" borderId="43" xfId="0" applyFont="1" applyFill="1" applyBorder="1" applyAlignment="1">
      <alignment horizontal="left" vertical="top" wrapText="1"/>
    </xf>
    <xf numFmtId="0" fontId="8" fillId="0" borderId="162" xfId="0" applyFont="1" applyFill="1" applyBorder="1" applyAlignment="1">
      <alignment horizontal="left" vertical="top" wrapText="1"/>
    </xf>
    <xf numFmtId="0" fontId="8" fillId="0" borderId="44" xfId="0" applyFont="1" applyFill="1" applyBorder="1" applyAlignment="1">
      <alignment horizontal="left" vertical="top" wrapText="1"/>
    </xf>
    <xf numFmtId="0" fontId="8" fillId="0" borderId="45" xfId="0" applyFont="1" applyFill="1" applyBorder="1" applyAlignment="1">
      <alignment horizontal="left" vertical="top" wrapText="1"/>
    </xf>
    <xf numFmtId="0" fontId="8" fillId="0" borderId="46" xfId="0" applyFont="1" applyFill="1" applyBorder="1" applyAlignment="1">
      <alignment horizontal="left" vertical="top" wrapText="1"/>
    </xf>
    <xf numFmtId="0" fontId="26" fillId="0" borderId="47" xfId="0" applyFont="1" applyFill="1" applyBorder="1" applyAlignment="1">
      <alignment horizontal="left" vertical="top" wrapText="1"/>
    </xf>
    <xf numFmtId="0" fontId="8" fillId="0" borderId="163" xfId="0" applyFont="1" applyFill="1" applyBorder="1" applyAlignment="1">
      <alignment horizontal="left" vertical="top" wrapText="1"/>
    </xf>
    <xf numFmtId="0" fontId="8" fillId="0" borderId="164" xfId="0" applyFont="1" applyFill="1" applyBorder="1" applyAlignment="1">
      <alignment horizontal="left" vertical="top" wrapText="1"/>
    </xf>
    <xf numFmtId="0" fontId="8" fillId="0" borderId="48" xfId="0" applyFont="1" applyFill="1" applyBorder="1" applyAlignment="1">
      <alignment horizontal="left" vertical="top" wrapText="1"/>
    </xf>
    <xf numFmtId="0" fontId="8" fillId="0" borderId="49" xfId="0" applyFont="1" applyFill="1" applyBorder="1" applyAlignment="1">
      <alignment horizontal="left" vertical="top" wrapText="1"/>
    </xf>
    <xf numFmtId="0" fontId="8" fillId="0" borderId="50" xfId="0" applyFont="1" applyFill="1" applyBorder="1" applyAlignment="1">
      <alignment horizontal="left" vertical="top" wrapText="1"/>
    </xf>
    <xf numFmtId="0" fontId="8" fillId="0" borderId="51" xfId="0" applyFont="1" applyFill="1" applyBorder="1" applyAlignment="1">
      <alignment horizontal="left" vertical="top" wrapText="1"/>
    </xf>
    <xf numFmtId="0" fontId="8" fillId="0" borderId="165" xfId="0" applyFont="1" applyFill="1" applyBorder="1" applyAlignment="1">
      <alignment horizontal="left" vertical="top" wrapText="1"/>
    </xf>
    <xf numFmtId="0" fontId="8" fillId="0" borderId="166" xfId="0" applyFont="1" applyFill="1" applyBorder="1" applyAlignment="1">
      <alignment horizontal="left" vertical="top" wrapText="1"/>
    </xf>
    <xf numFmtId="0" fontId="8" fillId="0" borderId="167" xfId="0" applyFont="1" applyFill="1" applyBorder="1" applyAlignment="1">
      <alignment horizontal="left" vertical="top" wrapText="1"/>
    </xf>
    <xf numFmtId="0" fontId="8" fillId="0" borderId="55" xfId="0" applyFont="1" applyFill="1" applyBorder="1" applyAlignment="1">
      <alignment horizontal="left" vertical="top" wrapText="1"/>
    </xf>
    <xf numFmtId="0" fontId="8" fillId="0" borderId="56" xfId="0" applyFont="1" applyFill="1" applyBorder="1" applyAlignment="1">
      <alignment horizontal="left" vertical="top" wrapText="1"/>
    </xf>
    <xf numFmtId="0" fontId="8" fillId="0" borderId="57" xfId="0" applyFont="1" applyFill="1" applyBorder="1" applyAlignment="1">
      <alignment horizontal="left" vertical="top" wrapText="1"/>
    </xf>
    <xf numFmtId="0" fontId="26" fillId="0" borderId="58" xfId="0" applyFont="1" applyFill="1" applyBorder="1" applyAlignment="1">
      <alignment horizontal="left" vertical="top" wrapText="1"/>
    </xf>
    <xf numFmtId="0" fontId="8" fillId="0" borderId="168" xfId="0" applyFont="1" applyFill="1" applyBorder="1" applyAlignment="1">
      <alignment horizontal="left" vertical="top" wrapText="1"/>
    </xf>
    <xf numFmtId="0" fontId="8" fillId="0" borderId="169" xfId="0" applyFont="1" applyFill="1" applyBorder="1" applyAlignment="1">
      <alignment horizontal="left" vertical="top" wrapText="1"/>
    </xf>
    <xf numFmtId="0" fontId="8" fillId="0" borderId="59" xfId="0" applyFont="1" applyFill="1" applyBorder="1" applyAlignment="1">
      <alignment horizontal="left" vertical="top" wrapText="1"/>
    </xf>
    <xf numFmtId="0" fontId="8" fillId="0" borderId="60" xfId="0" applyFont="1" applyFill="1" applyBorder="1" applyAlignment="1">
      <alignment horizontal="left" vertical="top" wrapText="1"/>
    </xf>
    <xf numFmtId="0" fontId="8" fillId="0" borderId="61" xfId="0" applyFont="1" applyFill="1" applyBorder="1" applyAlignment="1">
      <alignment horizontal="left" vertical="top" wrapText="1"/>
    </xf>
    <xf numFmtId="0" fontId="8" fillId="0" borderId="62" xfId="0" applyFont="1" applyFill="1" applyBorder="1" applyAlignment="1">
      <alignment horizontal="left" vertical="top" wrapText="1"/>
    </xf>
    <xf numFmtId="0" fontId="8" fillId="0" borderId="170" xfId="0" applyFont="1" applyFill="1" applyBorder="1" applyAlignment="1">
      <alignment horizontal="left" vertical="top" wrapText="1"/>
    </xf>
    <xf numFmtId="0" fontId="8" fillId="0" borderId="63" xfId="0" applyFont="1" applyFill="1" applyBorder="1" applyAlignment="1">
      <alignment horizontal="left" vertical="top" wrapText="1"/>
    </xf>
    <xf numFmtId="0" fontId="8" fillId="0" borderId="64" xfId="0" applyFont="1" applyFill="1" applyBorder="1" applyAlignment="1">
      <alignment horizontal="left" vertical="top" wrapText="1"/>
    </xf>
    <xf numFmtId="0" fontId="8" fillId="0" borderId="65" xfId="0" applyFont="1" applyFill="1" applyBorder="1" applyAlignment="1">
      <alignment horizontal="left" vertical="top" wrapText="1"/>
    </xf>
    <xf numFmtId="0" fontId="8" fillId="0" borderId="66" xfId="0" applyFont="1" applyFill="1" applyBorder="1" applyAlignment="1">
      <alignment horizontal="left" vertical="top" wrapText="1"/>
    </xf>
    <xf numFmtId="0" fontId="8" fillId="0" borderId="171" xfId="0" applyFont="1" applyFill="1" applyBorder="1" applyAlignment="1">
      <alignment horizontal="left" vertical="top" wrapText="1"/>
    </xf>
    <xf numFmtId="0" fontId="8" fillId="0" borderId="172" xfId="0" applyFont="1" applyFill="1" applyBorder="1" applyAlignment="1">
      <alignment horizontal="left" vertical="top" wrapText="1"/>
    </xf>
    <xf numFmtId="0" fontId="8" fillId="0" borderId="68" xfId="0" applyFont="1" applyFill="1" applyBorder="1" applyAlignment="1">
      <alignment horizontal="left" vertical="top" wrapText="1"/>
    </xf>
    <xf numFmtId="0" fontId="8" fillId="0" borderId="69" xfId="0" applyFont="1" applyFill="1" applyBorder="1" applyAlignment="1">
      <alignment horizontal="left" vertical="top" wrapText="1"/>
    </xf>
    <xf numFmtId="0" fontId="8" fillId="0" borderId="70" xfId="0" applyFont="1" applyFill="1" applyBorder="1" applyAlignment="1">
      <alignment horizontal="left" vertical="top" wrapText="1"/>
    </xf>
    <xf numFmtId="0" fontId="8" fillId="0" borderId="71" xfId="0" applyFont="1" applyFill="1" applyBorder="1" applyAlignment="1">
      <alignment horizontal="left" vertical="top" wrapText="1"/>
    </xf>
    <xf numFmtId="0" fontId="8" fillId="0" borderId="173" xfId="0" applyFont="1" applyFill="1" applyBorder="1" applyAlignment="1">
      <alignment horizontal="left" vertical="top" wrapText="1"/>
    </xf>
    <xf numFmtId="0" fontId="14" fillId="0" borderId="74" xfId="0" applyFont="1" applyFill="1" applyBorder="1" applyAlignment="1">
      <alignment horizontal="right" vertical="top"/>
    </xf>
    <xf numFmtId="0" fontId="14" fillId="0" borderId="75" xfId="0" applyFont="1" applyFill="1" applyBorder="1" applyAlignment="1">
      <alignment horizontal="left" vertical="top" wrapText="1" indent="3"/>
    </xf>
    <xf numFmtId="0" fontId="14" fillId="0" borderId="76" xfId="0" applyFont="1" applyFill="1" applyBorder="1" applyAlignment="1">
      <alignment horizontal="right" vertical="top"/>
    </xf>
    <xf numFmtId="0" fontId="14" fillId="0" borderId="77" xfId="0" applyFont="1" applyFill="1" applyBorder="1" applyAlignment="1">
      <alignment horizontal="left" vertical="top" wrapText="1" indent="4"/>
    </xf>
    <xf numFmtId="0" fontId="14" fillId="0" borderId="78" xfId="0" applyFont="1" applyFill="1" applyBorder="1" applyAlignment="1">
      <alignment horizontal="left" vertical="top" wrapText="1" indent="4"/>
    </xf>
    <xf numFmtId="0" fontId="14" fillId="0" borderId="148" xfId="0" applyFont="1" applyFill="1" applyBorder="1" applyAlignment="1">
      <alignment horizontal="left" vertical="top" wrapText="1" indent="4"/>
    </xf>
    <xf numFmtId="0" fontId="14" fillId="0" borderId="128" xfId="0" applyFont="1" applyFill="1" applyBorder="1" applyAlignment="1">
      <alignment horizontal="left" vertical="top" wrapText="1"/>
    </xf>
    <xf numFmtId="0" fontId="14" fillId="0" borderId="151" xfId="0" applyFont="1" applyFill="1" applyBorder="1" applyAlignment="1">
      <alignment horizontal="left" vertical="top" wrapText="1"/>
    </xf>
    <xf numFmtId="0" fontId="14" fillId="0" borderId="153" xfId="0" applyFont="1" applyFill="1" applyBorder="1" applyAlignment="1">
      <alignment horizontal="left" vertical="top" wrapText="1"/>
    </xf>
    <xf numFmtId="0" fontId="14" fillId="0" borderId="154" xfId="0" applyFont="1" applyFill="1" applyBorder="1" applyAlignment="1">
      <alignment horizontal="left" vertical="top" wrapText="1"/>
    </xf>
    <xf numFmtId="167" fontId="24" fillId="0" borderId="0" xfId="0" applyNumberFormat="1" applyFont="1" applyFill="1" applyBorder="1" applyAlignment="1">
      <alignment horizontal="left" vertical="top" wrapText="1"/>
    </xf>
    <xf numFmtId="167" fontId="24" fillId="0" borderId="6" xfId="0" applyNumberFormat="1" applyFont="1" applyFill="1" applyBorder="1" applyAlignment="1">
      <alignment horizontal="left" vertical="top" wrapText="1"/>
    </xf>
    <xf numFmtId="0" fontId="14" fillId="0" borderId="4" xfId="0" applyFont="1" applyFill="1" applyBorder="1" applyAlignment="1">
      <alignment horizontal="left" vertical="top" wrapText="1"/>
    </xf>
    <xf numFmtId="8" fontId="8" fillId="0" borderId="12" xfId="0" applyNumberFormat="1" applyFont="1" applyFill="1" applyBorder="1" applyAlignment="1"/>
    <xf numFmtId="0" fontId="10" fillId="0" borderId="4" xfId="0" applyFont="1" applyFill="1" applyBorder="1" applyAlignment="1">
      <alignment horizontal="left" vertical="top" indent="2"/>
    </xf>
    <xf numFmtId="8" fontId="8" fillId="0" borderId="22" xfId="0" applyNumberFormat="1" applyFont="1" applyFill="1" applyBorder="1" applyAlignment="1">
      <alignment horizontal="left" vertical="center" wrapText="1"/>
    </xf>
    <xf numFmtId="8" fontId="8" fillId="0" borderId="23" xfId="0" applyNumberFormat="1" applyFont="1" applyFill="1" applyBorder="1" applyAlignment="1">
      <alignment horizontal="left" vertical="center" wrapText="1"/>
    </xf>
    <xf numFmtId="167" fontId="10" fillId="0" borderId="26" xfId="0" applyNumberFormat="1" applyFont="1" applyFill="1" applyBorder="1" applyAlignment="1">
      <alignment horizontal="left" vertical="top" wrapText="1"/>
    </xf>
    <xf numFmtId="167" fontId="10" fillId="0" borderId="27" xfId="0" applyNumberFormat="1" applyFont="1" applyFill="1" applyBorder="1" applyAlignment="1">
      <alignment horizontal="left" vertical="top" wrapText="1"/>
    </xf>
    <xf numFmtId="8" fontId="8" fillId="0" borderId="0" xfId="0" applyNumberFormat="1" applyFont="1" applyFill="1" applyBorder="1" applyAlignment="1">
      <alignment horizontal="left"/>
    </xf>
    <xf numFmtId="8" fontId="8" fillId="0" borderId="99" xfId="0" applyNumberFormat="1" applyFont="1" applyFill="1" applyBorder="1" applyAlignment="1">
      <alignment horizontal="left" vertical="top" wrapText="1"/>
    </xf>
    <xf numFmtId="167" fontId="22" fillId="0" borderId="99" xfId="0" applyNumberFormat="1" applyFont="1" applyFill="1" applyBorder="1" applyAlignment="1">
      <alignment horizontal="left" vertical="top" wrapText="1"/>
    </xf>
    <xf numFmtId="167" fontId="22" fillId="0" borderId="105" xfId="0" applyNumberFormat="1" applyFont="1" applyFill="1" applyBorder="1" applyAlignment="1">
      <alignment horizontal="left" vertical="top" wrapText="1"/>
    </xf>
    <xf numFmtId="0" fontId="10" fillId="0" borderId="4" xfId="0" applyFont="1" applyFill="1" applyBorder="1" applyAlignment="1">
      <alignment horizontal="left" vertical="top" indent="4"/>
    </xf>
    <xf numFmtId="8" fontId="10" fillId="0" borderId="26" xfId="0" applyNumberFormat="1" applyFont="1" applyFill="1" applyBorder="1" applyAlignment="1">
      <alignment horizontal="left" vertical="top" wrapText="1"/>
    </xf>
    <xf numFmtId="167" fontId="24" fillId="0" borderId="83" xfId="0" applyNumberFormat="1" applyFont="1" applyFill="1" applyBorder="1" applyAlignment="1">
      <alignment horizontal="left" vertical="top" wrapText="1"/>
    </xf>
    <xf numFmtId="167" fontId="24" fillId="0" borderId="84" xfId="0" applyNumberFormat="1" applyFont="1" applyFill="1" applyBorder="1" applyAlignment="1">
      <alignment horizontal="left" vertical="top" wrapText="1"/>
    </xf>
    <xf numFmtId="167" fontId="24" fillId="0" borderId="25" xfId="0" applyNumberFormat="1" applyFont="1" applyFill="1" applyBorder="1" applyAlignment="1">
      <alignment horizontal="left" vertical="top" wrapText="1"/>
    </xf>
    <xf numFmtId="167" fontId="24" fillId="0" borderId="85" xfId="0" applyNumberFormat="1" applyFont="1" applyFill="1" applyBorder="1" applyAlignment="1">
      <alignment horizontal="left" vertical="top" wrapText="1"/>
    </xf>
    <xf numFmtId="167" fontId="24" fillId="0" borderId="86" xfId="0" applyNumberFormat="1" applyFont="1" applyFill="1" applyBorder="1" applyAlignment="1">
      <alignment horizontal="left" vertical="top" wrapText="1"/>
    </xf>
    <xf numFmtId="167" fontId="24" fillId="0" borderId="155" xfId="0" applyNumberFormat="1" applyFont="1" applyFill="1" applyBorder="1" applyAlignment="1">
      <alignment horizontal="left" vertical="top" wrapText="1"/>
    </xf>
    <xf numFmtId="167" fontId="22" fillId="0" borderId="54" xfId="0" applyNumberFormat="1" applyFont="1" applyFill="1" applyBorder="1" applyAlignment="1">
      <alignment horizontal="left" vertical="top" wrapText="1"/>
    </xf>
    <xf numFmtId="167" fontId="22" fillId="0" borderId="67" xfId="0" applyNumberFormat="1" applyFont="1" applyFill="1" applyBorder="1" applyAlignment="1">
      <alignment horizontal="left" vertical="top" wrapText="1"/>
    </xf>
    <xf numFmtId="8" fontId="8" fillId="0" borderId="9" xfId="0" applyNumberFormat="1" applyFont="1" applyFill="1" applyBorder="1" applyAlignment="1">
      <alignment horizontal="left" vertical="center" wrapText="1"/>
    </xf>
    <xf numFmtId="0" fontId="2" fillId="0" borderId="9" xfId="0" applyFont="1" applyFill="1" applyBorder="1"/>
    <xf numFmtId="0" fontId="1" fillId="0" borderId="0" xfId="0" applyFont="1" applyFill="1" applyBorder="1" applyAlignment="1">
      <alignment horizontal="left" vertical="top"/>
    </xf>
    <xf numFmtId="0" fontId="18" fillId="0" borderId="4" xfId="0" applyFont="1" applyFill="1" applyBorder="1" applyAlignment="1">
      <alignment horizontal="left" vertical="top"/>
    </xf>
    <xf numFmtId="0" fontId="8" fillId="0" borderId="8" xfId="0" applyNumberFormat="1" applyFont="1" applyFill="1" applyBorder="1" applyAlignment="1"/>
    <xf numFmtId="0" fontId="10" fillId="0" borderId="112" xfId="0" applyFont="1" applyFill="1" applyBorder="1" applyAlignment="1">
      <alignment horizontal="left" vertical="top" wrapText="1"/>
    </xf>
    <xf numFmtId="0" fontId="8" fillId="0" borderId="11" xfId="0" applyFont="1" applyFill="1" applyBorder="1" applyAlignment="1">
      <alignment horizontal="center" vertical="top"/>
    </xf>
    <xf numFmtId="0" fontId="31" fillId="0" borderId="4" xfId="0" applyFont="1" applyFill="1" applyBorder="1" applyAlignment="1"/>
    <xf numFmtId="0" fontId="8" fillId="0" borderId="2" xfId="0" applyFont="1" applyFill="1" applyBorder="1" applyAlignment="1">
      <alignment horizontal="right" vertical="top"/>
    </xf>
    <xf numFmtId="0" fontId="8" fillId="0" borderId="3" xfId="0" applyFont="1" applyFill="1" applyBorder="1" applyAlignment="1">
      <alignment horizontal="right" vertical="top"/>
    </xf>
    <xf numFmtId="0" fontId="8" fillId="0" borderId="4" xfId="3" applyFont="1" applyFill="1" applyBorder="1" applyAlignment="1">
      <alignment horizontal="left"/>
    </xf>
    <xf numFmtId="164" fontId="8" fillId="0" borderId="117" xfId="3" applyNumberFormat="1" applyFont="1" applyFill="1" applyBorder="1" applyAlignment="1">
      <alignment horizontal="left"/>
    </xf>
    <xf numFmtId="0" fontId="8" fillId="0" borderId="117" xfId="3" applyFont="1" applyFill="1" applyBorder="1"/>
    <xf numFmtId="0" fontId="2" fillId="0" borderId="121" xfId="0" applyFont="1" applyFill="1" applyBorder="1" applyAlignment="1">
      <alignment horizontal="center" wrapText="1"/>
    </xf>
    <xf numFmtId="0" fontId="2" fillId="0" borderId="29" xfId="0" applyFont="1" applyFill="1" applyBorder="1" applyAlignment="1">
      <alignment horizontal="center" wrapText="1"/>
    </xf>
    <xf numFmtId="0" fontId="2" fillId="0" borderId="11" xfId="0" applyFont="1" applyFill="1" applyBorder="1" applyAlignment="1">
      <alignment horizontal="center" wrapText="1"/>
    </xf>
    <xf numFmtId="0" fontId="2" fillId="0" borderId="30" xfId="0" applyFont="1" applyFill="1" applyBorder="1" applyAlignment="1">
      <alignment horizontal="left" wrapText="1"/>
    </xf>
    <xf numFmtId="8" fontId="8" fillId="0" borderId="12" xfId="3" applyNumberFormat="1" applyFont="1" applyFill="1" applyBorder="1" applyAlignment="1">
      <alignment horizontal="left"/>
    </xf>
    <xf numFmtId="0" fontId="33" fillId="0" borderId="29" xfId="0" applyFont="1" applyFill="1" applyBorder="1" applyAlignment="1">
      <alignment horizontal="left" vertical="top" wrapText="1"/>
    </xf>
    <xf numFmtId="0" fontId="33" fillId="0" borderId="179" xfId="0" applyFont="1" applyFill="1" applyBorder="1" applyAlignment="1">
      <alignment horizontal="left" vertical="top" wrapText="1"/>
    </xf>
    <xf numFmtId="0" fontId="33" fillId="0" borderId="12" xfId="0" applyFont="1" applyFill="1" applyBorder="1" applyAlignment="1">
      <alignment horizontal="left" vertical="top" wrapText="1"/>
    </xf>
    <xf numFmtId="0" fontId="40" fillId="0" borderId="0" xfId="0" applyFont="1" applyFill="1" applyBorder="1" applyAlignment="1">
      <alignment horizontal="left" vertical="top"/>
    </xf>
    <xf numFmtId="0" fontId="40" fillId="0" borderId="6" xfId="0" applyFont="1" applyFill="1" applyBorder="1" applyAlignment="1">
      <alignment horizontal="left" vertical="top"/>
    </xf>
    <xf numFmtId="0" fontId="21" fillId="0" borderId="6" xfId="0" applyFont="1" applyFill="1" applyBorder="1" applyAlignment="1">
      <alignment horizontal="right" vertical="top"/>
    </xf>
    <xf numFmtId="0" fontId="21" fillId="0" borderId="135" xfId="0" applyFont="1" applyFill="1" applyBorder="1" applyAlignment="1">
      <alignment horizontal="left" vertical="top" wrapText="1"/>
    </xf>
    <xf numFmtId="0" fontId="8" fillId="0" borderId="0" xfId="0" applyFont="1" applyFill="1" applyBorder="1"/>
    <xf numFmtId="0" fontId="8" fillId="0" borderId="6" xfId="0" applyFont="1" applyFill="1" applyBorder="1"/>
    <xf numFmtId="0" fontId="8" fillId="0" borderId="14" xfId="0" applyFont="1" applyFill="1" applyBorder="1" applyAlignment="1">
      <alignment horizontal="left" vertical="center" wrapText="1"/>
    </xf>
    <xf numFmtId="0" fontId="2" fillId="0" borderId="3" xfId="0" applyFont="1" applyFill="1" applyBorder="1"/>
    <xf numFmtId="8" fontId="8" fillId="0" borderId="14" xfId="0" applyNumberFormat="1" applyFont="1" applyFill="1" applyBorder="1" applyAlignment="1">
      <alignment horizontal="left" vertical="center" wrapText="1"/>
    </xf>
    <xf numFmtId="0" fontId="8" fillId="0" borderId="8" xfId="0" applyFont="1" applyFill="1" applyBorder="1" applyAlignment="1">
      <alignment vertical="center"/>
    </xf>
    <xf numFmtId="0" fontId="8" fillId="0" borderId="9" xfId="0" applyFont="1" applyFill="1" applyBorder="1" applyAlignment="1">
      <alignment vertical="center"/>
    </xf>
    <xf numFmtId="39" fontId="2" fillId="0" borderId="0" xfId="0" applyNumberFormat="1" applyFont="1" applyFill="1" applyBorder="1" applyAlignment="1">
      <alignment horizontal="right"/>
    </xf>
    <xf numFmtId="0" fontId="8" fillId="0" borderId="4" xfId="3" applyFont="1" applyFill="1" applyBorder="1"/>
    <xf numFmtId="0" fontId="32" fillId="0" borderId="12" xfId="0" applyFont="1" applyFill="1" applyBorder="1"/>
    <xf numFmtId="0" fontId="8" fillId="0" borderId="12" xfId="0" applyFont="1" applyFill="1" applyBorder="1"/>
    <xf numFmtId="0" fontId="25" fillId="0" borderId="9" xfId="0" applyFont="1" applyFill="1" applyBorder="1"/>
    <xf numFmtId="8" fontId="10" fillId="0" borderId="79" xfId="0" applyNumberFormat="1" applyFont="1" applyFill="1" applyBorder="1" applyAlignment="1">
      <alignment horizontal="left" vertical="top" wrapText="1"/>
    </xf>
    <xf numFmtId="8" fontId="10" fillId="0" borderId="24" xfId="0" applyNumberFormat="1" applyFont="1" applyFill="1" applyBorder="1" applyAlignment="1">
      <alignment horizontal="left" vertical="top" wrapText="1"/>
    </xf>
    <xf numFmtId="8" fontId="10" fillId="0" borderId="80" xfId="0" applyNumberFormat="1" applyFont="1" applyFill="1" applyBorder="1" applyAlignment="1">
      <alignment horizontal="left" vertical="top" wrapText="1"/>
    </xf>
    <xf numFmtId="8" fontId="10" fillId="0" borderId="81" xfId="0" applyNumberFormat="1" applyFont="1" applyFill="1" applyBorder="1" applyAlignment="1">
      <alignment horizontal="left" vertical="top" wrapText="1"/>
    </xf>
    <xf numFmtId="8" fontId="10" fillId="0" borderId="149" xfId="0" applyNumberFormat="1" applyFont="1" applyFill="1" applyBorder="1" applyAlignment="1">
      <alignment horizontal="left" vertical="top" wrapText="1"/>
    </xf>
    <xf numFmtId="8" fontId="18" fillId="0" borderId="38" xfId="0" applyNumberFormat="1" applyFont="1" applyFill="1" applyBorder="1" applyAlignment="1">
      <alignment horizontal="left" vertical="top" wrapText="1"/>
    </xf>
    <xf numFmtId="44" fontId="8" fillId="0" borderId="118" xfId="0" applyNumberFormat="1" applyFont="1" applyFill="1" applyBorder="1" applyAlignment="1">
      <alignment horizontal="right" vertical="top"/>
    </xf>
    <xf numFmtId="0" fontId="41" fillId="0" borderId="4" xfId="0" applyFont="1" applyFill="1" applyBorder="1" applyAlignment="1">
      <alignment horizontal="left" vertical="top"/>
    </xf>
    <xf numFmtId="0" fontId="8" fillId="0" borderId="13" xfId="0" applyFont="1" applyFill="1" applyBorder="1" applyAlignment="1">
      <alignment horizontal="right" vertical="top"/>
    </xf>
    <xf numFmtId="168" fontId="8" fillId="0" borderId="0" xfId="0" applyNumberFormat="1" applyFont="1" applyFill="1" applyBorder="1"/>
    <xf numFmtId="0" fontId="8" fillId="0" borderId="0" xfId="1" applyFont="1" applyFill="1" applyBorder="1" applyAlignment="1">
      <alignment horizontal="right"/>
    </xf>
    <xf numFmtId="0" fontId="8" fillId="0" borderId="6" xfId="1" applyFont="1" applyFill="1" applyBorder="1" applyAlignment="1">
      <alignment horizontal="right"/>
    </xf>
    <xf numFmtId="0" fontId="8" fillId="0" borderId="0" xfId="0" applyFont="1" applyFill="1" applyBorder="1" applyAlignment="1">
      <alignment horizontal="left" vertical="top" wrapText="1"/>
    </xf>
    <xf numFmtId="0" fontId="8" fillId="0" borderId="6" xfId="0" applyFont="1" applyFill="1" applyBorder="1" applyAlignment="1">
      <alignment horizontal="left" vertical="top" wrapText="1"/>
    </xf>
    <xf numFmtId="0" fontId="0" fillId="0" borderId="0" xfId="0" applyFill="1" applyBorder="1" applyAlignment="1">
      <alignment horizontal="left" vertical="top" wrapText="1"/>
    </xf>
    <xf numFmtId="0" fontId="8" fillId="0" borderId="4" xfId="0" applyFont="1" applyFill="1" applyBorder="1" applyAlignment="1">
      <alignment horizontal="left" vertical="top" wrapText="1"/>
    </xf>
    <xf numFmtId="0" fontId="8" fillId="0" borderId="5" xfId="0" applyFont="1" applyFill="1" applyBorder="1" applyAlignment="1">
      <alignment horizontal="right"/>
    </xf>
    <xf numFmtId="0" fontId="8" fillId="0" borderId="7" xfId="0" applyFont="1" applyFill="1" applyBorder="1" applyAlignment="1">
      <alignment horizontal="right"/>
    </xf>
    <xf numFmtId="0" fontId="8" fillId="0" borderId="4" xfId="0" applyFont="1" applyFill="1" applyBorder="1" applyAlignment="1">
      <alignment horizontal="center" vertical="top"/>
    </xf>
    <xf numFmtId="0" fontId="26" fillId="0" borderId="0" xfId="0" applyFont="1" applyFill="1" applyBorder="1" applyAlignment="1">
      <alignment horizontal="left" vertical="top" wrapText="1"/>
    </xf>
    <xf numFmtId="0" fontId="26" fillId="0" borderId="6" xfId="0" applyFont="1" applyFill="1" applyBorder="1" applyAlignment="1">
      <alignment horizontal="left" vertical="top" wrapText="1"/>
    </xf>
    <xf numFmtId="0" fontId="26" fillId="0" borderId="4" xfId="0" applyFont="1" applyFill="1" applyBorder="1" applyAlignment="1">
      <alignment horizontal="left" vertical="top" wrapText="1"/>
    </xf>
    <xf numFmtId="0" fontId="10" fillId="0" borderId="4" xfId="0" applyFont="1" applyFill="1" applyBorder="1" applyAlignment="1">
      <alignment horizontal="left" vertical="top"/>
    </xf>
    <xf numFmtId="0" fontId="8" fillId="0" borderId="0" xfId="0" applyFont="1" applyFill="1" applyBorder="1" applyAlignment="1">
      <alignment horizontal="left" vertical="top"/>
    </xf>
    <xf numFmtId="0" fontId="8" fillId="0" borderId="12" xfId="0" applyFont="1" applyFill="1" applyBorder="1" applyAlignment="1">
      <alignment horizontal="center" vertical="center"/>
    </xf>
    <xf numFmtId="0" fontId="8" fillId="0" borderId="11"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8" fillId="0" borderId="8" xfId="0" applyFont="1" applyFill="1" applyBorder="1" applyAlignment="1">
      <alignment horizontal="left" vertical="center" wrapText="1"/>
    </xf>
    <xf numFmtId="0" fontId="8" fillId="0" borderId="9" xfId="0" applyFont="1" applyFill="1" applyBorder="1" applyAlignment="1">
      <alignment horizontal="left" vertical="center" wrapText="1"/>
    </xf>
    <xf numFmtId="164" fontId="8" fillId="0" borderId="5" xfId="0" applyNumberFormat="1" applyFont="1" applyFill="1" applyBorder="1" applyAlignment="1">
      <alignment horizontal="left"/>
    </xf>
    <xf numFmtId="0" fontId="8" fillId="0" borderId="2" xfId="0" applyFont="1" applyFill="1" applyBorder="1" applyAlignment="1">
      <alignment horizontal="center"/>
    </xf>
    <xf numFmtId="0" fontId="8" fillId="0" borderId="0" xfId="0" applyFont="1" applyFill="1" applyBorder="1" applyAlignment="1">
      <alignment horizontal="left" vertical="center" wrapText="1"/>
    </xf>
    <xf numFmtId="0" fontId="8" fillId="0" borderId="6" xfId="0" applyFont="1" applyFill="1" applyBorder="1" applyAlignment="1">
      <alignment horizontal="left" vertical="center" wrapText="1"/>
    </xf>
    <xf numFmtId="0" fontId="15" fillId="0" borderId="0" xfId="0" applyFont="1" applyFill="1" applyBorder="1" applyAlignment="1">
      <alignment horizontal="center"/>
    </xf>
    <xf numFmtId="0" fontId="8" fillId="0" borderId="8" xfId="0" applyFont="1" applyFill="1" applyBorder="1" applyAlignment="1">
      <alignment horizontal="center"/>
    </xf>
    <xf numFmtId="8" fontId="8" fillId="0" borderId="11" xfId="0" applyNumberFormat="1" applyFont="1" applyFill="1" applyBorder="1" applyAlignment="1">
      <alignment horizontal="left" vertical="center" wrapText="1"/>
    </xf>
    <xf numFmtId="8" fontId="8" fillId="0" borderId="11" xfId="0" applyNumberFormat="1" applyFont="1" applyFill="1" applyBorder="1" applyAlignment="1">
      <alignment horizontal="left"/>
    </xf>
    <xf numFmtId="0" fontId="8" fillId="0" borderId="8" xfId="0" applyFont="1" applyFill="1" applyBorder="1" applyAlignment="1">
      <alignment horizontal="left"/>
    </xf>
    <xf numFmtId="0" fontId="8" fillId="0" borderId="9" xfId="0" applyFont="1" applyFill="1" applyBorder="1" applyAlignment="1">
      <alignment horizontal="left"/>
    </xf>
    <xf numFmtId="0" fontId="8" fillId="0" borderId="12" xfId="0" applyFont="1" applyFill="1" applyBorder="1" applyAlignment="1">
      <alignment horizontal="left"/>
    </xf>
    <xf numFmtId="0" fontId="8" fillId="0" borderId="6" xfId="0" applyFont="1" applyFill="1" applyBorder="1" applyAlignment="1">
      <alignment horizontal="center"/>
    </xf>
    <xf numFmtId="0" fontId="15" fillId="0" borderId="4" xfId="0" applyFont="1" applyFill="1" applyBorder="1" applyAlignment="1">
      <alignment horizontal="center"/>
    </xf>
    <xf numFmtId="0" fontId="15" fillId="0" borderId="6" xfId="0" applyFont="1" applyFill="1" applyBorder="1" applyAlignment="1">
      <alignment horizontal="center"/>
    </xf>
    <xf numFmtId="0" fontId="8" fillId="0" borderId="0" xfId="0" applyFont="1" applyFill="1" applyBorder="1" applyAlignment="1">
      <alignment horizontal="center"/>
    </xf>
    <xf numFmtId="0" fontId="10" fillId="0" borderId="21" xfId="0" applyFont="1" applyFill="1" applyBorder="1" applyAlignment="1">
      <alignment horizontal="center" vertical="top"/>
    </xf>
    <xf numFmtId="165" fontId="8" fillId="0" borderId="11" xfId="0" applyNumberFormat="1" applyFont="1" applyFill="1" applyBorder="1" applyAlignment="1">
      <alignment horizontal="left"/>
    </xf>
    <xf numFmtId="0" fontId="8" fillId="0" borderId="4" xfId="0" applyFont="1" applyFill="1" applyBorder="1" applyAlignment="1">
      <alignment horizontal="left"/>
    </xf>
    <xf numFmtId="0" fontId="8" fillId="0" borderId="0" xfId="0" applyFont="1" applyFill="1" applyBorder="1" applyAlignment="1">
      <alignment horizontal="left"/>
    </xf>
    <xf numFmtId="0" fontId="26" fillId="0" borderId="0" xfId="0" applyFont="1" applyFill="1" applyBorder="1" applyAlignment="1">
      <alignment horizontal="center" vertical="top"/>
    </xf>
    <xf numFmtId="0" fontId="26" fillId="0" borderId="6" xfId="0" applyFont="1" applyFill="1" applyBorder="1" applyAlignment="1">
      <alignment horizontal="center" vertical="top"/>
    </xf>
    <xf numFmtId="0" fontId="8" fillId="0" borderId="4" xfId="0" applyFont="1" applyFill="1" applyBorder="1" applyAlignment="1">
      <alignment horizontal="left" vertical="top"/>
    </xf>
    <xf numFmtId="164" fontId="8" fillId="0" borderId="5" xfId="0" quotePrefix="1" applyNumberFormat="1" applyFont="1" applyFill="1" applyBorder="1" applyAlignment="1">
      <alignment horizontal="right"/>
    </xf>
    <xf numFmtId="0" fontId="8" fillId="0" borderId="4"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5" xfId="0" applyFont="1" applyFill="1" applyBorder="1" applyAlignment="1">
      <alignment horizontal="center"/>
    </xf>
    <xf numFmtId="0" fontId="8" fillId="0" borderId="5" xfId="1" applyFont="1" applyFill="1" applyBorder="1" applyAlignment="1">
      <alignment horizontal="right"/>
    </xf>
    <xf numFmtId="0" fontId="8" fillId="0" borderId="7" xfId="1" applyFont="1" applyFill="1" applyBorder="1" applyAlignment="1">
      <alignment horizontal="right"/>
    </xf>
    <xf numFmtId="0" fontId="8" fillId="0" borderId="0" xfId="1" applyFont="1" applyFill="1" applyBorder="1" applyAlignment="1">
      <alignment horizontal="right"/>
    </xf>
    <xf numFmtId="0" fontId="8" fillId="0" borderId="6" xfId="1" applyFont="1" applyFill="1" applyBorder="1" applyAlignment="1">
      <alignment horizontal="right"/>
    </xf>
    <xf numFmtId="0" fontId="8" fillId="0" borderId="14" xfId="1" applyFont="1" applyFill="1" applyBorder="1" applyAlignment="1">
      <alignment horizontal="center" wrapText="1"/>
    </xf>
    <xf numFmtId="0" fontId="8" fillId="0" borderId="13" xfId="1" applyFont="1" applyFill="1" applyBorder="1" applyAlignment="1">
      <alignment horizontal="center" wrapText="1"/>
    </xf>
    <xf numFmtId="164" fontId="8" fillId="0" borderId="5" xfId="0" applyNumberFormat="1" applyFont="1" applyFill="1" applyBorder="1" applyAlignment="1">
      <alignment horizontal="center"/>
    </xf>
    <xf numFmtId="0" fontId="8" fillId="0" borderId="5" xfId="0" applyFont="1" applyFill="1" applyBorder="1" applyAlignment="1"/>
    <xf numFmtId="0" fontId="0" fillId="0" borderId="5" xfId="0" applyFill="1" applyBorder="1" applyAlignment="1"/>
    <xf numFmtId="0" fontId="0" fillId="0" borderId="7" xfId="0" applyFill="1" applyBorder="1" applyAlignment="1"/>
    <xf numFmtId="164" fontId="8" fillId="0" borderId="117" xfId="3" quotePrefix="1" applyNumberFormat="1" applyFont="1" applyFill="1" applyBorder="1" applyAlignment="1">
      <alignment horizontal="center"/>
    </xf>
    <xf numFmtId="0" fontId="8" fillId="0" borderId="117" xfId="3" applyFont="1" applyFill="1" applyBorder="1" applyAlignment="1">
      <alignment horizontal="right"/>
    </xf>
    <xf numFmtId="0" fontId="8" fillId="0" borderId="118" xfId="3" applyFont="1" applyFill="1" applyBorder="1" applyAlignment="1">
      <alignment horizontal="right"/>
    </xf>
    <xf numFmtId="0" fontId="2" fillId="0" borderId="14" xfId="0" applyFont="1" applyFill="1" applyBorder="1" applyAlignment="1">
      <alignment horizontal="center" wrapText="1"/>
    </xf>
    <xf numFmtId="0" fontId="2" fillId="0" borderId="15" xfId="0" applyFont="1" applyFill="1" applyBorder="1" applyAlignment="1">
      <alignment horizontal="center" wrapText="1"/>
    </xf>
    <xf numFmtId="0" fontId="2" fillId="0" borderId="13" xfId="0" applyFont="1" applyFill="1" applyBorder="1" applyAlignment="1">
      <alignment horizontal="center" wrapText="1"/>
    </xf>
    <xf numFmtId="0" fontId="8" fillId="0" borderId="4" xfId="3" applyFont="1" applyFill="1" applyBorder="1" applyAlignment="1">
      <alignment horizontal="left" vertical="center" wrapText="1"/>
    </xf>
    <xf numFmtId="0" fontId="8" fillId="0" borderId="0" xfId="3" applyFont="1" applyFill="1" applyBorder="1" applyAlignment="1">
      <alignment horizontal="left" vertical="center" wrapText="1"/>
    </xf>
    <xf numFmtId="0" fontId="8" fillId="0" borderId="6" xfId="3" applyFont="1" applyFill="1" applyBorder="1" applyAlignment="1">
      <alignment horizontal="left" vertical="center" wrapText="1"/>
    </xf>
    <xf numFmtId="0" fontId="8" fillId="0" borderId="0" xfId="0" applyFont="1" applyFill="1" applyBorder="1" applyAlignment="1">
      <alignment horizontal="left" vertical="top" wrapText="1"/>
    </xf>
    <xf numFmtId="0" fontId="8" fillId="0" borderId="6" xfId="0" applyFont="1" applyFill="1" applyBorder="1" applyAlignment="1">
      <alignment horizontal="left" vertical="top" wrapText="1"/>
    </xf>
    <xf numFmtId="0" fontId="8" fillId="0" borderId="0" xfId="0" applyFont="1" applyFill="1" applyBorder="1" applyAlignment="1">
      <alignment horizontal="left" wrapText="1"/>
    </xf>
    <xf numFmtId="0" fontId="8" fillId="0" borderId="6" xfId="0" applyFont="1" applyFill="1" applyBorder="1" applyAlignment="1">
      <alignment horizontal="left" wrapText="1"/>
    </xf>
    <xf numFmtId="0" fontId="8" fillId="0" borderId="11" xfId="0" applyFont="1" applyFill="1" applyBorder="1" applyAlignment="1">
      <alignment horizontal="center" wrapText="1"/>
    </xf>
    <xf numFmtId="0" fontId="8" fillId="0" borderId="11" xfId="0" applyFont="1" applyFill="1" applyBorder="1" applyAlignment="1">
      <alignment horizontal="left"/>
    </xf>
    <xf numFmtId="0" fontId="0" fillId="0" borderId="4" xfId="0" applyFill="1" applyBorder="1" applyAlignment="1">
      <alignment horizontal="left" vertical="top" wrapText="1"/>
    </xf>
    <xf numFmtId="0" fontId="0" fillId="0" borderId="0" xfId="0" applyFill="1" applyBorder="1" applyAlignment="1">
      <alignment horizontal="left" vertical="top" wrapText="1"/>
    </xf>
    <xf numFmtId="164" fontId="8" fillId="0" borderId="5" xfId="0" quotePrefix="1" applyNumberFormat="1" applyFont="1" applyFill="1" applyBorder="1" applyAlignment="1"/>
    <xf numFmtId="0" fontId="15" fillId="0" borderId="4" xfId="0" applyFont="1" applyFill="1" applyBorder="1" applyAlignment="1">
      <alignment horizontal="center" vertical="top"/>
    </xf>
    <xf numFmtId="0" fontId="15" fillId="0" borderId="0" xfId="0" applyFont="1" applyFill="1" applyBorder="1" applyAlignment="1">
      <alignment horizontal="center" vertical="top"/>
    </xf>
    <xf numFmtId="0" fontId="8" fillId="0" borderId="4" xfId="0" applyFont="1" applyFill="1" applyBorder="1" applyAlignment="1">
      <alignment horizontal="left" vertical="top" wrapText="1"/>
    </xf>
    <xf numFmtId="0" fontId="8" fillId="0" borderId="5" xfId="0" applyFont="1" applyFill="1" applyBorder="1" applyAlignment="1">
      <alignment horizontal="right"/>
    </xf>
    <xf numFmtId="0" fontId="8" fillId="0" borderId="7" xfId="0" applyFont="1" applyFill="1" applyBorder="1" applyAlignment="1">
      <alignment horizontal="right"/>
    </xf>
    <xf numFmtId="0" fontId="8" fillId="0" borderId="4" xfId="0" applyFont="1" applyFill="1" applyBorder="1" applyAlignment="1">
      <alignment horizontal="center" vertical="top"/>
    </xf>
    <xf numFmtId="0" fontId="8" fillId="0" borderId="0" xfId="0" applyFont="1" applyFill="1" applyBorder="1" applyAlignment="1">
      <alignment horizontal="center" vertical="top"/>
    </xf>
    <xf numFmtId="0" fontId="8" fillId="0" borderId="6" xfId="0" applyFont="1" applyFill="1" applyBorder="1" applyAlignment="1">
      <alignment horizontal="center" vertical="top"/>
    </xf>
    <xf numFmtId="0" fontId="39" fillId="0" borderId="4" xfId="0" applyFont="1" applyFill="1" applyBorder="1" applyAlignment="1">
      <alignment horizontal="left" vertical="top" wrapText="1"/>
    </xf>
    <xf numFmtId="0" fontId="26" fillId="0" borderId="0" xfId="0" applyFont="1" applyFill="1" applyBorder="1" applyAlignment="1">
      <alignment horizontal="left" vertical="top" wrapText="1"/>
    </xf>
    <xf numFmtId="0" fontId="26" fillId="0" borderId="6" xfId="0" applyFont="1" applyFill="1" applyBorder="1" applyAlignment="1">
      <alignment horizontal="left" vertical="top" wrapText="1"/>
    </xf>
    <xf numFmtId="0" fontId="26" fillId="0" borderId="4" xfId="0" applyFont="1" applyFill="1" applyBorder="1" applyAlignment="1">
      <alignment horizontal="left" vertical="top" wrapText="1"/>
    </xf>
    <xf numFmtId="0" fontId="10" fillId="0" borderId="4" xfId="0" applyFont="1" applyFill="1" applyBorder="1" applyAlignment="1">
      <alignment horizontal="left" vertical="top" wrapText="1"/>
    </xf>
    <xf numFmtId="0" fontId="10" fillId="0" borderId="0" xfId="0" applyFont="1" applyFill="1" applyBorder="1" applyAlignment="1">
      <alignment horizontal="left" vertical="top" wrapText="1"/>
    </xf>
    <xf numFmtId="0" fontId="10" fillId="0" borderId="6" xfId="0" applyFont="1" applyFill="1" applyBorder="1" applyAlignment="1">
      <alignment horizontal="left" vertical="top" wrapText="1"/>
    </xf>
    <xf numFmtId="0" fontId="10" fillId="0" borderId="4" xfId="0" applyFont="1" applyFill="1" applyBorder="1" applyAlignment="1">
      <alignment horizontal="left" vertical="top"/>
    </xf>
    <xf numFmtId="0" fontId="8" fillId="0" borderId="0" xfId="0" applyFont="1" applyFill="1" applyBorder="1" applyAlignment="1">
      <alignment horizontal="left" vertical="top"/>
    </xf>
    <xf numFmtId="0" fontId="8" fillId="0" borderId="6" xfId="0" applyFont="1" applyFill="1" applyBorder="1" applyAlignment="1">
      <alignment horizontal="left" vertical="top"/>
    </xf>
    <xf numFmtId="164" fontId="8" fillId="0" borderId="5" xfId="0" quotePrefix="1" applyNumberFormat="1" applyFont="1" applyFill="1" applyBorder="1" applyAlignment="1">
      <alignment horizontal="left"/>
    </xf>
    <xf numFmtId="164" fontId="8" fillId="0" borderId="5" xfId="0" applyNumberFormat="1" applyFont="1" applyFill="1" applyBorder="1" applyAlignment="1">
      <alignment horizontal="left"/>
    </xf>
    <xf numFmtId="0" fontId="0" fillId="0" borderId="5" xfId="0" applyFill="1" applyBorder="1" applyAlignment="1">
      <alignment horizontal="right"/>
    </xf>
    <xf numFmtId="0" fontId="0" fillId="0" borderId="7" xfId="0" applyFill="1" applyBorder="1" applyAlignment="1">
      <alignment horizontal="right"/>
    </xf>
    <xf numFmtId="0" fontId="8" fillId="0" borderId="1" xfId="0" applyFont="1" applyFill="1" applyBorder="1" applyAlignment="1">
      <alignment horizontal="center"/>
    </xf>
    <xf numFmtId="0" fontId="8" fillId="0" borderId="2" xfId="0" applyFont="1" applyFill="1" applyBorder="1" applyAlignment="1">
      <alignment horizontal="center"/>
    </xf>
    <xf numFmtId="0" fontId="8" fillId="0" borderId="3" xfId="0" applyFont="1" applyFill="1" applyBorder="1" applyAlignment="1">
      <alignment horizontal="center"/>
    </xf>
    <xf numFmtId="0" fontId="8" fillId="0" borderId="12" xfId="0" applyFont="1" applyFill="1" applyBorder="1" applyAlignment="1">
      <alignment horizontal="left" vertical="center"/>
    </xf>
    <xf numFmtId="0" fontId="8" fillId="0" borderId="8" xfId="0" applyFont="1" applyFill="1" applyBorder="1" applyAlignment="1">
      <alignment horizontal="left" vertical="center"/>
    </xf>
    <xf numFmtId="0" fontId="8" fillId="0" borderId="9" xfId="0" applyFont="1" applyFill="1" applyBorder="1" applyAlignment="1">
      <alignment horizontal="left" vertical="center"/>
    </xf>
    <xf numFmtId="0" fontId="25" fillId="0" borderId="11"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10"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7" xfId="0" applyFont="1" applyFill="1" applyBorder="1" applyAlignment="1">
      <alignment horizontal="left" vertical="top" wrapText="1"/>
    </xf>
    <xf numFmtId="0" fontId="8" fillId="0" borderId="11" xfId="0" applyFont="1" applyFill="1" applyBorder="1" applyAlignment="1">
      <alignment horizontal="left" vertical="center" wrapText="1"/>
    </xf>
    <xf numFmtId="0" fontId="8" fillId="0" borderId="11" xfId="0" applyFont="1" applyFill="1" applyBorder="1" applyAlignment="1">
      <alignment horizontal="center" vertical="top" wrapText="1"/>
    </xf>
    <xf numFmtId="0" fontId="25" fillId="0" borderId="8" xfId="0" applyFont="1" applyFill="1" applyBorder="1" applyAlignment="1">
      <alignment horizontal="left" vertical="center" wrapText="1"/>
    </xf>
    <xf numFmtId="0" fontId="25" fillId="0" borderId="9"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8" fillId="0" borderId="8" xfId="0" applyFont="1" applyFill="1" applyBorder="1" applyAlignment="1">
      <alignment horizontal="left" vertical="center" wrapText="1"/>
    </xf>
    <xf numFmtId="0" fontId="8" fillId="0" borderId="9" xfId="0" applyFont="1" applyFill="1" applyBorder="1" applyAlignment="1">
      <alignment horizontal="left" vertical="center" wrapText="1"/>
    </xf>
    <xf numFmtId="0" fontId="15" fillId="0" borderId="4"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2" xfId="0" applyFont="1" applyFill="1" applyBorder="1" applyAlignment="1">
      <alignment horizontal="center" vertical="top" wrapText="1"/>
    </xf>
    <xf numFmtId="0" fontId="8" fillId="0" borderId="9" xfId="0" applyFont="1" applyFill="1" applyBorder="1" applyAlignment="1">
      <alignment horizontal="center" vertical="top"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14" xfId="0" applyFont="1" applyFill="1" applyBorder="1" applyAlignment="1">
      <alignment horizontal="center" vertical="top" wrapText="1"/>
    </xf>
    <xf numFmtId="0" fontId="8" fillId="0" borderId="13" xfId="0" applyFont="1" applyFill="1" applyBorder="1" applyAlignment="1">
      <alignment horizontal="center" vertical="top" wrapText="1"/>
    </xf>
    <xf numFmtId="0" fontId="8" fillId="0" borderId="12" xfId="0" applyFont="1" applyFill="1" applyBorder="1" applyAlignment="1">
      <alignment horizontal="center"/>
    </xf>
    <xf numFmtId="0" fontId="8" fillId="0" borderId="8" xfId="0" applyFont="1" applyFill="1" applyBorder="1" applyAlignment="1">
      <alignment horizontal="center"/>
    </xf>
    <xf numFmtId="0" fontId="8" fillId="0" borderId="9" xfId="0" applyFont="1" applyFill="1" applyBorder="1" applyAlignment="1">
      <alignment horizontal="center"/>
    </xf>
    <xf numFmtId="8" fontId="8" fillId="0" borderId="11" xfId="0" applyNumberFormat="1" applyFont="1" applyFill="1" applyBorder="1" applyAlignment="1">
      <alignment horizontal="left" vertical="center" wrapText="1"/>
    </xf>
    <xf numFmtId="8" fontId="8" fillId="0" borderId="11" xfId="0" applyNumberFormat="1" applyFont="1" applyFill="1" applyBorder="1" applyAlignment="1">
      <alignment horizontal="left"/>
    </xf>
    <xf numFmtId="7" fontId="8" fillId="0" borderId="1" xfId="0" applyNumberFormat="1" applyFont="1" applyFill="1" applyBorder="1" applyAlignment="1">
      <alignment horizontal="left"/>
    </xf>
    <xf numFmtId="7" fontId="8" fillId="0" borderId="3" xfId="0" applyNumberFormat="1" applyFont="1" applyFill="1" applyBorder="1" applyAlignment="1">
      <alignment horizontal="left"/>
    </xf>
    <xf numFmtId="7" fontId="8" fillId="0" borderId="10" xfId="0" applyNumberFormat="1" applyFont="1" applyFill="1" applyBorder="1" applyAlignment="1">
      <alignment horizontal="left"/>
    </xf>
    <xf numFmtId="7" fontId="8" fillId="0" borderId="7" xfId="0" applyNumberFormat="1" applyFont="1" applyFill="1" applyBorder="1" applyAlignment="1">
      <alignment horizontal="left"/>
    </xf>
    <xf numFmtId="0" fontId="15" fillId="0" borderId="0" xfId="0" applyFont="1" applyFill="1" applyBorder="1" applyAlignment="1">
      <alignment horizontal="center"/>
    </xf>
    <xf numFmtId="0" fontId="8" fillId="0" borderId="6" xfId="0" applyFont="1" applyFill="1" applyBorder="1" applyAlignment="1">
      <alignment horizontal="center"/>
    </xf>
    <xf numFmtId="0" fontId="8" fillId="0" borderId="12" xfId="0" applyFont="1" applyFill="1" applyBorder="1" applyAlignment="1">
      <alignment horizontal="left"/>
    </xf>
    <xf numFmtId="0" fontId="8" fillId="0" borderId="9" xfId="0" applyFont="1" applyFill="1" applyBorder="1" applyAlignment="1">
      <alignment horizontal="left"/>
    </xf>
    <xf numFmtId="0" fontId="8" fillId="0" borderId="8" xfId="0" applyFont="1" applyFill="1" applyBorder="1" applyAlignment="1">
      <alignment horizontal="left"/>
    </xf>
    <xf numFmtId="0" fontId="8" fillId="0" borderId="4" xfId="0" applyFont="1" applyFill="1" applyBorder="1" applyAlignment="1">
      <alignment horizontal="left"/>
    </xf>
    <xf numFmtId="0" fontId="8" fillId="0" borderId="0" xfId="0" applyFont="1" applyFill="1" applyBorder="1" applyAlignment="1">
      <alignment horizontal="left"/>
    </xf>
    <xf numFmtId="165" fontId="25" fillId="0" borderId="10" xfId="0" applyNumberFormat="1" applyFont="1" applyFill="1" applyBorder="1" applyAlignment="1">
      <alignment horizontal="center"/>
    </xf>
    <xf numFmtId="165" fontId="25" fillId="0" borderId="5" xfId="0" applyNumberFormat="1" applyFont="1" applyFill="1" applyBorder="1" applyAlignment="1">
      <alignment horizontal="center"/>
    </xf>
    <xf numFmtId="165" fontId="25" fillId="0" borderId="7" xfId="0" applyNumberFormat="1" applyFont="1" applyFill="1" applyBorder="1" applyAlignment="1">
      <alignment horizontal="center"/>
    </xf>
    <xf numFmtId="0" fontId="8" fillId="0" borderId="0" xfId="0" applyFont="1" applyFill="1" applyBorder="1" applyAlignment="1">
      <alignment horizontal="center"/>
    </xf>
    <xf numFmtId="165" fontId="8" fillId="0" borderId="11" xfId="0" applyNumberFormat="1" applyFont="1" applyFill="1" applyBorder="1" applyAlignment="1">
      <alignment horizontal="left"/>
    </xf>
    <xf numFmtId="0" fontId="8" fillId="0" borderId="12" xfId="0" applyFont="1" applyFill="1" applyBorder="1" applyAlignment="1">
      <alignment horizontal="center" vertical="top"/>
    </xf>
    <xf numFmtId="0" fontId="8" fillId="0" borderId="9" xfId="0" applyFont="1" applyFill="1" applyBorder="1" applyAlignment="1">
      <alignment horizontal="center" vertical="top"/>
    </xf>
    <xf numFmtId="0" fontId="8" fillId="0" borderId="0" xfId="1" applyFont="1" applyFill="1" applyBorder="1" applyAlignment="1">
      <alignment horizontal="left" vertical="top" wrapText="1"/>
    </xf>
    <xf numFmtId="165" fontId="8" fillId="0" borderId="12" xfId="0" applyNumberFormat="1" applyFont="1" applyFill="1" applyBorder="1" applyAlignment="1">
      <alignment horizontal="left"/>
    </xf>
    <xf numFmtId="165" fontId="8" fillId="0" borderId="9" xfId="0" applyNumberFormat="1" applyFont="1" applyFill="1" applyBorder="1" applyAlignment="1">
      <alignment horizontal="left"/>
    </xf>
    <xf numFmtId="0" fontId="15" fillId="0" borderId="4" xfId="0" applyFont="1" applyFill="1" applyBorder="1" applyAlignment="1">
      <alignment horizontal="center"/>
    </xf>
    <xf numFmtId="0" fontId="15" fillId="0" borderId="6" xfId="0" applyFont="1" applyFill="1" applyBorder="1" applyAlignment="1">
      <alignment horizontal="center"/>
    </xf>
    <xf numFmtId="0" fontId="8" fillId="0" borderId="4" xfId="0" applyFont="1" applyFill="1" applyBorder="1" applyAlignment="1">
      <alignment horizontal="center"/>
    </xf>
    <xf numFmtId="0" fontId="8" fillId="0" borderId="123" xfId="0" applyFont="1" applyFill="1" applyBorder="1" applyAlignment="1">
      <alignment horizontal="left" vertical="center"/>
    </xf>
    <xf numFmtId="0" fontId="8" fillId="0" borderId="18" xfId="0" applyFont="1" applyFill="1" applyBorder="1" applyAlignment="1">
      <alignment horizontal="left" vertical="center"/>
    </xf>
    <xf numFmtId="0" fontId="8" fillId="0" borderId="10" xfId="0" applyFont="1" applyFill="1" applyBorder="1" applyAlignment="1">
      <alignment horizontal="left" vertical="center"/>
    </xf>
    <xf numFmtId="0" fontId="8" fillId="0" borderId="5" xfId="0" applyFont="1" applyFill="1" applyBorder="1" applyAlignment="1">
      <alignment horizontal="left" vertical="center"/>
    </xf>
    <xf numFmtId="0" fontId="10" fillId="0" borderId="19" xfId="0" applyFont="1" applyFill="1" applyBorder="1" applyAlignment="1">
      <alignment horizontal="center" vertical="top"/>
    </xf>
    <xf numFmtId="0" fontId="8" fillId="0" borderId="20" xfId="0" applyFont="1" applyFill="1" applyBorder="1" applyAlignment="1">
      <alignment horizontal="center" vertical="top"/>
    </xf>
    <xf numFmtId="0" fontId="10" fillId="0" borderId="21" xfId="0" applyFont="1" applyFill="1" applyBorder="1" applyAlignment="1">
      <alignment horizontal="center" vertical="top"/>
    </xf>
    <xf numFmtId="0" fontId="8" fillId="0" borderId="8" xfId="0" applyFont="1" applyFill="1" applyBorder="1" applyAlignment="1">
      <alignment horizontal="center" vertical="top"/>
    </xf>
    <xf numFmtId="165" fontId="8" fillId="0" borderId="12" xfId="0" applyNumberFormat="1" applyFont="1" applyFill="1" applyBorder="1" applyAlignment="1">
      <alignment horizontal="left" vertical="center"/>
    </xf>
    <xf numFmtId="165" fontId="8" fillId="0" borderId="9" xfId="0" applyNumberFormat="1" applyFont="1" applyFill="1" applyBorder="1" applyAlignment="1">
      <alignment horizontal="left" vertical="center"/>
    </xf>
    <xf numFmtId="165" fontId="8" fillId="0" borderId="11" xfId="0" applyNumberFormat="1" applyFont="1" applyFill="1" applyBorder="1" applyAlignment="1">
      <alignment horizontal="left" vertical="center"/>
    </xf>
    <xf numFmtId="0" fontId="20" fillId="0" borderId="4" xfId="0" applyFont="1" applyFill="1" applyBorder="1" applyAlignment="1">
      <alignment horizontal="center" vertical="top"/>
    </xf>
    <xf numFmtId="0" fontId="26" fillId="0" borderId="0" xfId="0" applyFont="1" applyFill="1" applyBorder="1" applyAlignment="1">
      <alignment horizontal="center" vertical="top"/>
    </xf>
    <xf numFmtId="0" fontId="26" fillId="0" borderId="6" xfId="0" applyFont="1" applyFill="1" applyBorder="1" applyAlignment="1">
      <alignment horizontal="center" vertical="top"/>
    </xf>
    <xf numFmtId="0" fontId="18" fillId="0" borderId="124" xfId="0" applyFont="1" applyFill="1" applyBorder="1" applyAlignment="1">
      <alignment horizontal="left" wrapText="1"/>
    </xf>
    <xf numFmtId="0" fontId="8" fillId="0" borderId="126" xfId="0" applyFont="1" applyFill="1" applyBorder="1" applyAlignment="1">
      <alignment horizontal="left" wrapText="1"/>
    </xf>
    <xf numFmtId="0" fontId="8" fillId="0" borderId="87" xfId="0" applyFont="1" applyFill="1" applyBorder="1" applyAlignment="1">
      <alignment horizontal="center" vertical="top" wrapText="1"/>
    </xf>
    <xf numFmtId="0" fontId="8" fillId="0" borderId="52" xfId="0" applyFont="1" applyFill="1" applyBorder="1" applyAlignment="1">
      <alignment horizontal="center" vertical="top" wrapText="1"/>
    </xf>
    <xf numFmtId="0" fontId="8" fillId="0" borderId="125" xfId="0" applyFont="1" applyFill="1" applyBorder="1" applyAlignment="1">
      <alignment horizontal="center" vertical="top" wrapText="1"/>
    </xf>
    <xf numFmtId="0" fontId="26" fillId="0" borderId="178" xfId="0" applyFont="1" applyFill="1" applyBorder="1" applyAlignment="1">
      <alignment horizontal="left" vertical="top" wrapText="1"/>
    </xf>
    <xf numFmtId="0" fontId="26" fillId="0" borderId="95" xfId="0" applyFont="1" applyFill="1" applyBorder="1" applyAlignment="1">
      <alignment horizontal="left" vertical="top" wrapText="1"/>
    </xf>
    <xf numFmtId="0" fontId="26" fillId="0" borderId="134" xfId="0" applyFont="1" applyFill="1" applyBorder="1" applyAlignment="1">
      <alignment horizontal="left" vertical="top" wrapText="1"/>
    </xf>
    <xf numFmtId="0" fontId="8" fillId="0" borderId="4" xfId="0" applyFont="1" applyFill="1" applyBorder="1" applyAlignment="1">
      <alignment horizontal="left" vertical="top"/>
    </xf>
    <xf numFmtId="0" fontId="8" fillId="0" borderId="5" xfId="0" applyFont="1" applyFill="1" applyBorder="1" applyAlignment="1">
      <alignment horizontal="right" vertical="top"/>
    </xf>
    <xf numFmtId="0" fontId="8" fillId="0" borderId="7" xfId="0" applyFont="1" applyFill="1" applyBorder="1" applyAlignment="1">
      <alignment horizontal="right" vertical="top"/>
    </xf>
    <xf numFmtId="0" fontId="0" fillId="0" borderId="5" xfId="0" applyFill="1" applyBorder="1" applyAlignment="1">
      <alignment horizontal="left"/>
    </xf>
    <xf numFmtId="0" fontId="13" fillId="0" borderId="4" xfId="0" applyFont="1" applyFill="1" applyBorder="1" applyAlignment="1">
      <alignment horizontal="center" vertical="top"/>
    </xf>
    <xf numFmtId="0" fontId="0" fillId="0" borderId="0" xfId="0" applyFill="1" applyBorder="1" applyAlignment="1">
      <alignment horizontal="center" vertical="top"/>
    </xf>
    <xf numFmtId="0" fontId="0" fillId="0" borderId="6" xfId="0" applyFill="1" applyBorder="1" applyAlignment="1">
      <alignment horizontal="center" vertical="top"/>
    </xf>
    <xf numFmtId="0" fontId="10" fillId="0" borderId="4" xfId="0" applyFont="1" applyFill="1" applyBorder="1" applyAlignment="1">
      <alignment horizontal="center" vertical="top"/>
    </xf>
    <xf numFmtId="0" fontId="10" fillId="0" borderId="0" xfId="0" applyFont="1" applyFill="1" applyBorder="1" applyAlignment="1">
      <alignment horizontal="center" vertical="top"/>
    </xf>
    <xf numFmtId="0" fontId="10" fillId="0" borderId="6" xfId="0" applyFont="1" applyFill="1" applyBorder="1" applyAlignment="1">
      <alignment horizontal="center" vertical="top"/>
    </xf>
    <xf numFmtId="0" fontId="0" fillId="0" borderId="6" xfId="0" applyFill="1" applyBorder="1" applyAlignment="1">
      <alignment horizontal="left" vertical="top" wrapText="1"/>
    </xf>
    <xf numFmtId="0" fontId="14" fillId="0" borderId="145" xfId="0" applyFont="1" applyFill="1" applyBorder="1" applyAlignment="1">
      <alignment horizontal="left" wrapText="1"/>
    </xf>
    <xf numFmtId="0" fontId="14" fillId="0" borderId="147" xfId="0" applyFont="1" applyFill="1" applyBorder="1" applyAlignment="1">
      <alignment horizontal="left" wrapText="1"/>
    </xf>
    <xf numFmtId="0" fontId="14" fillId="0" borderId="72" xfId="0" applyFont="1" applyFill="1" applyBorder="1" applyAlignment="1">
      <alignment horizontal="center" vertical="top" wrapText="1"/>
    </xf>
    <xf numFmtId="0" fontId="14" fillId="0" borderId="73" xfId="0" applyFont="1" applyFill="1" applyBorder="1" applyAlignment="1">
      <alignment horizontal="center" vertical="top" wrapText="1"/>
    </xf>
    <xf numFmtId="0" fontId="14" fillId="0" borderId="146" xfId="0" applyFont="1" applyFill="1" applyBorder="1" applyAlignment="1">
      <alignment horizontal="center" vertical="top" wrapText="1"/>
    </xf>
    <xf numFmtId="0" fontId="0" fillId="0" borderId="143" xfId="0" applyFill="1" applyBorder="1" applyAlignment="1">
      <alignment horizontal="left" vertical="top" wrapText="1"/>
    </xf>
    <xf numFmtId="0" fontId="0" fillId="0" borderId="52" xfId="0" applyFill="1" applyBorder="1" applyAlignment="1">
      <alignment horizontal="left" vertical="top" wrapText="1"/>
    </xf>
    <xf numFmtId="0" fontId="0" fillId="0" borderId="125" xfId="0" applyFill="1" applyBorder="1" applyAlignment="1">
      <alignment horizontal="left" vertical="top" wrapText="1"/>
    </xf>
    <xf numFmtId="0" fontId="0" fillId="0" borderId="31" xfId="0" applyFill="1" applyBorder="1" applyAlignment="1">
      <alignment horizontal="left" vertical="top" wrapText="1"/>
    </xf>
    <xf numFmtId="0" fontId="0" fillId="0" borderId="32" xfId="0" applyFill="1" applyBorder="1" applyAlignment="1">
      <alignment horizontal="left" vertical="top" wrapText="1"/>
    </xf>
    <xf numFmtId="0" fontId="0" fillId="0" borderId="152" xfId="0" applyFill="1" applyBorder="1" applyAlignment="1">
      <alignment horizontal="left" vertical="top" wrapText="1"/>
    </xf>
    <xf numFmtId="164" fontId="8" fillId="0" borderId="5" xfId="0" quotePrefix="1" applyNumberFormat="1" applyFont="1" applyFill="1" applyBorder="1" applyAlignment="1">
      <alignment horizontal="right"/>
    </xf>
    <xf numFmtId="0" fontId="8" fillId="0" borderId="4"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159" xfId="0" applyFont="1" applyFill="1" applyBorder="1" applyAlignment="1">
      <alignment horizontal="left" wrapText="1"/>
    </xf>
    <xf numFmtId="0" fontId="8" fillId="0" borderId="160" xfId="0" applyFont="1" applyFill="1" applyBorder="1" applyAlignment="1">
      <alignment horizontal="left" wrapText="1"/>
    </xf>
    <xf numFmtId="0" fontId="8" fillId="0" borderId="31" xfId="0" applyFont="1" applyFill="1" applyBorder="1" applyAlignment="1">
      <alignment horizontal="center" vertical="top" wrapText="1"/>
    </xf>
    <xf numFmtId="0" fontId="8" fillId="0" borderId="32" xfId="0" applyFont="1" applyFill="1" applyBorder="1" applyAlignment="1">
      <alignment horizontal="center" vertical="top" wrapText="1"/>
    </xf>
    <xf numFmtId="0" fontId="8" fillId="0" borderId="152" xfId="0" applyFont="1" applyFill="1" applyBorder="1" applyAlignment="1">
      <alignment horizontal="center" vertical="top" wrapText="1"/>
    </xf>
    <xf numFmtId="0" fontId="26" fillId="0" borderId="143" xfId="0" applyFont="1" applyFill="1" applyBorder="1" applyAlignment="1">
      <alignment horizontal="left" vertical="top" wrapText="1"/>
    </xf>
    <xf numFmtId="0" fontId="26" fillId="0" borderId="52" xfId="0" applyFont="1" applyFill="1" applyBorder="1" applyAlignment="1">
      <alignment horizontal="left" vertical="top" wrapText="1"/>
    </xf>
    <xf numFmtId="0" fontId="26" fillId="0" borderId="125" xfId="0" applyFont="1" applyFill="1" applyBorder="1" applyAlignment="1">
      <alignment horizontal="left" vertical="top" wrapText="1"/>
    </xf>
    <xf numFmtId="0" fontId="26" fillId="0" borderId="53" xfId="0" applyFont="1" applyFill="1" applyBorder="1" applyAlignment="1">
      <alignment horizontal="left" vertical="top" wrapText="1"/>
    </xf>
    <xf numFmtId="44" fontId="8" fillId="0" borderId="1" xfId="0" applyNumberFormat="1" applyFont="1" applyFill="1" applyBorder="1" applyAlignment="1">
      <alignment horizontal="left" vertical="top"/>
    </xf>
    <xf numFmtId="44" fontId="8" fillId="0" borderId="3" xfId="0" applyNumberFormat="1" applyFont="1" applyFill="1" applyBorder="1" applyAlignment="1">
      <alignment horizontal="left" vertical="top"/>
    </xf>
    <xf numFmtId="44" fontId="8" fillId="0" borderId="4" xfId="0" applyNumberFormat="1" applyFont="1" applyFill="1" applyBorder="1" applyAlignment="1">
      <alignment horizontal="left" vertical="top"/>
    </xf>
    <xf numFmtId="44" fontId="8" fillId="0" borderId="6" xfId="0" applyNumberFormat="1" applyFont="1" applyFill="1" applyBorder="1" applyAlignment="1">
      <alignment horizontal="left" vertical="top"/>
    </xf>
    <xf numFmtId="44" fontId="8" fillId="0" borderId="10" xfId="0" applyNumberFormat="1" applyFont="1" applyFill="1" applyBorder="1" applyAlignment="1">
      <alignment horizontal="left" vertical="top"/>
    </xf>
    <xf numFmtId="44" fontId="8" fillId="0" borderId="7" xfId="0" applyNumberFormat="1" applyFont="1" applyFill="1" applyBorder="1" applyAlignment="1">
      <alignment horizontal="left" vertical="top"/>
    </xf>
    <xf numFmtId="0" fontId="8" fillId="0" borderId="11" xfId="0" applyFont="1" applyFill="1" applyBorder="1" applyAlignment="1">
      <alignment horizontal="center" vertical="center"/>
    </xf>
    <xf numFmtId="0" fontId="15" fillId="0" borderId="4" xfId="0" quotePrefix="1" applyFont="1" applyFill="1" applyBorder="1" applyAlignment="1">
      <alignment horizontal="center"/>
    </xf>
    <xf numFmtId="0" fontId="15" fillId="0" borderId="0" xfId="0" quotePrefix="1" applyFont="1" applyFill="1" applyBorder="1" applyAlignment="1">
      <alignment horizontal="center"/>
    </xf>
    <xf numFmtId="0" fontId="15" fillId="0" borderId="6" xfId="0" quotePrefix="1" applyFont="1" applyFill="1" applyBorder="1" applyAlignment="1">
      <alignment horizontal="center"/>
    </xf>
    <xf numFmtId="0" fontId="8" fillId="0" borderId="5" xfId="0" applyFont="1" applyFill="1" applyBorder="1" applyAlignment="1">
      <alignment horizontal="center"/>
    </xf>
    <xf numFmtId="0" fontId="0" fillId="0" borderId="5" xfId="0" applyFill="1" applyBorder="1" applyAlignment="1">
      <alignment horizontal="center"/>
    </xf>
    <xf numFmtId="44" fontId="8" fillId="0" borderId="12" xfId="0" applyNumberFormat="1" applyFont="1" applyFill="1" applyBorder="1" applyAlignment="1">
      <alignment horizontal="left"/>
    </xf>
    <xf numFmtId="44" fontId="8" fillId="0" borderId="9" xfId="0" applyNumberFormat="1" applyFont="1" applyFill="1" applyBorder="1" applyAlignment="1">
      <alignment horizontal="left"/>
    </xf>
    <xf numFmtId="44" fontId="8" fillId="0" borderId="12" xfId="0" applyNumberFormat="1" applyFont="1" applyFill="1" applyBorder="1" applyAlignment="1">
      <alignment horizontal="center"/>
    </xf>
    <xf numFmtId="44" fontId="8" fillId="0" borderId="9" xfId="0" applyNumberFormat="1" applyFont="1" applyFill="1" applyBorder="1" applyAlignment="1">
      <alignment horizontal="center"/>
    </xf>
    <xf numFmtId="44" fontId="25" fillId="0" borderId="12" xfId="0" applyNumberFormat="1" applyFont="1" applyFill="1" applyBorder="1" applyAlignment="1">
      <alignment horizontal="center"/>
    </xf>
    <xf numFmtId="44" fontId="25" fillId="0" borderId="9" xfId="0" applyNumberFormat="1" applyFont="1" applyFill="1" applyBorder="1" applyAlignment="1">
      <alignment horizontal="center"/>
    </xf>
    <xf numFmtId="0" fontId="8" fillId="0" borderId="4" xfId="0" quotePrefix="1" applyFont="1" applyFill="1" applyBorder="1" applyAlignment="1">
      <alignment horizontal="center"/>
    </xf>
    <xf numFmtId="0" fontId="8" fillId="0" borderId="0" xfId="0" quotePrefix="1" applyFont="1" applyFill="1" applyBorder="1" applyAlignment="1">
      <alignment horizontal="center"/>
    </xf>
    <xf numFmtId="0" fontId="8" fillId="0" borderId="6" xfId="0" quotePrefix="1" applyFont="1" applyFill="1" applyBorder="1" applyAlignment="1">
      <alignment horizontal="center"/>
    </xf>
    <xf numFmtId="0" fontId="8" fillId="0" borderId="11" xfId="0" applyFont="1" applyFill="1" applyBorder="1" applyAlignment="1">
      <alignment horizontal="center"/>
    </xf>
    <xf numFmtId="0" fontId="8" fillId="0" borderId="1" xfId="0" quotePrefix="1" applyFont="1" applyFill="1" applyBorder="1" applyAlignment="1">
      <alignment horizontal="left"/>
    </xf>
    <xf numFmtId="0" fontId="8" fillId="0" borderId="2" xfId="0" quotePrefix="1" applyFont="1" applyFill="1" applyBorder="1" applyAlignment="1">
      <alignment horizontal="left"/>
    </xf>
    <xf numFmtId="0" fontId="8" fillId="0" borderId="3" xfId="0" quotePrefix="1" applyFont="1" applyFill="1" applyBorder="1" applyAlignment="1">
      <alignment horizontal="left"/>
    </xf>
    <xf numFmtId="0" fontId="8" fillId="0" borderId="10" xfId="0" quotePrefix="1" applyFont="1" applyFill="1" applyBorder="1" applyAlignment="1">
      <alignment horizontal="left"/>
    </xf>
    <xf numFmtId="0" fontId="8" fillId="0" borderId="5" xfId="0" quotePrefix="1" applyFont="1" applyFill="1" applyBorder="1" applyAlignment="1">
      <alignment horizontal="left"/>
    </xf>
    <xf numFmtId="0" fontId="8" fillId="0" borderId="7" xfId="0" quotePrefix="1" applyFont="1" applyFill="1" applyBorder="1" applyAlignment="1">
      <alignment horizontal="left"/>
    </xf>
    <xf numFmtId="0" fontId="8" fillId="0" borderId="11" xfId="0" applyFont="1" applyFill="1" applyBorder="1" applyAlignment="1">
      <alignment horizontal="center" vertical="center" wrapText="1"/>
    </xf>
    <xf numFmtId="44" fontId="8" fillId="0" borderId="12" xfId="2" applyFont="1" applyFill="1" applyBorder="1" applyAlignment="1">
      <alignment horizontal="center"/>
    </xf>
    <xf numFmtId="44" fontId="8" fillId="0" borderId="8" xfId="2" applyFont="1" applyFill="1" applyBorder="1" applyAlignment="1">
      <alignment horizontal="center"/>
    </xf>
    <xf numFmtId="44" fontId="8" fillId="0" borderId="9" xfId="2" applyFont="1" applyFill="1" applyBorder="1" applyAlignment="1">
      <alignment horizontal="center"/>
    </xf>
    <xf numFmtId="0" fontId="2" fillId="0" borderId="0" xfId="1" applyFont="1" applyFill="1"/>
    <xf numFmtId="0" fontId="42" fillId="0" borderId="0" xfId="1" applyFont="1" applyFill="1"/>
    <xf numFmtId="0" fontId="2" fillId="0" borderId="1" xfId="1" applyFont="1" applyFill="1" applyBorder="1"/>
    <xf numFmtId="0" fontId="2" fillId="0" borderId="2" xfId="1" applyFont="1" applyFill="1" applyBorder="1"/>
    <xf numFmtId="0" fontId="2" fillId="0" borderId="3" xfId="1" applyFont="1" applyFill="1" applyBorder="1"/>
    <xf numFmtId="0" fontId="8" fillId="0" borderId="4" xfId="1" applyFont="1" applyFill="1" applyBorder="1" applyAlignment="1">
      <alignment horizontal="left"/>
    </xf>
    <xf numFmtId="0" fontId="8" fillId="0" borderId="0" xfId="1" applyFont="1" applyFill="1" applyBorder="1" applyAlignment="1">
      <alignment horizontal="left"/>
    </xf>
    <xf numFmtId="0" fontId="2" fillId="0" borderId="0" xfId="1" applyFont="1" applyFill="1" applyBorder="1" applyAlignment="1">
      <alignment horizontal="center"/>
    </xf>
    <xf numFmtId="0" fontId="8" fillId="0" borderId="4" xfId="1" applyFont="1" applyFill="1" applyBorder="1" applyAlignment="1">
      <alignment horizontal="left"/>
    </xf>
    <xf numFmtId="0" fontId="8" fillId="0" borderId="0" xfId="1" applyFont="1" applyFill="1" applyBorder="1" applyAlignment="1">
      <alignment horizontal="left"/>
    </xf>
    <xf numFmtId="0" fontId="8" fillId="0" borderId="4" xfId="1" applyFont="1" applyFill="1" applyBorder="1"/>
    <xf numFmtId="0" fontId="8" fillId="0" borderId="0" xfId="1" applyFont="1" applyFill="1" applyBorder="1"/>
    <xf numFmtId="0" fontId="2" fillId="0" borderId="6" xfId="1" applyFont="1" applyFill="1" applyBorder="1"/>
    <xf numFmtId="0" fontId="8" fillId="0" borderId="10" xfId="1" applyFont="1" applyFill="1" applyBorder="1"/>
    <xf numFmtId="0" fontId="2" fillId="0" borderId="5" xfId="1" applyFont="1" applyFill="1" applyBorder="1"/>
    <xf numFmtId="0" fontId="2" fillId="0" borderId="7" xfId="1" applyFont="1" applyFill="1" applyBorder="1"/>
    <xf numFmtId="0" fontId="2" fillId="0" borderId="4" xfId="1" applyFont="1" applyFill="1" applyBorder="1"/>
    <xf numFmtId="0" fontId="8" fillId="0" borderId="4" xfId="1" applyFont="1" applyFill="1" applyBorder="1" applyAlignment="1">
      <alignment horizontal="center"/>
    </xf>
    <xf numFmtId="0" fontId="8" fillId="0" borderId="0" xfId="1" applyFont="1" applyFill="1" applyBorder="1" applyAlignment="1">
      <alignment horizontal="center"/>
    </xf>
    <xf numFmtId="0" fontId="8" fillId="0" borderId="6" xfId="1" applyFont="1" applyFill="1" applyBorder="1" applyAlignment="1">
      <alignment horizontal="center"/>
    </xf>
    <xf numFmtId="0" fontId="15" fillId="0" borderId="4" xfId="1" applyFont="1" applyFill="1" applyBorder="1" applyAlignment="1">
      <alignment horizontal="center"/>
    </xf>
    <xf numFmtId="0" fontId="15" fillId="0" borderId="0" xfId="1" applyFont="1" applyFill="1" applyBorder="1" applyAlignment="1">
      <alignment horizontal="center"/>
    </xf>
    <xf numFmtId="0" fontId="15" fillId="0" borderId="6" xfId="1" applyFont="1" applyFill="1" applyBorder="1" applyAlignment="1">
      <alignment horizontal="center"/>
    </xf>
    <xf numFmtId="0" fontId="25" fillId="0" borderId="4" xfId="1" applyFont="1" applyFill="1" applyBorder="1" applyAlignment="1">
      <alignment horizontal="center"/>
    </xf>
    <xf numFmtId="0" fontId="25" fillId="0" borderId="0" xfId="1" applyFont="1" applyFill="1" applyBorder="1" applyAlignment="1">
      <alignment horizontal="center"/>
    </xf>
    <xf numFmtId="0" fontId="25" fillId="0" borderId="6" xfId="1" applyFont="1" applyFill="1" applyBorder="1" applyAlignment="1">
      <alignment horizontal="center"/>
    </xf>
    <xf numFmtId="0" fontId="2" fillId="0" borderId="10" xfId="1" applyFont="1" applyFill="1" applyBorder="1"/>
    <xf numFmtId="0" fontId="8" fillId="0" borderId="6" xfId="1" applyFont="1" applyFill="1" applyBorder="1"/>
    <xf numFmtId="0" fontId="8" fillId="0" borderId="5" xfId="1" applyFont="1" applyFill="1" applyBorder="1"/>
    <xf numFmtId="0" fontId="8" fillId="0" borderId="7" xfId="1" applyFont="1" applyFill="1" applyBorder="1"/>
    <xf numFmtId="0" fontId="8" fillId="0" borderId="4" xfId="0" quotePrefix="1" applyFont="1" applyFill="1" applyBorder="1" applyAlignment="1">
      <alignment horizontal="justify" vertical="center" wrapText="1"/>
    </xf>
    <xf numFmtId="0" fontId="26" fillId="0" borderId="0" xfId="0" applyFont="1" applyFill="1" applyAlignment="1">
      <alignment horizontal="justify" vertical="center" wrapText="1"/>
    </xf>
    <xf numFmtId="0" fontId="26" fillId="0" borderId="6" xfId="0" applyFont="1" applyFill="1" applyBorder="1" applyAlignment="1">
      <alignment horizontal="justify" vertical="center" wrapText="1"/>
    </xf>
    <xf numFmtId="0" fontId="26" fillId="0" borderId="4" xfId="0" applyFont="1" applyFill="1" applyBorder="1" applyAlignment="1">
      <alignment horizontal="justify" vertical="center" wrapText="1"/>
    </xf>
    <xf numFmtId="0" fontId="8" fillId="0" borderId="0" xfId="0" applyFont="1" applyFill="1" applyBorder="1" applyAlignment="1">
      <alignment horizontal="justify" vertical="top" wrapText="1"/>
    </xf>
    <xf numFmtId="0" fontId="26" fillId="0" borderId="0" xfId="0" applyFont="1" applyFill="1" applyAlignment="1">
      <alignment horizontal="justify" vertical="top" wrapText="1"/>
    </xf>
    <xf numFmtId="8" fontId="8" fillId="0" borderId="0" xfId="0" applyNumberFormat="1" applyFont="1" applyFill="1" applyBorder="1" applyAlignment="1">
      <alignment horizontal="right"/>
    </xf>
    <xf numFmtId="0" fontId="31" fillId="0" borderId="10" xfId="0" applyFont="1" applyFill="1" applyBorder="1" applyAlignment="1">
      <alignment horizontal="left"/>
    </xf>
    <xf numFmtId="0" fontId="15" fillId="0" borderId="5" xfId="0" applyFont="1" applyFill="1" applyBorder="1" applyAlignment="1">
      <alignment horizontal="center"/>
    </xf>
    <xf numFmtId="0" fontId="15" fillId="0" borderId="7" xfId="0" applyFont="1" applyFill="1" applyBorder="1" applyAlignment="1">
      <alignment horizontal="center"/>
    </xf>
    <xf numFmtId="0" fontId="8" fillId="0" borderId="4" xfId="0" applyFont="1" applyFill="1" applyBorder="1" applyAlignment="1">
      <alignment horizontal="justify" vertical="top" wrapText="1"/>
    </xf>
    <xf numFmtId="0" fontId="8" fillId="0" borderId="6" xfId="0" applyFont="1" applyFill="1" applyBorder="1" applyAlignment="1">
      <alignment horizontal="justify" vertical="top" wrapText="1"/>
    </xf>
    <xf numFmtId="0" fontId="25" fillId="0" borderId="4" xfId="0" applyFont="1" applyFill="1" applyBorder="1" applyAlignment="1">
      <alignment horizontal="left"/>
    </xf>
    <xf numFmtId="0" fontId="2" fillId="0" borderId="1" xfId="3" applyFont="1" applyFill="1" applyBorder="1"/>
    <xf numFmtId="0" fontId="2" fillId="0" borderId="2" xfId="3" applyFont="1" applyFill="1" applyBorder="1"/>
    <xf numFmtId="0" fontId="2" fillId="0" borderId="3" xfId="3" applyFont="1" applyFill="1" applyBorder="1"/>
    <xf numFmtId="0" fontId="0" fillId="0" borderId="0" xfId="0" applyFill="1"/>
    <xf numFmtId="0" fontId="8" fillId="0" borderId="4" xfId="3" applyFont="1" applyFill="1" applyBorder="1" applyAlignment="1">
      <alignment horizontal="left"/>
    </xf>
    <xf numFmtId="0" fontId="8" fillId="0" borderId="0" xfId="3" applyFont="1" applyFill="1" applyBorder="1" applyAlignment="1">
      <alignment horizontal="left"/>
    </xf>
    <xf numFmtId="0" fontId="8" fillId="0" borderId="0" xfId="3" applyFont="1" applyFill="1" applyBorder="1"/>
    <xf numFmtId="0" fontId="8" fillId="0" borderId="0" xfId="3" applyFont="1" applyFill="1" applyBorder="1" applyAlignment="1">
      <alignment horizontal="center"/>
    </xf>
    <xf numFmtId="0" fontId="8" fillId="0" borderId="6" xfId="3" applyFont="1" applyFill="1" applyBorder="1"/>
    <xf numFmtId="0" fontId="8" fillId="0" borderId="10" xfId="3" applyFont="1" applyFill="1" applyBorder="1"/>
    <xf numFmtId="0" fontId="8" fillId="0" borderId="5" xfId="3" applyFont="1" applyFill="1" applyBorder="1"/>
    <xf numFmtId="0" fontId="8" fillId="0" borderId="7" xfId="3" applyFont="1" applyFill="1" applyBorder="1"/>
    <xf numFmtId="0" fontId="2" fillId="0" borderId="4" xfId="3" applyFont="1" applyFill="1" applyBorder="1"/>
    <xf numFmtId="0" fontId="15" fillId="0" borderId="4" xfId="3" applyFont="1" applyFill="1" applyBorder="1" applyAlignment="1">
      <alignment horizontal="center"/>
    </xf>
    <xf numFmtId="0" fontId="15" fillId="0" borderId="0" xfId="3" applyFont="1" applyFill="1" applyBorder="1" applyAlignment="1">
      <alignment horizontal="center"/>
    </xf>
    <xf numFmtId="0" fontId="15" fillId="0" borderId="6" xfId="3" applyFont="1" applyFill="1" applyBorder="1" applyAlignment="1">
      <alignment horizontal="center"/>
    </xf>
    <xf numFmtId="0" fontId="5" fillId="0" borderId="6" xfId="3" applyFont="1" applyFill="1" applyBorder="1" applyAlignment="1">
      <alignment horizontal="center"/>
    </xf>
    <xf numFmtId="0" fontId="8" fillId="0" borderId="4" xfId="3" applyFont="1" applyFill="1" applyBorder="1" applyAlignment="1">
      <alignment horizontal="left" vertical="top" wrapText="1"/>
    </xf>
    <xf numFmtId="0" fontId="8" fillId="0" borderId="0" xfId="3" applyFont="1" applyFill="1" applyBorder="1" applyAlignment="1">
      <alignment horizontal="left" vertical="top" wrapText="1"/>
    </xf>
    <xf numFmtId="0" fontId="8" fillId="0" borderId="6" xfId="3" applyFont="1" applyFill="1" applyBorder="1" applyAlignment="1">
      <alignment horizontal="left" vertical="top" wrapText="1"/>
    </xf>
    <xf numFmtId="0" fontId="8" fillId="0" borderId="4" xfId="3" quotePrefix="1" applyFont="1" applyFill="1" applyBorder="1" applyAlignment="1">
      <alignment horizontal="left" vertical="top" wrapText="1"/>
    </xf>
    <xf numFmtId="0" fontId="8" fillId="0" borderId="0" xfId="3" quotePrefix="1" applyFont="1" applyFill="1" applyBorder="1" applyAlignment="1">
      <alignment horizontal="left" vertical="top" wrapText="1"/>
    </xf>
    <xf numFmtId="0" fontId="8" fillId="0" borderId="6" xfId="3" quotePrefix="1" applyFont="1" applyFill="1" applyBorder="1" applyAlignment="1">
      <alignment horizontal="left" vertical="top" wrapText="1"/>
    </xf>
    <xf numFmtId="0" fontId="1" fillId="0" borderId="0" xfId="3" applyFill="1"/>
    <xf numFmtId="0" fontId="5" fillId="0" borderId="4" xfId="3" applyFont="1" applyFill="1" applyBorder="1" applyAlignment="1">
      <alignment horizontal="center"/>
    </xf>
    <xf numFmtId="0" fontId="7" fillId="0" borderId="0" xfId="3" applyFont="1" applyFill="1" applyBorder="1" applyAlignment="1">
      <alignment horizontal="center"/>
    </xf>
    <xf numFmtId="0" fontId="2" fillId="0" borderId="4" xfId="3" applyFont="1" applyFill="1" applyBorder="1" applyAlignment="1">
      <alignment horizontal="left"/>
    </xf>
    <xf numFmtId="0" fontId="2" fillId="0" borderId="0" xfId="3" applyFont="1" applyFill="1" applyBorder="1" applyAlignment="1">
      <alignment horizontal="left"/>
    </xf>
    <xf numFmtId="0" fontId="2" fillId="0" borderId="0" xfId="3" applyFont="1" applyFill="1" applyBorder="1" applyAlignment="1">
      <alignment horizontal="left" wrapText="1"/>
    </xf>
    <xf numFmtId="0" fontId="2" fillId="0" borderId="6" xfId="3" applyFont="1" applyFill="1" applyBorder="1" applyAlignment="1">
      <alignment horizontal="left" wrapText="1"/>
    </xf>
    <xf numFmtId="0" fontId="1" fillId="0" borderId="4" xfId="3" applyFill="1" applyBorder="1"/>
    <xf numFmtId="0" fontId="7" fillId="0" borderId="0" xfId="3" applyFont="1" applyFill="1" applyBorder="1"/>
    <xf numFmtId="0" fontId="3" fillId="0" borderId="6" xfId="3" applyFont="1" applyFill="1" applyBorder="1" applyAlignment="1">
      <alignment horizontal="right"/>
    </xf>
    <xf numFmtId="0" fontId="2" fillId="0" borderId="120" xfId="3" applyFont="1" applyFill="1" applyBorder="1"/>
    <xf numFmtId="0" fontId="2" fillId="0" borderId="117" xfId="3" applyFont="1" applyFill="1" applyBorder="1"/>
    <xf numFmtId="0" fontId="2" fillId="0" borderId="118" xfId="3" applyFont="1" applyFill="1" applyBorder="1"/>
    <xf numFmtId="0" fontId="8" fillId="0" borderId="156" xfId="3" applyFont="1" applyFill="1" applyBorder="1" applyAlignment="1">
      <alignment horizontal="center"/>
    </xf>
    <xf numFmtId="0" fontId="8" fillId="0" borderId="157" xfId="3" applyFont="1" applyFill="1" applyBorder="1" applyAlignment="1">
      <alignment horizontal="center"/>
    </xf>
    <xf numFmtId="0" fontId="8" fillId="0" borderId="158" xfId="3" applyFont="1" applyFill="1" applyBorder="1" applyAlignment="1">
      <alignment horizontal="center"/>
    </xf>
    <xf numFmtId="0" fontId="2" fillId="0" borderId="10" xfId="3" applyFont="1" applyFill="1" applyBorder="1"/>
    <xf numFmtId="0" fontId="2" fillId="0" borderId="5" xfId="3" applyFont="1" applyFill="1" applyBorder="1"/>
    <xf numFmtId="0" fontId="2" fillId="0" borderId="7" xfId="3" applyFont="1" applyFill="1" applyBorder="1"/>
    <xf numFmtId="0" fontId="15" fillId="0" borderId="3" xfId="0" applyFont="1" applyFill="1" applyBorder="1" applyAlignment="1">
      <alignment horizontal="center"/>
    </xf>
    <xf numFmtId="49" fontId="8" fillId="0" borderId="4" xfId="0" applyNumberFormat="1" applyFont="1" applyFill="1" applyBorder="1" applyAlignment="1">
      <alignment horizontal="left"/>
    </xf>
    <xf numFmtId="0" fontId="8" fillId="0" borderId="4" xfId="0" applyFont="1" applyFill="1" applyBorder="1" applyAlignment="1">
      <alignment horizontal="left" indent="2"/>
    </xf>
    <xf numFmtId="0" fontId="8" fillId="0" borderId="4" xfId="0" quotePrefix="1" applyFont="1" applyFill="1" applyBorder="1" applyAlignment="1">
      <alignment horizontal="left" wrapText="1" indent="2"/>
    </xf>
    <xf numFmtId="0" fontId="8" fillId="0" borderId="4" xfId="0" quotePrefix="1" applyFont="1" applyFill="1" applyBorder="1" applyAlignment="1">
      <alignment horizontal="left"/>
    </xf>
    <xf numFmtId="0" fontId="8" fillId="0" borderId="6" xfId="0" applyFont="1" applyFill="1" applyBorder="1" applyAlignment="1">
      <alignment horizontal="right"/>
    </xf>
    <xf numFmtId="0" fontId="8" fillId="0" borderId="10" xfId="0" applyFont="1" applyFill="1" applyBorder="1" applyAlignment="1">
      <alignment horizontal="center"/>
    </xf>
    <xf numFmtId="0" fontId="8" fillId="0" borderId="7" xfId="0" applyFont="1" applyFill="1" applyBorder="1" applyAlignment="1">
      <alignment horizontal="center"/>
    </xf>
    <xf numFmtId="0" fontId="2" fillId="0" borderId="1" xfId="0" applyFont="1" applyFill="1" applyBorder="1"/>
    <xf numFmtId="0" fontId="2" fillId="0" borderId="2" xfId="0" applyFont="1" applyFill="1" applyBorder="1"/>
    <xf numFmtId="0" fontId="6" fillId="0" borderId="0" xfId="0" applyFont="1" applyFill="1" applyBorder="1" applyAlignment="1">
      <alignment horizontal="center"/>
    </xf>
    <xf numFmtId="0" fontId="6" fillId="0" borderId="6" xfId="0" applyFont="1" applyFill="1" applyBorder="1" applyAlignment="1">
      <alignment horizontal="center"/>
    </xf>
    <xf numFmtId="0" fontId="5" fillId="0" borderId="0" xfId="0" applyFont="1" applyFill="1" applyBorder="1" applyAlignment="1">
      <alignment horizontal="center"/>
    </xf>
    <xf numFmtId="0" fontId="5" fillId="0" borderId="6" xfId="0" applyFont="1" applyFill="1" applyBorder="1" applyAlignment="1">
      <alignment horizontal="center"/>
    </xf>
    <xf numFmtId="0" fontId="2" fillId="0" borderId="6" xfId="0" applyFont="1" applyFill="1" applyBorder="1"/>
    <xf numFmtId="0" fontId="8" fillId="0" borderId="4" xfId="0" applyFont="1" applyFill="1" applyBorder="1" applyAlignment="1">
      <alignment wrapText="1"/>
    </xf>
    <xf numFmtId="0" fontId="8" fillId="0" borderId="0" xfId="0" applyFont="1" applyFill="1" applyAlignment="1">
      <alignment wrapText="1"/>
    </xf>
    <xf numFmtId="8" fontId="8" fillId="0" borderId="9" xfId="0" applyNumberFormat="1" applyFont="1" applyFill="1" applyBorder="1" applyAlignment="1">
      <alignment horizontal="left"/>
    </xf>
    <xf numFmtId="0" fontId="2" fillId="0" borderId="4" xfId="0" applyFont="1" applyFill="1" applyBorder="1"/>
    <xf numFmtId="0" fontId="8" fillId="0" borderId="0" xfId="0" applyFont="1" applyFill="1" applyBorder="1" applyAlignment="1">
      <alignment wrapText="1"/>
    </xf>
    <xf numFmtId="49" fontId="8" fillId="0" borderId="4" xfId="0" applyNumberFormat="1" applyFont="1" applyFill="1" applyBorder="1" applyAlignment="1">
      <alignment horizontal="left" wrapText="1"/>
    </xf>
    <xf numFmtId="49" fontId="8" fillId="0" borderId="0" xfId="0" applyNumberFormat="1" applyFont="1" applyFill="1" applyBorder="1" applyAlignment="1">
      <alignment horizontal="left" wrapText="1"/>
    </xf>
    <xf numFmtId="49" fontId="8" fillId="0" borderId="6" xfId="0" applyNumberFormat="1" applyFont="1" applyFill="1" applyBorder="1" applyAlignment="1">
      <alignment horizontal="left" wrapText="1"/>
    </xf>
    <xf numFmtId="0" fontId="8" fillId="0" borderId="6" xfId="0" applyFont="1" applyFill="1" applyBorder="1" applyAlignment="1">
      <alignment wrapText="1"/>
    </xf>
    <xf numFmtId="8" fontId="8" fillId="0" borderId="0" xfId="2" applyNumberFormat="1" applyFont="1" applyFill="1" applyBorder="1" applyAlignment="1">
      <alignment horizontal="center"/>
    </xf>
    <xf numFmtId="0" fontId="25" fillId="0" borderId="4" xfId="0" applyFont="1" applyFill="1" applyBorder="1" applyAlignment="1">
      <alignment vertical="center"/>
    </xf>
    <xf numFmtId="0" fontId="15" fillId="0" borderId="4" xfId="0" applyFont="1" applyFill="1" applyBorder="1" applyAlignment="1">
      <alignment horizontal="left"/>
    </xf>
    <xf numFmtId="166" fontId="8" fillId="0" borderId="0" xfId="0" applyNumberFormat="1" applyFont="1" applyFill="1" applyBorder="1" applyAlignment="1">
      <alignment horizontal="center"/>
    </xf>
    <xf numFmtId="0" fontId="8" fillId="0" borderId="12" xfId="0" quotePrefix="1" applyFont="1" applyFill="1" applyBorder="1" applyAlignment="1">
      <alignment horizontal="center"/>
    </xf>
    <xf numFmtId="44" fontId="8" fillId="0" borderId="8" xfId="0" applyNumberFormat="1" applyFont="1" applyFill="1" applyBorder="1" applyAlignment="1">
      <alignment horizontal="left"/>
    </xf>
    <xf numFmtId="0" fontId="15" fillId="0" borderId="1" xfId="0" applyFont="1" applyFill="1" applyBorder="1" applyAlignment="1">
      <alignment horizontal="center"/>
    </xf>
    <xf numFmtId="0" fontId="15" fillId="0" borderId="2" xfId="0" applyFont="1" applyFill="1" applyBorder="1" applyAlignment="1">
      <alignment horizontal="center"/>
    </xf>
    <xf numFmtId="0" fontId="15" fillId="0" borderId="3" xfId="0" applyFont="1" applyFill="1" applyBorder="1" applyAlignment="1">
      <alignment horizontal="center"/>
    </xf>
    <xf numFmtId="0" fontId="15" fillId="0" borderId="4" xfId="0" applyFont="1" applyFill="1" applyBorder="1"/>
    <xf numFmtId="0" fontId="15" fillId="0" borderId="1" xfId="0" applyFont="1" applyFill="1" applyBorder="1" applyAlignment="1">
      <alignment horizontal="center"/>
    </xf>
    <xf numFmtId="0" fontId="8" fillId="0" borderId="10" xfId="0" applyFont="1" applyFill="1" applyBorder="1" applyAlignment="1">
      <alignment horizontal="center"/>
    </xf>
    <xf numFmtId="0" fontId="8" fillId="0" borderId="7" xfId="0" applyFont="1" applyFill="1" applyBorder="1" applyAlignment="1">
      <alignment horizontal="center"/>
    </xf>
    <xf numFmtId="7" fontId="8" fillId="0" borderId="12" xfId="0" applyNumberFormat="1" applyFont="1" applyFill="1" applyBorder="1" applyAlignment="1">
      <alignment horizontal="left"/>
    </xf>
    <xf numFmtId="7" fontId="8" fillId="0" borderId="9" xfId="0" applyNumberFormat="1" applyFont="1" applyFill="1" applyBorder="1" applyAlignment="1">
      <alignment horizontal="left"/>
    </xf>
    <xf numFmtId="0" fontId="8" fillId="0" borderId="10" xfId="0" applyFont="1" applyFill="1" applyBorder="1" applyAlignment="1">
      <alignment horizontal="left" indent="1"/>
    </xf>
    <xf numFmtId="14" fontId="8" fillId="0" borderId="1" xfId="0" applyNumberFormat="1" applyFont="1" applyFill="1" applyBorder="1"/>
    <xf numFmtId="0" fontId="8" fillId="0" borderId="0" xfId="0" applyFont="1" applyFill="1" applyBorder="1" applyAlignment="1">
      <alignment horizontal="right"/>
    </xf>
    <xf numFmtId="0" fontId="8" fillId="0" borderId="6" xfId="0" applyFont="1" applyFill="1" applyBorder="1" applyAlignment="1">
      <alignment horizontal="right"/>
    </xf>
    <xf numFmtId="44" fontId="25" fillId="0" borderId="8" xfId="0" quotePrefix="1" applyNumberFormat="1" applyFont="1" applyFill="1" applyBorder="1" applyAlignment="1"/>
    <xf numFmtId="0" fontId="25" fillId="0" borderId="2" xfId="0" applyFont="1" applyFill="1" applyBorder="1"/>
    <xf numFmtId="0" fontId="10" fillId="0" borderId="24" xfId="0" applyFont="1" applyFill="1" applyBorder="1" applyAlignment="1">
      <alignment horizontal="left" vertical="center" wrapText="1"/>
    </xf>
    <xf numFmtId="0" fontId="10" fillId="0" borderId="25" xfId="0" applyFont="1" applyFill="1" applyBorder="1" applyAlignment="1">
      <alignment horizontal="left" vertical="center" wrapText="1"/>
    </xf>
    <xf numFmtId="165" fontId="8" fillId="0" borderId="1" xfId="0" applyNumberFormat="1" applyFont="1" applyFill="1" applyBorder="1" applyAlignment="1">
      <alignment horizontal="left" vertical="center"/>
    </xf>
    <xf numFmtId="165" fontId="8" fillId="0" borderId="3" xfId="0" applyNumberFormat="1" applyFont="1" applyFill="1" applyBorder="1" applyAlignment="1">
      <alignment horizontal="left" vertical="center"/>
    </xf>
    <xf numFmtId="8" fontId="8" fillId="0" borderId="174" xfId="0" applyNumberFormat="1" applyFont="1" applyFill="1" applyBorder="1" applyAlignment="1">
      <alignment horizontal="left" vertical="center" wrapText="1"/>
    </xf>
    <xf numFmtId="8" fontId="8" fillId="0" borderId="175" xfId="0" applyNumberFormat="1" applyFont="1" applyFill="1" applyBorder="1" applyAlignment="1">
      <alignment horizontal="left" vertical="center" wrapText="1"/>
    </xf>
    <xf numFmtId="165" fontId="8" fillId="0" borderId="14" xfId="0" applyNumberFormat="1" applyFont="1" applyFill="1" applyBorder="1" applyAlignment="1">
      <alignment horizontal="left" vertical="center"/>
    </xf>
    <xf numFmtId="8" fontId="8" fillId="0" borderId="12" xfId="0" applyNumberFormat="1" applyFont="1" applyFill="1" applyBorder="1" applyAlignment="1">
      <alignment horizontal="left" vertical="top"/>
    </xf>
    <xf numFmtId="0" fontId="8" fillId="0" borderId="9" xfId="0" applyFont="1" applyFill="1" applyBorder="1" applyAlignment="1">
      <alignment horizontal="left" vertical="top"/>
    </xf>
    <xf numFmtId="8" fontId="8" fillId="0" borderId="11" xfId="0" applyNumberFormat="1" applyFont="1" applyFill="1" applyBorder="1" applyAlignment="1">
      <alignment vertical="top"/>
    </xf>
    <xf numFmtId="0" fontId="8" fillId="0" borderId="9" xfId="0" applyFont="1" applyFill="1" applyBorder="1" applyAlignment="1">
      <alignment vertical="top"/>
    </xf>
    <xf numFmtId="8" fontId="18" fillId="0" borderId="144" xfId="0" applyNumberFormat="1" applyFont="1" applyFill="1" applyBorder="1" applyAlignment="1">
      <alignment horizontal="left" vertical="top" wrapText="1"/>
    </xf>
    <xf numFmtId="8" fontId="18" fillId="0" borderId="25" xfId="0" applyNumberFormat="1" applyFont="1" applyFill="1" applyBorder="1" applyAlignment="1">
      <alignment horizontal="left" vertical="top" wrapText="1"/>
    </xf>
    <xf numFmtId="0" fontId="10" fillId="0" borderId="26" xfId="0" applyFont="1" applyFill="1" applyBorder="1" applyAlignment="1">
      <alignment horizontal="left" vertical="top" wrapText="1"/>
    </xf>
    <xf numFmtId="0" fontId="10" fillId="0" borderId="79" xfId="0" applyFont="1" applyFill="1" applyBorder="1" applyAlignment="1">
      <alignment horizontal="left" vertical="top" wrapText="1"/>
    </xf>
    <xf numFmtId="0" fontId="10" fillId="0" borderId="24" xfId="0" applyFont="1" applyFill="1" applyBorder="1" applyAlignment="1">
      <alignment horizontal="left" vertical="top" wrapText="1"/>
    </xf>
    <xf numFmtId="0" fontId="10" fillId="0" borderId="80" xfId="0" applyFont="1" applyFill="1" applyBorder="1" applyAlignment="1">
      <alignment horizontal="left" vertical="top" wrapText="1"/>
    </xf>
    <xf numFmtId="0" fontId="10" fillId="0" borderId="82" xfId="0" applyFont="1" applyFill="1" applyBorder="1" applyAlignment="1">
      <alignment horizontal="left" vertical="top" wrapText="1"/>
    </xf>
    <xf numFmtId="0" fontId="10" fillId="0" borderId="150" xfId="0" applyFont="1" applyFill="1" applyBorder="1" applyAlignment="1">
      <alignment horizontal="left" vertical="top" wrapText="1"/>
    </xf>
    <xf numFmtId="8" fontId="8" fillId="0" borderId="26" xfId="0" applyNumberFormat="1" applyFont="1" applyFill="1" applyBorder="1" applyAlignment="1">
      <alignment horizontal="left" vertical="top" wrapText="1"/>
    </xf>
    <xf numFmtId="0" fontId="18" fillId="0" borderId="38" xfId="0" applyFont="1" applyFill="1" applyBorder="1" applyAlignment="1">
      <alignment horizontal="left" vertical="top" wrapText="1"/>
    </xf>
    <xf numFmtId="0" fontId="8" fillId="0" borderId="0" xfId="1" applyFont="1" applyFill="1" applyBorder="1" applyAlignment="1"/>
    <xf numFmtId="8" fontId="8" fillId="0" borderId="12" xfId="0" applyNumberFormat="1" applyFont="1" applyFill="1" applyBorder="1" applyAlignment="1">
      <alignment horizontal="center"/>
    </xf>
    <xf numFmtId="8" fontId="8" fillId="0" borderId="11" xfId="0" applyNumberFormat="1" applyFont="1" applyFill="1" applyBorder="1"/>
    <xf numFmtId="0" fontId="26" fillId="0" borderId="0" xfId="0" applyFont="1" applyFill="1" applyBorder="1" applyAlignment="1">
      <alignment vertical="top" wrapText="1"/>
    </xf>
    <xf numFmtId="0" fontId="8" fillId="0" borderId="6" xfId="1" applyFont="1" applyFill="1" applyBorder="1" applyAlignment="1"/>
    <xf numFmtId="165" fontId="8" fillId="0" borderId="12" xfId="2" applyNumberFormat="1" applyFont="1" applyFill="1" applyBorder="1" applyAlignment="1">
      <alignment horizontal="center"/>
    </xf>
  </cellXfs>
  <cellStyles count="6">
    <cellStyle name="Comma 2" xfId="5"/>
    <cellStyle name="Currency" xfId="2" builtinId="4"/>
    <cellStyle name="Normal" xfId="0" builtinId="0"/>
    <cellStyle name="Normal 2" xfId="1"/>
    <cellStyle name="Normal 2 2" xfId="4"/>
    <cellStyle name="Normal 3" xfId="3"/>
  </cellStyles>
  <dxfs count="0"/>
  <tableStyles count="0" defaultTableStyle="TableStyleMedium9" defaultPivotStyle="PivotStyleLight16"/>
  <colors>
    <mruColors>
      <color rgb="FFCCFF66"/>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oneCell">
    <xdr:from>
      <xdr:col>0</xdr:col>
      <xdr:colOff>9118</xdr:colOff>
      <xdr:row>4</xdr:row>
      <xdr:rowOff>9118</xdr:rowOff>
    </xdr:from>
    <xdr:to>
      <xdr:col>6</xdr:col>
      <xdr:colOff>546328</xdr:colOff>
      <xdr:row>4</xdr:row>
      <xdr:rowOff>9118</xdr:rowOff>
    </xdr:to>
    <xdr:sp macro="" textlink="">
      <xdr:nvSpPr>
        <xdr:cNvPr id="3" name="Shape 3">
          <a:extLst>
            <a:ext uri="{FF2B5EF4-FFF2-40B4-BE49-F238E27FC236}">
              <a16:creationId xmlns:a16="http://schemas.microsoft.com/office/drawing/2014/main" id="{00000000-0008-0000-2A00-000003000000}"/>
            </a:ext>
          </a:extLst>
        </xdr:cNvPr>
        <xdr:cNvSpPr/>
      </xdr:nvSpPr>
      <xdr:spPr>
        <a:xfrm>
          <a:off x="9118" y="980668"/>
          <a:ext cx="7112635" cy="0"/>
        </a:xfrm>
        <a:custGeom>
          <a:avLst/>
          <a:gdLst/>
          <a:ahLst/>
          <a:cxnLst/>
          <a:rect l="0" t="0" r="0" b="0"/>
          <a:pathLst>
            <a:path w="6836409">
              <a:moveTo>
                <a:pt x="0" y="0"/>
              </a:moveTo>
              <a:lnTo>
                <a:pt x="6836178" y="0"/>
              </a:lnTo>
            </a:path>
          </a:pathLst>
        </a:custGeom>
        <a:ln w="18237">
          <a:solidFill>
            <a:srgbClr val="0C0C0C"/>
          </a:solidFill>
        </a:ln>
      </xdr:spPr>
    </xdr:sp>
    <xdr:clientData/>
  </xdr:twoCellAnchor>
  <xdr:twoCellAnchor editAs="oneCell">
    <xdr:from>
      <xdr:col>0</xdr:col>
      <xdr:colOff>9118</xdr:colOff>
      <xdr:row>46</xdr:row>
      <xdr:rowOff>9119</xdr:rowOff>
    </xdr:from>
    <xdr:to>
      <xdr:col>6</xdr:col>
      <xdr:colOff>564743</xdr:colOff>
      <xdr:row>46</xdr:row>
      <xdr:rowOff>9119</xdr:rowOff>
    </xdr:to>
    <xdr:sp macro="" textlink="">
      <xdr:nvSpPr>
        <xdr:cNvPr id="4" name="Shape 4">
          <a:extLst>
            <a:ext uri="{FF2B5EF4-FFF2-40B4-BE49-F238E27FC236}">
              <a16:creationId xmlns:a16="http://schemas.microsoft.com/office/drawing/2014/main" id="{00000000-0008-0000-2A00-000004000000}"/>
            </a:ext>
          </a:extLst>
        </xdr:cNvPr>
        <xdr:cNvSpPr/>
      </xdr:nvSpPr>
      <xdr:spPr>
        <a:xfrm>
          <a:off x="9118" y="5381219"/>
          <a:ext cx="7131050" cy="0"/>
        </a:xfrm>
        <a:custGeom>
          <a:avLst/>
          <a:gdLst/>
          <a:ahLst/>
          <a:cxnLst/>
          <a:rect l="0" t="0" r="0" b="0"/>
          <a:pathLst>
            <a:path w="6854825">
              <a:moveTo>
                <a:pt x="0" y="0"/>
              </a:moveTo>
              <a:lnTo>
                <a:pt x="6854416" y="0"/>
              </a:lnTo>
            </a:path>
          </a:pathLst>
        </a:custGeom>
        <a:ln w="18237">
          <a:solidFill>
            <a:srgbClr val="0C0C0C"/>
          </a:solidFill>
        </a:ln>
      </xdr:spPr>
    </xdr:sp>
    <xdr:clientData/>
  </xdr:twoCellAnchor>
  <xdr:twoCellAnchor editAs="oneCell">
    <xdr:from>
      <xdr:col>0</xdr:col>
      <xdr:colOff>9118</xdr:colOff>
      <xdr:row>49</xdr:row>
      <xdr:rowOff>0</xdr:rowOff>
    </xdr:from>
    <xdr:to>
      <xdr:col>6</xdr:col>
      <xdr:colOff>567918</xdr:colOff>
      <xdr:row>49</xdr:row>
      <xdr:rowOff>0</xdr:rowOff>
    </xdr:to>
    <xdr:sp macro="" textlink="">
      <xdr:nvSpPr>
        <xdr:cNvPr id="5" name="Shape 5">
          <a:extLst>
            <a:ext uri="{FF2B5EF4-FFF2-40B4-BE49-F238E27FC236}">
              <a16:creationId xmlns:a16="http://schemas.microsoft.com/office/drawing/2014/main" id="{00000000-0008-0000-2A00-000005000000}"/>
            </a:ext>
          </a:extLst>
        </xdr:cNvPr>
        <xdr:cNvSpPr/>
      </xdr:nvSpPr>
      <xdr:spPr>
        <a:xfrm>
          <a:off x="9118" y="5781269"/>
          <a:ext cx="7134225" cy="0"/>
        </a:xfrm>
        <a:custGeom>
          <a:avLst/>
          <a:gdLst/>
          <a:ahLst/>
          <a:cxnLst/>
          <a:rect l="0" t="0" r="0" b="0"/>
          <a:pathLst>
            <a:path w="6858000">
              <a:moveTo>
                <a:pt x="0" y="0"/>
              </a:moveTo>
              <a:lnTo>
                <a:pt x="6857455" y="0"/>
              </a:lnTo>
            </a:path>
          </a:pathLst>
        </a:custGeom>
        <a:ln w="18237">
          <a:solidFill>
            <a:srgbClr val="0C0C0C"/>
          </a:solidFill>
        </a:ln>
      </xdr:spPr>
    </xdr:sp>
    <xdr:clientData/>
  </xdr:twoCellAnchor>
  <xdr:twoCellAnchor editAs="oneCell">
    <xdr:from>
      <xdr:col>0</xdr:col>
      <xdr:colOff>9118</xdr:colOff>
      <xdr:row>4</xdr:row>
      <xdr:rowOff>9118</xdr:rowOff>
    </xdr:from>
    <xdr:to>
      <xdr:col>6</xdr:col>
      <xdr:colOff>546328</xdr:colOff>
      <xdr:row>4</xdr:row>
      <xdr:rowOff>9118</xdr:rowOff>
    </xdr:to>
    <xdr:sp macro="" textlink="">
      <xdr:nvSpPr>
        <xdr:cNvPr id="6" name="Shape 3">
          <a:extLst>
            <a:ext uri="{FF2B5EF4-FFF2-40B4-BE49-F238E27FC236}">
              <a16:creationId xmlns:a16="http://schemas.microsoft.com/office/drawing/2014/main" id="{00000000-0008-0000-2A00-000006000000}"/>
            </a:ext>
          </a:extLst>
        </xdr:cNvPr>
        <xdr:cNvSpPr/>
      </xdr:nvSpPr>
      <xdr:spPr>
        <a:xfrm>
          <a:off x="9118" y="771118"/>
          <a:ext cx="7112635" cy="0"/>
        </a:xfrm>
        <a:custGeom>
          <a:avLst/>
          <a:gdLst/>
          <a:ahLst/>
          <a:cxnLst/>
          <a:rect l="0" t="0" r="0" b="0"/>
          <a:pathLst>
            <a:path w="6836409">
              <a:moveTo>
                <a:pt x="0" y="0"/>
              </a:moveTo>
              <a:lnTo>
                <a:pt x="6836178" y="0"/>
              </a:lnTo>
            </a:path>
          </a:pathLst>
        </a:custGeom>
        <a:ln w="18237">
          <a:solidFill>
            <a:srgbClr val="0C0C0C"/>
          </a:solidFill>
        </a:ln>
      </xdr:spPr>
    </xdr:sp>
    <xdr:clientData/>
  </xdr:twoCellAnchor>
  <xdr:twoCellAnchor editAs="oneCell">
    <xdr:from>
      <xdr:col>0</xdr:col>
      <xdr:colOff>9118</xdr:colOff>
      <xdr:row>46</xdr:row>
      <xdr:rowOff>9119</xdr:rowOff>
    </xdr:from>
    <xdr:to>
      <xdr:col>6</xdr:col>
      <xdr:colOff>564743</xdr:colOff>
      <xdr:row>46</xdr:row>
      <xdr:rowOff>9119</xdr:rowOff>
    </xdr:to>
    <xdr:sp macro="" textlink="">
      <xdr:nvSpPr>
        <xdr:cNvPr id="7" name="Shape 4">
          <a:extLst>
            <a:ext uri="{FF2B5EF4-FFF2-40B4-BE49-F238E27FC236}">
              <a16:creationId xmlns:a16="http://schemas.microsoft.com/office/drawing/2014/main" id="{00000000-0008-0000-2A00-000007000000}"/>
            </a:ext>
          </a:extLst>
        </xdr:cNvPr>
        <xdr:cNvSpPr/>
      </xdr:nvSpPr>
      <xdr:spPr>
        <a:xfrm>
          <a:off x="9118" y="8781644"/>
          <a:ext cx="7131050" cy="0"/>
        </a:xfrm>
        <a:custGeom>
          <a:avLst/>
          <a:gdLst/>
          <a:ahLst/>
          <a:cxnLst/>
          <a:rect l="0" t="0" r="0" b="0"/>
          <a:pathLst>
            <a:path w="6854825">
              <a:moveTo>
                <a:pt x="0" y="0"/>
              </a:moveTo>
              <a:lnTo>
                <a:pt x="6854416" y="0"/>
              </a:lnTo>
            </a:path>
          </a:pathLst>
        </a:custGeom>
        <a:ln w="18237">
          <a:solidFill>
            <a:srgbClr val="0C0C0C"/>
          </a:solidFill>
        </a:ln>
      </xdr:spPr>
    </xdr:sp>
    <xdr:clientData/>
  </xdr:twoCellAnchor>
  <xdr:twoCellAnchor editAs="oneCell">
    <xdr:from>
      <xdr:col>0</xdr:col>
      <xdr:colOff>9118</xdr:colOff>
      <xdr:row>49</xdr:row>
      <xdr:rowOff>0</xdr:rowOff>
    </xdr:from>
    <xdr:to>
      <xdr:col>6</xdr:col>
      <xdr:colOff>567918</xdr:colOff>
      <xdr:row>49</xdr:row>
      <xdr:rowOff>0</xdr:rowOff>
    </xdr:to>
    <xdr:sp macro="" textlink="">
      <xdr:nvSpPr>
        <xdr:cNvPr id="8" name="Shape 5">
          <a:extLst>
            <a:ext uri="{FF2B5EF4-FFF2-40B4-BE49-F238E27FC236}">
              <a16:creationId xmlns:a16="http://schemas.microsoft.com/office/drawing/2014/main" id="{00000000-0008-0000-2A00-000008000000}"/>
            </a:ext>
          </a:extLst>
        </xdr:cNvPr>
        <xdr:cNvSpPr/>
      </xdr:nvSpPr>
      <xdr:spPr>
        <a:xfrm>
          <a:off x="9118" y="9163050"/>
          <a:ext cx="7134225" cy="0"/>
        </a:xfrm>
        <a:custGeom>
          <a:avLst/>
          <a:gdLst/>
          <a:ahLst/>
          <a:cxnLst/>
          <a:rect l="0" t="0" r="0" b="0"/>
          <a:pathLst>
            <a:path w="6858000">
              <a:moveTo>
                <a:pt x="0" y="0"/>
              </a:moveTo>
              <a:lnTo>
                <a:pt x="6857455" y="0"/>
              </a:lnTo>
            </a:path>
          </a:pathLst>
        </a:custGeom>
        <a:ln w="18237">
          <a:solidFill>
            <a:srgbClr val="0C0C0C"/>
          </a:solidFill>
        </a:ln>
      </xdr:spPr>
    </xdr:sp>
    <xdr:clientData/>
  </xdr:twoCellAnchor>
  <xdr:twoCellAnchor editAs="oneCell">
    <xdr:from>
      <xdr:col>0</xdr:col>
      <xdr:colOff>9118</xdr:colOff>
      <xdr:row>4</xdr:row>
      <xdr:rowOff>9118</xdr:rowOff>
    </xdr:from>
    <xdr:to>
      <xdr:col>6</xdr:col>
      <xdr:colOff>546328</xdr:colOff>
      <xdr:row>4</xdr:row>
      <xdr:rowOff>9118</xdr:rowOff>
    </xdr:to>
    <xdr:sp macro="" textlink="">
      <xdr:nvSpPr>
        <xdr:cNvPr id="9" name="Shape 3">
          <a:extLst>
            <a:ext uri="{FF2B5EF4-FFF2-40B4-BE49-F238E27FC236}">
              <a16:creationId xmlns:a16="http://schemas.microsoft.com/office/drawing/2014/main" id="{AD46BA2B-5A65-466F-8303-AB571AFE49B9}"/>
            </a:ext>
          </a:extLst>
        </xdr:cNvPr>
        <xdr:cNvSpPr/>
      </xdr:nvSpPr>
      <xdr:spPr>
        <a:xfrm>
          <a:off x="9118" y="771118"/>
          <a:ext cx="7109460" cy="0"/>
        </a:xfrm>
        <a:custGeom>
          <a:avLst/>
          <a:gdLst/>
          <a:ahLst/>
          <a:cxnLst/>
          <a:rect l="0" t="0" r="0" b="0"/>
          <a:pathLst>
            <a:path w="6836409">
              <a:moveTo>
                <a:pt x="0" y="0"/>
              </a:moveTo>
              <a:lnTo>
                <a:pt x="6836178" y="0"/>
              </a:lnTo>
            </a:path>
          </a:pathLst>
        </a:custGeom>
        <a:ln w="18237">
          <a:solidFill>
            <a:srgbClr val="0C0C0C"/>
          </a:solidFill>
        </a:ln>
      </xdr:spPr>
    </xdr:sp>
    <xdr:clientData/>
  </xdr:twoCellAnchor>
  <xdr:twoCellAnchor editAs="oneCell">
    <xdr:from>
      <xdr:col>0</xdr:col>
      <xdr:colOff>9118</xdr:colOff>
      <xdr:row>46</xdr:row>
      <xdr:rowOff>9119</xdr:rowOff>
    </xdr:from>
    <xdr:to>
      <xdr:col>6</xdr:col>
      <xdr:colOff>564743</xdr:colOff>
      <xdr:row>46</xdr:row>
      <xdr:rowOff>9119</xdr:rowOff>
    </xdr:to>
    <xdr:sp macro="" textlink="">
      <xdr:nvSpPr>
        <xdr:cNvPr id="10" name="Shape 4">
          <a:extLst>
            <a:ext uri="{FF2B5EF4-FFF2-40B4-BE49-F238E27FC236}">
              <a16:creationId xmlns:a16="http://schemas.microsoft.com/office/drawing/2014/main" id="{14B81C89-1A2A-4A7C-B5B8-F2364684C2BB}"/>
            </a:ext>
          </a:extLst>
        </xdr:cNvPr>
        <xdr:cNvSpPr/>
      </xdr:nvSpPr>
      <xdr:spPr>
        <a:xfrm>
          <a:off x="9118" y="9048344"/>
          <a:ext cx="7127875" cy="0"/>
        </a:xfrm>
        <a:custGeom>
          <a:avLst/>
          <a:gdLst/>
          <a:ahLst/>
          <a:cxnLst/>
          <a:rect l="0" t="0" r="0" b="0"/>
          <a:pathLst>
            <a:path w="6854825">
              <a:moveTo>
                <a:pt x="0" y="0"/>
              </a:moveTo>
              <a:lnTo>
                <a:pt x="6854416" y="0"/>
              </a:lnTo>
            </a:path>
          </a:pathLst>
        </a:custGeom>
        <a:ln w="18237">
          <a:solidFill>
            <a:srgbClr val="0C0C0C"/>
          </a:solidFill>
        </a:ln>
      </xdr:spPr>
    </xdr:sp>
    <xdr:clientData/>
  </xdr:twoCellAnchor>
  <xdr:twoCellAnchor editAs="oneCell">
    <xdr:from>
      <xdr:col>0</xdr:col>
      <xdr:colOff>9118</xdr:colOff>
      <xdr:row>49</xdr:row>
      <xdr:rowOff>0</xdr:rowOff>
    </xdr:from>
    <xdr:to>
      <xdr:col>6</xdr:col>
      <xdr:colOff>567918</xdr:colOff>
      <xdr:row>49</xdr:row>
      <xdr:rowOff>0</xdr:rowOff>
    </xdr:to>
    <xdr:sp macro="" textlink="">
      <xdr:nvSpPr>
        <xdr:cNvPr id="11" name="Shape 5">
          <a:extLst>
            <a:ext uri="{FF2B5EF4-FFF2-40B4-BE49-F238E27FC236}">
              <a16:creationId xmlns:a16="http://schemas.microsoft.com/office/drawing/2014/main" id="{5CE35DE9-8CB0-4285-8D3B-0AC3701C5EB7}"/>
            </a:ext>
          </a:extLst>
        </xdr:cNvPr>
        <xdr:cNvSpPr/>
      </xdr:nvSpPr>
      <xdr:spPr>
        <a:xfrm>
          <a:off x="9118" y="9429750"/>
          <a:ext cx="7131050" cy="0"/>
        </a:xfrm>
        <a:custGeom>
          <a:avLst/>
          <a:gdLst/>
          <a:ahLst/>
          <a:cxnLst/>
          <a:rect l="0" t="0" r="0" b="0"/>
          <a:pathLst>
            <a:path w="6858000">
              <a:moveTo>
                <a:pt x="0" y="0"/>
              </a:moveTo>
              <a:lnTo>
                <a:pt x="6857455" y="0"/>
              </a:lnTo>
            </a:path>
          </a:pathLst>
        </a:custGeom>
        <a:ln w="18237">
          <a:solidFill>
            <a:srgbClr val="0C0C0C"/>
          </a:solidFill>
        </a:ln>
      </xdr:spPr>
    </xdr:sp>
    <xdr:clientData/>
  </xdr:twoCellAnchor>
  <xdr:twoCellAnchor editAs="oneCell">
    <xdr:from>
      <xdr:col>0</xdr:col>
      <xdr:colOff>9118</xdr:colOff>
      <xdr:row>4</xdr:row>
      <xdr:rowOff>9117</xdr:rowOff>
    </xdr:from>
    <xdr:to>
      <xdr:col>7</xdr:col>
      <xdr:colOff>7620</xdr:colOff>
      <xdr:row>4</xdr:row>
      <xdr:rowOff>54836</xdr:rowOff>
    </xdr:to>
    <xdr:sp macro="" textlink="">
      <xdr:nvSpPr>
        <xdr:cNvPr id="12" name="Shape 3">
          <a:extLst>
            <a:ext uri="{FF2B5EF4-FFF2-40B4-BE49-F238E27FC236}">
              <a16:creationId xmlns:a16="http://schemas.microsoft.com/office/drawing/2014/main" id="{21625468-45A5-4BFB-8CBB-E00B5C8BD507}"/>
            </a:ext>
          </a:extLst>
        </xdr:cNvPr>
        <xdr:cNvSpPr/>
      </xdr:nvSpPr>
      <xdr:spPr>
        <a:xfrm>
          <a:off x="9118" y="771117"/>
          <a:ext cx="7717562" cy="45719"/>
        </a:xfrm>
        <a:custGeom>
          <a:avLst/>
          <a:gdLst/>
          <a:ahLst/>
          <a:cxnLst/>
          <a:rect l="0" t="0" r="0" b="0"/>
          <a:pathLst>
            <a:path w="6836409">
              <a:moveTo>
                <a:pt x="0" y="0"/>
              </a:moveTo>
              <a:lnTo>
                <a:pt x="6836178" y="0"/>
              </a:lnTo>
            </a:path>
          </a:pathLst>
        </a:custGeom>
        <a:ln w="18237">
          <a:solidFill>
            <a:srgbClr val="0C0C0C"/>
          </a:solidFill>
        </a:ln>
      </xdr:spPr>
    </xdr:sp>
    <xdr:clientData/>
  </xdr:twoCellAnchor>
  <xdr:twoCellAnchor editAs="oneCell">
    <xdr:from>
      <xdr:col>0</xdr:col>
      <xdr:colOff>9118</xdr:colOff>
      <xdr:row>46</xdr:row>
      <xdr:rowOff>9118</xdr:rowOff>
    </xdr:from>
    <xdr:to>
      <xdr:col>7</xdr:col>
      <xdr:colOff>7620</xdr:colOff>
      <xdr:row>46</xdr:row>
      <xdr:rowOff>54837</xdr:rowOff>
    </xdr:to>
    <xdr:sp macro="" textlink="">
      <xdr:nvSpPr>
        <xdr:cNvPr id="13" name="Shape 4">
          <a:extLst>
            <a:ext uri="{FF2B5EF4-FFF2-40B4-BE49-F238E27FC236}">
              <a16:creationId xmlns:a16="http://schemas.microsoft.com/office/drawing/2014/main" id="{F7C6321B-AD72-4918-B42A-71C21667CC27}"/>
            </a:ext>
          </a:extLst>
        </xdr:cNvPr>
        <xdr:cNvSpPr/>
      </xdr:nvSpPr>
      <xdr:spPr>
        <a:xfrm>
          <a:off x="9118" y="9015958"/>
          <a:ext cx="7717562" cy="45719"/>
        </a:xfrm>
        <a:custGeom>
          <a:avLst/>
          <a:gdLst/>
          <a:ahLst/>
          <a:cxnLst/>
          <a:rect l="0" t="0" r="0" b="0"/>
          <a:pathLst>
            <a:path w="6854825">
              <a:moveTo>
                <a:pt x="0" y="0"/>
              </a:moveTo>
              <a:lnTo>
                <a:pt x="6854416" y="0"/>
              </a:lnTo>
            </a:path>
          </a:pathLst>
        </a:custGeom>
        <a:ln w="18237">
          <a:solidFill>
            <a:srgbClr val="0C0C0C"/>
          </a:solidFill>
        </a:ln>
      </xdr:spPr>
    </xdr:sp>
    <xdr:clientData/>
  </xdr:twoCellAnchor>
  <xdr:twoCellAnchor editAs="oneCell">
    <xdr:from>
      <xdr:col>0</xdr:col>
      <xdr:colOff>9118</xdr:colOff>
      <xdr:row>48</xdr:row>
      <xdr:rowOff>190499</xdr:rowOff>
    </xdr:from>
    <xdr:to>
      <xdr:col>7</xdr:col>
      <xdr:colOff>7620</xdr:colOff>
      <xdr:row>49</xdr:row>
      <xdr:rowOff>45718</xdr:rowOff>
    </xdr:to>
    <xdr:sp macro="" textlink="">
      <xdr:nvSpPr>
        <xdr:cNvPr id="14" name="Shape 5">
          <a:extLst>
            <a:ext uri="{FF2B5EF4-FFF2-40B4-BE49-F238E27FC236}">
              <a16:creationId xmlns:a16="http://schemas.microsoft.com/office/drawing/2014/main" id="{1391CDFB-4605-41A2-95F0-2B4DBCDF39A4}"/>
            </a:ext>
          </a:extLst>
        </xdr:cNvPr>
        <xdr:cNvSpPr/>
      </xdr:nvSpPr>
      <xdr:spPr>
        <a:xfrm>
          <a:off x="9118" y="9395459"/>
          <a:ext cx="7717562" cy="45719"/>
        </a:xfrm>
        <a:custGeom>
          <a:avLst/>
          <a:gdLst/>
          <a:ahLst/>
          <a:cxnLst/>
          <a:rect l="0" t="0" r="0" b="0"/>
          <a:pathLst>
            <a:path w="6858000">
              <a:moveTo>
                <a:pt x="0" y="0"/>
              </a:moveTo>
              <a:lnTo>
                <a:pt x="6857455" y="0"/>
              </a:lnTo>
            </a:path>
          </a:pathLst>
        </a:custGeom>
        <a:ln w="18237">
          <a:solidFill>
            <a:srgbClr val="0C0C0C"/>
          </a:solidFill>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9118</xdr:colOff>
      <xdr:row>3</xdr:row>
      <xdr:rowOff>9117</xdr:rowOff>
    </xdr:from>
    <xdr:to>
      <xdr:col>7</xdr:col>
      <xdr:colOff>0</xdr:colOff>
      <xdr:row>3</xdr:row>
      <xdr:rowOff>54836</xdr:rowOff>
    </xdr:to>
    <xdr:sp macro="" textlink="">
      <xdr:nvSpPr>
        <xdr:cNvPr id="3" name="Shape 3">
          <a:extLst>
            <a:ext uri="{FF2B5EF4-FFF2-40B4-BE49-F238E27FC236}">
              <a16:creationId xmlns:a16="http://schemas.microsoft.com/office/drawing/2014/main" id="{00000000-0008-0000-2B00-000003000000}"/>
            </a:ext>
          </a:extLst>
        </xdr:cNvPr>
        <xdr:cNvSpPr/>
      </xdr:nvSpPr>
      <xdr:spPr>
        <a:xfrm>
          <a:off x="9118" y="603477"/>
          <a:ext cx="7763282" cy="45719"/>
        </a:xfrm>
        <a:custGeom>
          <a:avLst/>
          <a:gdLst/>
          <a:ahLst/>
          <a:cxnLst/>
          <a:rect l="0" t="0" r="0" b="0"/>
          <a:pathLst>
            <a:path w="6845300">
              <a:moveTo>
                <a:pt x="0" y="0"/>
              </a:moveTo>
              <a:lnTo>
                <a:pt x="6845297" y="0"/>
              </a:lnTo>
            </a:path>
          </a:pathLst>
        </a:custGeom>
        <a:ln w="18237">
          <a:solidFill>
            <a:srgbClr val="0C0C0C"/>
          </a:solidFill>
        </a:ln>
      </xdr:spPr>
    </xdr:sp>
    <xdr:clientData/>
  </xdr:twoCellAnchor>
  <xdr:twoCellAnchor editAs="oneCell">
    <xdr:from>
      <xdr:col>0</xdr:col>
      <xdr:colOff>7598</xdr:colOff>
      <xdr:row>41</xdr:row>
      <xdr:rowOff>160000</xdr:rowOff>
    </xdr:from>
    <xdr:to>
      <xdr:col>7</xdr:col>
      <xdr:colOff>5079</xdr:colOff>
      <xdr:row>42</xdr:row>
      <xdr:rowOff>7599</xdr:rowOff>
    </xdr:to>
    <xdr:sp macro="" textlink="">
      <xdr:nvSpPr>
        <xdr:cNvPr id="4" name="Shape 4">
          <a:extLst>
            <a:ext uri="{FF2B5EF4-FFF2-40B4-BE49-F238E27FC236}">
              <a16:creationId xmlns:a16="http://schemas.microsoft.com/office/drawing/2014/main" id="{00000000-0008-0000-2B00-000004000000}"/>
            </a:ext>
          </a:extLst>
        </xdr:cNvPr>
        <xdr:cNvSpPr/>
      </xdr:nvSpPr>
      <xdr:spPr>
        <a:xfrm flipV="1">
          <a:off x="7598" y="8458180"/>
          <a:ext cx="7764801" cy="45719"/>
        </a:xfrm>
        <a:custGeom>
          <a:avLst/>
          <a:gdLst/>
          <a:ahLst/>
          <a:cxnLst/>
          <a:rect l="0" t="0" r="0" b="0"/>
          <a:pathLst>
            <a:path w="6860540">
              <a:moveTo>
                <a:pt x="0" y="0"/>
              </a:moveTo>
              <a:lnTo>
                <a:pt x="6860495" y="0"/>
              </a:lnTo>
            </a:path>
          </a:pathLst>
        </a:custGeom>
        <a:ln w="15198">
          <a:solidFill>
            <a:srgbClr val="0C0C0C"/>
          </a:solidFill>
        </a:ln>
      </xdr:spPr>
    </xdr:sp>
    <xdr:clientData/>
  </xdr:twoCellAnchor>
  <xdr:twoCellAnchor editAs="oneCell">
    <xdr:from>
      <xdr:col>0</xdr:col>
      <xdr:colOff>7598</xdr:colOff>
      <xdr:row>44</xdr:row>
      <xdr:rowOff>160000</xdr:rowOff>
    </xdr:from>
    <xdr:to>
      <xdr:col>7</xdr:col>
      <xdr:colOff>5079</xdr:colOff>
      <xdr:row>45</xdr:row>
      <xdr:rowOff>7599</xdr:rowOff>
    </xdr:to>
    <xdr:sp macro="" textlink="">
      <xdr:nvSpPr>
        <xdr:cNvPr id="5" name="Shape 5">
          <a:extLst>
            <a:ext uri="{FF2B5EF4-FFF2-40B4-BE49-F238E27FC236}">
              <a16:creationId xmlns:a16="http://schemas.microsoft.com/office/drawing/2014/main" id="{00000000-0008-0000-2B00-000005000000}"/>
            </a:ext>
          </a:extLst>
        </xdr:cNvPr>
        <xdr:cNvSpPr/>
      </xdr:nvSpPr>
      <xdr:spPr>
        <a:xfrm flipV="1">
          <a:off x="7598" y="9022060"/>
          <a:ext cx="7764801" cy="45719"/>
        </a:xfrm>
        <a:custGeom>
          <a:avLst/>
          <a:gdLst/>
          <a:ahLst/>
          <a:cxnLst/>
          <a:rect l="0" t="0" r="0" b="0"/>
          <a:pathLst>
            <a:path w="6860540">
              <a:moveTo>
                <a:pt x="0" y="0"/>
              </a:moveTo>
              <a:lnTo>
                <a:pt x="6860495" y="0"/>
              </a:lnTo>
            </a:path>
          </a:pathLst>
        </a:custGeom>
        <a:ln w="15198">
          <a:solidFill>
            <a:srgbClr val="0C0C0C"/>
          </a:solidFill>
        </a:ln>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xdr:row>
      <xdr:rowOff>9524</xdr:rowOff>
    </xdr:from>
    <xdr:to>
      <xdr:col>7</xdr:col>
      <xdr:colOff>7620</xdr:colOff>
      <xdr:row>3</xdr:row>
      <xdr:rowOff>55243</xdr:rowOff>
    </xdr:to>
    <xdr:sp macro="" textlink="">
      <xdr:nvSpPr>
        <xdr:cNvPr id="2" name="Shape 3">
          <a:extLst>
            <a:ext uri="{FF2B5EF4-FFF2-40B4-BE49-F238E27FC236}">
              <a16:creationId xmlns:a16="http://schemas.microsoft.com/office/drawing/2014/main" id="{00000000-0008-0000-2C00-000002000000}"/>
            </a:ext>
          </a:extLst>
        </xdr:cNvPr>
        <xdr:cNvSpPr/>
      </xdr:nvSpPr>
      <xdr:spPr>
        <a:xfrm>
          <a:off x="0" y="603884"/>
          <a:ext cx="7719060" cy="45719"/>
        </a:xfrm>
        <a:custGeom>
          <a:avLst/>
          <a:gdLst/>
          <a:ahLst/>
          <a:cxnLst/>
          <a:rect l="0" t="0" r="0" b="0"/>
          <a:pathLst>
            <a:path w="6845300">
              <a:moveTo>
                <a:pt x="0" y="0"/>
              </a:moveTo>
              <a:lnTo>
                <a:pt x="6845297" y="0"/>
              </a:lnTo>
            </a:path>
          </a:pathLst>
        </a:custGeom>
        <a:ln w="18237">
          <a:solidFill>
            <a:srgbClr val="0C0C0C"/>
          </a:solidFill>
        </a:ln>
      </xdr:spPr>
    </xdr:sp>
    <xdr:clientData/>
  </xdr:twoCellAnchor>
  <xdr:twoCellAnchor editAs="oneCell">
    <xdr:from>
      <xdr:col>0</xdr:col>
      <xdr:colOff>7598</xdr:colOff>
      <xdr:row>46</xdr:row>
      <xdr:rowOff>7598</xdr:rowOff>
    </xdr:from>
    <xdr:to>
      <xdr:col>6</xdr:col>
      <xdr:colOff>975359</xdr:colOff>
      <xdr:row>46</xdr:row>
      <xdr:rowOff>53317</xdr:rowOff>
    </xdr:to>
    <xdr:sp macro="" textlink="">
      <xdr:nvSpPr>
        <xdr:cNvPr id="3" name="Shape 5">
          <a:extLst>
            <a:ext uri="{FF2B5EF4-FFF2-40B4-BE49-F238E27FC236}">
              <a16:creationId xmlns:a16="http://schemas.microsoft.com/office/drawing/2014/main" id="{00000000-0008-0000-2C00-000003000000}"/>
            </a:ext>
          </a:extLst>
        </xdr:cNvPr>
        <xdr:cNvSpPr/>
      </xdr:nvSpPr>
      <xdr:spPr>
        <a:xfrm>
          <a:off x="7598" y="9220178"/>
          <a:ext cx="7696221" cy="45719"/>
        </a:xfrm>
        <a:custGeom>
          <a:avLst/>
          <a:gdLst/>
          <a:ahLst/>
          <a:cxnLst/>
          <a:rect l="0" t="0" r="0" b="0"/>
          <a:pathLst>
            <a:path w="6860540">
              <a:moveTo>
                <a:pt x="0" y="0"/>
              </a:moveTo>
              <a:lnTo>
                <a:pt x="6860495" y="0"/>
              </a:lnTo>
            </a:path>
          </a:pathLst>
        </a:custGeom>
        <a:ln w="15198">
          <a:solidFill>
            <a:srgbClr val="0C0C0C"/>
          </a:solidFill>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davis\AppData\Local\Temp\7zO4286DFC4\Pullman%20Disposal%20Service%20Tariff%2018%20Replacement%20Pag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Sheet, P2"/>
      <sheetName val="Item 100, P25"/>
      <sheetName val="Item 100 (Cont.), P29"/>
      <sheetName val="Item 105, P33"/>
      <sheetName val="Item 105 (Cont.), P34"/>
      <sheetName val="Item 240 (Cont.), P43"/>
    </sheetNames>
    <sheetDataSet>
      <sheetData sheetId="0">
        <row r="2">
          <cell r="A2" t="str">
            <v>Tariff No. 18</v>
          </cell>
        </row>
        <row r="4">
          <cell r="A4" t="str">
            <v>Company Name/Permit Number: Pullman Disposal Service, Inc. - G-42</v>
          </cell>
        </row>
        <row r="5">
          <cell r="A5" t="str">
            <v>Registered Trade Name:</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51"/>
  <sheetViews>
    <sheetView zoomScaleNormal="100" zoomScaleSheetLayoutView="75" workbookViewId="0"/>
  </sheetViews>
  <sheetFormatPr defaultColWidth="9.109375" defaultRowHeight="13.2" x14ac:dyDescent="0.25"/>
  <cols>
    <col min="1" max="1" width="10.44140625" style="580" customWidth="1"/>
    <col min="2" max="3" width="10.6640625" style="580" customWidth="1"/>
    <col min="4" max="4" width="5.6640625" style="580" customWidth="1"/>
    <col min="5" max="6" width="10.6640625" style="580" customWidth="1"/>
    <col min="7" max="7" width="5.6640625" style="580" customWidth="1"/>
    <col min="8" max="9" width="10.6640625" style="580" customWidth="1"/>
    <col min="10" max="10" width="5.6640625" style="580" customWidth="1"/>
    <col min="11" max="16384" width="9.109375" style="580"/>
  </cols>
  <sheetData>
    <row r="1" spans="1:12" x14ac:dyDescent="0.25">
      <c r="A1" s="582"/>
      <c r="B1" s="583"/>
      <c r="C1" s="583"/>
      <c r="D1" s="583"/>
      <c r="E1" s="583"/>
      <c r="F1" s="583"/>
      <c r="G1" s="583"/>
      <c r="H1" s="583"/>
      <c r="I1" s="583"/>
      <c r="J1" s="584"/>
    </row>
    <row r="2" spans="1:12" ht="15.6" x14ac:dyDescent="0.3">
      <c r="A2" s="585" t="s">
        <v>271</v>
      </c>
      <c r="B2" s="586"/>
      <c r="C2" s="2"/>
      <c r="D2" s="2"/>
      <c r="E2" s="2"/>
      <c r="F2" s="2"/>
      <c r="G2" s="587"/>
      <c r="H2" s="378" t="s">
        <v>364</v>
      </c>
      <c r="I2" s="378"/>
      <c r="J2" s="379"/>
    </row>
    <row r="3" spans="1:12" ht="24.6" x14ac:dyDescent="0.4">
      <c r="A3" s="588"/>
      <c r="B3" s="589"/>
      <c r="C3" s="2"/>
      <c r="D3" s="2"/>
      <c r="E3" s="2"/>
      <c r="F3" s="2"/>
      <c r="G3" s="587"/>
      <c r="H3" s="330"/>
      <c r="I3" s="330"/>
      <c r="J3" s="331"/>
      <c r="L3" s="581"/>
    </row>
    <row r="4" spans="1:12" ht="15.6" x14ac:dyDescent="0.3">
      <c r="A4" s="590" t="s">
        <v>71</v>
      </c>
      <c r="B4" s="591"/>
      <c r="C4" s="2"/>
      <c r="D4" s="2"/>
      <c r="E4" s="2"/>
      <c r="F4" s="2"/>
      <c r="G4" s="2"/>
      <c r="H4" s="2"/>
      <c r="I4" s="2"/>
      <c r="J4" s="592"/>
    </row>
    <row r="5" spans="1:12" ht="15.6" x14ac:dyDescent="0.3">
      <c r="A5" s="593" t="s">
        <v>70</v>
      </c>
      <c r="B5" s="594"/>
      <c r="C5" s="594"/>
      <c r="D5" s="594"/>
      <c r="E5" s="594"/>
      <c r="F5" s="594"/>
      <c r="G5" s="594"/>
      <c r="H5" s="594"/>
      <c r="I5" s="594"/>
      <c r="J5" s="595"/>
    </row>
    <row r="6" spans="1:12" x14ac:dyDescent="0.25">
      <c r="A6" s="596"/>
      <c r="B6" s="2"/>
      <c r="C6" s="2"/>
      <c r="D6" s="2"/>
      <c r="E6" s="2"/>
      <c r="F6" s="2"/>
      <c r="G6" s="2"/>
      <c r="H6" s="2"/>
      <c r="I6" s="2"/>
      <c r="J6" s="592"/>
    </row>
    <row r="7" spans="1:12" ht="15.6" x14ac:dyDescent="0.3">
      <c r="A7" s="597" t="s">
        <v>41</v>
      </c>
      <c r="B7" s="598"/>
      <c r="C7" s="598"/>
      <c r="D7" s="598"/>
      <c r="E7" s="598"/>
      <c r="F7" s="598"/>
      <c r="G7" s="598"/>
      <c r="H7" s="598"/>
      <c r="I7" s="598"/>
      <c r="J7" s="599"/>
    </row>
    <row r="8" spans="1:12" x14ac:dyDescent="0.25">
      <c r="A8" s="596"/>
      <c r="B8" s="2" t="s">
        <v>42</v>
      </c>
      <c r="C8" s="2"/>
      <c r="D8" s="2"/>
      <c r="E8" s="2"/>
      <c r="F8" s="2"/>
      <c r="G8" s="2"/>
      <c r="H8" s="2"/>
      <c r="I8" s="2"/>
      <c r="J8" s="592"/>
    </row>
    <row r="9" spans="1:12" x14ac:dyDescent="0.25">
      <c r="A9" s="596"/>
      <c r="B9" s="2" t="s">
        <v>43</v>
      </c>
      <c r="C9" s="2"/>
      <c r="D9" s="2"/>
      <c r="E9" s="2"/>
      <c r="F9" s="2"/>
      <c r="G9" s="2"/>
      <c r="H9" s="2"/>
      <c r="I9" s="2"/>
      <c r="J9" s="592"/>
    </row>
    <row r="10" spans="1:12" x14ac:dyDescent="0.25">
      <c r="A10" s="596"/>
      <c r="B10" s="2" t="s">
        <v>44</v>
      </c>
      <c r="C10" s="2"/>
      <c r="D10" s="2"/>
      <c r="E10" s="2"/>
      <c r="F10" s="2"/>
      <c r="G10" s="2"/>
      <c r="H10" s="2"/>
      <c r="I10" s="2"/>
      <c r="J10" s="592"/>
    </row>
    <row r="11" spans="1:12" x14ac:dyDescent="0.25">
      <c r="A11" s="596"/>
      <c r="B11" s="2" t="s">
        <v>45</v>
      </c>
      <c r="C11" s="2"/>
      <c r="D11" s="2"/>
      <c r="E11" s="2"/>
      <c r="F11" s="2"/>
      <c r="G11" s="2"/>
      <c r="H11" s="2"/>
      <c r="I11" s="2"/>
      <c r="J11" s="592"/>
    </row>
    <row r="12" spans="1:12" x14ac:dyDescent="0.25">
      <c r="A12" s="596"/>
      <c r="B12" s="2"/>
      <c r="C12" s="2"/>
      <c r="D12" s="2"/>
      <c r="E12" s="2"/>
      <c r="F12" s="2"/>
      <c r="G12" s="2"/>
      <c r="H12" s="2"/>
      <c r="I12" s="2"/>
      <c r="J12" s="592"/>
    </row>
    <row r="13" spans="1:12" ht="18.75" customHeight="1" x14ac:dyDescent="0.25">
      <c r="A13" s="596"/>
      <c r="B13" s="380" t="s">
        <v>214</v>
      </c>
      <c r="C13" s="380" t="s">
        <v>215</v>
      </c>
      <c r="D13" s="2"/>
      <c r="E13" s="380" t="s">
        <v>214</v>
      </c>
      <c r="F13" s="380" t="s">
        <v>215</v>
      </c>
      <c r="G13" s="2"/>
      <c r="H13" s="380" t="s">
        <v>214</v>
      </c>
      <c r="I13" s="380" t="s">
        <v>215</v>
      </c>
      <c r="J13" s="592"/>
    </row>
    <row r="14" spans="1:12" ht="12.75" customHeight="1" x14ac:dyDescent="0.25">
      <c r="A14" s="596"/>
      <c r="B14" s="381"/>
      <c r="C14" s="381"/>
      <c r="D14" s="2"/>
      <c r="E14" s="381"/>
      <c r="F14" s="381"/>
      <c r="G14" s="2"/>
      <c r="H14" s="381"/>
      <c r="I14" s="381"/>
      <c r="J14" s="592"/>
    </row>
    <row r="15" spans="1:12" ht="15.6" x14ac:dyDescent="0.3">
      <c r="A15" s="596"/>
      <c r="B15" s="155">
        <v>2</v>
      </c>
      <c r="C15" s="155">
        <v>5</v>
      </c>
      <c r="D15" s="2"/>
      <c r="E15" s="155">
        <v>22</v>
      </c>
      <c r="F15" s="155">
        <v>0</v>
      </c>
      <c r="G15" s="2"/>
      <c r="H15" s="155">
        <v>47</v>
      </c>
      <c r="I15" s="155">
        <v>0</v>
      </c>
      <c r="J15" s="592"/>
    </row>
    <row r="16" spans="1:12" ht="15.6" x14ac:dyDescent="0.3">
      <c r="A16" s="596"/>
      <c r="B16" s="155">
        <v>3</v>
      </c>
      <c r="C16" s="155">
        <v>0</v>
      </c>
      <c r="D16" s="2"/>
      <c r="E16" s="155">
        <v>23</v>
      </c>
      <c r="F16" s="155">
        <v>0</v>
      </c>
      <c r="G16" s="2"/>
      <c r="H16" s="155" t="s">
        <v>73</v>
      </c>
      <c r="I16" s="155">
        <v>1</v>
      </c>
      <c r="J16" s="592"/>
    </row>
    <row r="17" spans="1:10" ht="15.6" x14ac:dyDescent="0.3">
      <c r="A17" s="596"/>
      <c r="B17" s="155">
        <v>4</v>
      </c>
      <c r="C17" s="155">
        <v>0</v>
      </c>
      <c r="D17" s="2"/>
      <c r="E17" s="155">
        <v>24</v>
      </c>
      <c r="F17" s="155">
        <v>0</v>
      </c>
      <c r="G17" s="2"/>
      <c r="H17" s="155">
        <v>48</v>
      </c>
      <c r="I17" s="155">
        <v>0</v>
      </c>
      <c r="J17" s="592"/>
    </row>
    <row r="18" spans="1:10" ht="15.6" x14ac:dyDescent="0.3">
      <c r="A18" s="596"/>
      <c r="B18" s="155">
        <v>5</v>
      </c>
      <c r="C18" s="155">
        <v>0</v>
      </c>
      <c r="D18" s="2"/>
      <c r="E18" s="155">
        <v>25</v>
      </c>
      <c r="F18" s="155">
        <v>3</v>
      </c>
      <c r="G18" s="2"/>
      <c r="H18" s="155">
        <v>49</v>
      </c>
      <c r="I18" s="155">
        <v>0</v>
      </c>
      <c r="J18" s="592"/>
    </row>
    <row r="19" spans="1:10" ht="15.6" x14ac:dyDescent="0.3">
      <c r="A19" s="596"/>
      <c r="B19" s="155">
        <v>6</v>
      </c>
      <c r="C19" s="155">
        <v>0</v>
      </c>
      <c r="D19" s="2"/>
      <c r="E19" s="155">
        <v>26</v>
      </c>
      <c r="F19" s="155">
        <v>1</v>
      </c>
      <c r="G19" s="2"/>
      <c r="H19" s="155" t="s">
        <v>216</v>
      </c>
      <c r="I19" s="155">
        <v>0</v>
      </c>
      <c r="J19" s="592"/>
    </row>
    <row r="20" spans="1:10" ht="15.6" x14ac:dyDescent="0.3">
      <c r="A20" s="596"/>
      <c r="B20" s="155">
        <v>7</v>
      </c>
      <c r="C20" s="155">
        <v>0</v>
      </c>
      <c r="D20" s="2"/>
      <c r="E20" s="155">
        <v>27</v>
      </c>
      <c r="F20" s="155">
        <v>0</v>
      </c>
      <c r="G20" s="2"/>
      <c r="H20" s="155"/>
      <c r="I20" s="155"/>
      <c r="J20" s="592"/>
    </row>
    <row r="21" spans="1:10" ht="15.6" x14ac:dyDescent="0.3">
      <c r="A21" s="596"/>
      <c r="B21" s="155">
        <v>8</v>
      </c>
      <c r="C21" s="155">
        <v>0</v>
      </c>
      <c r="D21" s="2"/>
      <c r="E21" s="155">
        <v>28</v>
      </c>
      <c r="F21" s="155">
        <v>0</v>
      </c>
      <c r="G21" s="2"/>
      <c r="H21" s="155"/>
      <c r="I21" s="155"/>
      <c r="J21" s="592"/>
    </row>
    <row r="22" spans="1:10" ht="15.6" x14ac:dyDescent="0.3">
      <c r="A22" s="596"/>
      <c r="B22" s="155">
        <v>9</v>
      </c>
      <c r="C22" s="155">
        <v>0</v>
      </c>
      <c r="D22" s="2"/>
      <c r="E22" s="155">
        <v>29</v>
      </c>
      <c r="F22" s="155">
        <v>3</v>
      </c>
      <c r="G22" s="2"/>
      <c r="H22" s="155"/>
      <c r="I22" s="155"/>
      <c r="J22" s="592"/>
    </row>
    <row r="23" spans="1:10" ht="15.6" x14ac:dyDescent="0.3">
      <c r="A23" s="596"/>
      <c r="B23" s="155">
        <v>10</v>
      </c>
      <c r="C23" s="155">
        <v>0</v>
      </c>
      <c r="D23" s="2"/>
      <c r="E23" s="155">
        <v>30</v>
      </c>
      <c r="F23" s="155">
        <v>1</v>
      </c>
      <c r="G23" s="2"/>
      <c r="H23" s="155"/>
      <c r="I23" s="155"/>
      <c r="J23" s="592"/>
    </row>
    <row r="24" spans="1:10" ht="15.6" x14ac:dyDescent="0.3">
      <c r="A24" s="596"/>
      <c r="B24" s="155">
        <v>11</v>
      </c>
      <c r="C24" s="155">
        <v>0</v>
      </c>
      <c r="D24" s="2"/>
      <c r="E24" s="155">
        <v>31</v>
      </c>
      <c r="F24" s="155">
        <v>0</v>
      </c>
      <c r="G24" s="2"/>
      <c r="H24" s="155"/>
      <c r="I24" s="155"/>
      <c r="J24" s="592"/>
    </row>
    <row r="25" spans="1:10" ht="15.6" x14ac:dyDescent="0.3">
      <c r="A25" s="596"/>
      <c r="B25" s="155">
        <v>12</v>
      </c>
      <c r="C25" s="155">
        <v>0</v>
      </c>
      <c r="D25" s="2"/>
      <c r="E25" s="155">
        <v>32</v>
      </c>
      <c r="F25" s="155">
        <v>0</v>
      </c>
      <c r="G25" s="2"/>
      <c r="H25" s="155"/>
      <c r="I25" s="155"/>
      <c r="J25" s="592"/>
    </row>
    <row r="26" spans="1:10" ht="15.6" x14ac:dyDescent="0.3">
      <c r="A26" s="596"/>
      <c r="B26" s="155">
        <v>13</v>
      </c>
      <c r="C26" s="155">
        <v>0</v>
      </c>
      <c r="D26" s="2"/>
      <c r="E26" s="155">
        <v>33</v>
      </c>
      <c r="F26" s="155">
        <v>4</v>
      </c>
      <c r="G26" s="2"/>
      <c r="H26" s="155"/>
      <c r="I26" s="155"/>
      <c r="J26" s="592"/>
    </row>
    <row r="27" spans="1:10" ht="15.6" x14ac:dyDescent="0.3">
      <c r="A27" s="596"/>
      <c r="B27" s="155">
        <v>14</v>
      </c>
      <c r="C27" s="155">
        <v>0</v>
      </c>
      <c r="D27" s="2"/>
      <c r="E27" s="155">
        <v>34</v>
      </c>
      <c r="F27" s="155">
        <v>2</v>
      </c>
      <c r="G27" s="2"/>
      <c r="H27" s="155"/>
      <c r="I27" s="155"/>
      <c r="J27" s="592"/>
    </row>
    <row r="28" spans="1:10" ht="15.6" x14ac:dyDescent="0.3">
      <c r="A28" s="596"/>
      <c r="B28" s="155">
        <v>15</v>
      </c>
      <c r="C28" s="155">
        <v>0</v>
      </c>
      <c r="D28" s="2"/>
      <c r="E28" s="155">
        <v>35</v>
      </c>
      <c r="F28" s="155">
        <v>1</v>
      </c>
      <c r="G28" s="2"/>
      <c r="H28" s="155"/>
      <c r="I28" s="155"/>
      <c r="J28" s="592"/>
    </row>
    <row r="29" spans="1:10" ht="15.6" x14ac:dyDescent="0.3">
      <c r="A29" s="596"/>
      <c r="B29" s="155">
        <v>16</v>
      </c>
      <c r="C29" s="155">
        <v>0</v>
      </c>
      <c r="D29" s="2"/>
      <c r="E29" s="155">
        <v>36</v>
      </c>
      <c r="F29" s="155">
        <v>0</v>
      </c>
      <c r="G29" s="2"/>
      <c r="H29" s="155"/>
      <c r="I29" s="155"/>
      <c r="J29" s="592"/>
    </row>
    <row r="30" spans="1:10" ht="15.6" x14ac:dyDescent="0.3">
      <c r="A30" s="596"/>
      <c r="B30" s="155">
        <v>17</v>
      </c>
      <c r="C30" s="155">
        <v>0</v>
      </c>
      <c r="D30" s="2"/>
      <c r="E30" s="155">
        <v>37</v>
      </c>
      <c r="F30" s="155">
        <v>0</v>
      </c>
      <c r="G30" s="2"/>
      <c r="H30" s="155"/>
      <c r="I30" s="155"/>
      <c r="J30" s="592"/>
    </row>
    <row r="31" spans="1:10" ht="15.6" x14ac:dyDescent="0.3">
      <c r="A31" s="596"/>
      <c r="B31" s="155" t="s">
        <v>279</v>
      </c>
      <c r="C31" s="155">
        <v>0</v>
      </c>
      <c r="D31" s="2"/>
      <c r="E31" s="155">
        <v>38</v>
      </c>
      <c r="F31" s="155">
        <v>0</v>
      </c>
      <c r="G31" s="2"/>
      <c r="H31" s="155"/>
      <c r="I31" s="155"/>
      <c r="J31" s="592"/>
    </row>
    <row r="32" spans="1:10" ht="15.6" x14ac:dyDescent="0.3">
      <c r="A32" s="596"/>
      <c r="B32" s="155">
        <v>18</v>
      </c>
      <c r="C32" s="155">
        <v>0</v>
      </c>
      <c r="D32" s="2"/>
      <c r="E32" s="155">
        <v>39</v>
      </c>
      <c r="F32" s="155">
        <v>0</v>
      </c>
      <c r="G32" s="2"/>
      <c r="H32" s="155"/>
      <c r="I32" s="155"/>
      <c r="J32" s="592"/>
    </row>
    <row r="33" spans="1:10" ht="15.6" x14ac:dyDescent="0.3">
      <c r="A33" s="596"/>
      <c r="B33" s="155">
        <v>19</v>
      </c>
      <c r="C33" s="155">
        <v>0</v>
      </c>
      <c r="D33" s="2"/>
      <c r="E33" s="155">
        <v>40</v>
      </c>
      <c r="F33" s="155">
        <v>0</v>
      </c>
      <c r="G33" s="2"/>
      <c r="H33" s="155"/>
      <c r="I33" s="155"/>
      <c r="J33" s="592"/>
    </row>
    <row r="34" spans="1:10" ht="15.6" x14ac:dyDescent="0.3">
      <c r="A34" s="596"/>
      <c r="B34" s="155">
        <v>20</v>
      </c>
      <c r="C34" s="155">
        <v>1</v>
      </c>
      <c r="D34" s="2"/>
      <c r="E34" s="155">
        <v>41</v>
      </c>
      <c r="F34" s="155">
        <v>2</v>
      </c>
      <c r="G34" s="2"/>
      <c r="H34" s="155"/>
      <c r="I34" s="155"/>
      <c r="J34" s="592"/>
    </row>
    <row r="35" spans="1:10" ht="15.6" x14ac:dyDescent="0.3">
      <c r="A35" s="596"/>
      <c r="B35" s="155">
        <v>21</v>
      </c>
      <c r="C35" s="155">
        <v>0</v>
      </c>
      <c r="D35" s="2"/>
      <c r="E35" s="155">
        <v>42</v>
      </c>
      <c r="F35" s="155">
        <v>1</v>
      </c>
      <c r="G35" s="2"/>
      <c r="H35" s="155"/>
      <c r="I35" s="155"/>
      <c r="J35" s="592"/>
    </row>
    <row r="36" spans="1:10" ht="15.6" x14ac:dyDescent="0.3">
      <c r="A36" s="596"/>
      <c r="B36" s="155"/>
      <c r="C36" s="155"/>
      <c r="D36" s="2"/>
      <c r="E36" s="155">
        <v>43</v>
      </c>
      <c r="F36" s="155">
        <v>2</v>
      </c>
      <c r="G36" s="2"/>
      <c r="H36" s="155"/>
      <c r="I36" s="155"/>
      <c r="J36" s="592"/>
    </row>
    <row r="37" spans="1:10" ht="15.6" x14ac:dyDescent="0.3">
      <c r="A37" s="596"/>
      <c r="B37" s="155"/>
      <c r="C37" s="155"/>
      <c r="D37" s="2"/>
      <c r="E37" s="155">
        <v>44</v>
      </c>
      <c r="F37" s="155">
        <v>1</v>
      </c>
      <c r="G37" s="2"/>
      <c r="H37" s="155"/>
      <c r="I37" s="155"/>
      <c r="J37" s="592"/>
    </row>
    <row r="38" spans="1:10" ht="15.6" x14ac:dyDescent="0.3">
      <c r="A38" s="596"/>
      <c r="B38" s="155"/>
      <c r="C38" s="155"/>
      <c r="D38" s="2"/>
      <c r="E38" s="155">
        <v>45</v>
      </c>
      <c r="F38" s="155">
        <v>1</v>
      </c>
      <c r="G38" s="2"/>
      <c r="H38" s="155"/>
      <c r="I38" s="155"/>
      <c r="J38" s="592"/>
    </row>
    <row r="39" spans="1:10" ht="15.6" x14ac:dyDescent="0.3">
      <c r="A39" s="596"/>
      <c r="B39" s="155"/>
      <c r="C39" s="155"/>
      <c r="D39" s="2"/>
      <c r="E39" s="155">
        <v>46</v>
      </c>
      <c r="F39" s="155">
        <v>1</v>
      </c>
      <c r="G39" s="2"/>
      <c r="H39" s="155"/>
      <c r="I39" s="155"/>
      <c r="J39" s="592"/>
    </row>
    <row r="40" spans="1:10" x14ac:dyDescent="0.25">
      <c r="A40" s="596"/>
      <c r="B40" s="2"/>
      <c r="C40" s="2"/>
      <c r="D40" s="2"/>
      <c r="E40" s="2"/>
      <c r="F40" s="2"/>
      <c r="G40" s="2"/>
      <c r="H40" s="2"/>
      <c r="I40" s="2"/>
      <c r="J40" s="592"/>
    </row>
    <row r="41" spans="1:10" ht="15.6" x14ac:dyDescent="0.3">
      <c r="A41" s="600" t="s">
        <v>72</v>
      </c>
      <c r="B41" s="601"/>
      <c r="C41" s="601"/>
      <c r="D41" s="601"/>
      <c r="E41" s="601"/>
      <c r="F41" s="601"/>
      <c r="G41" s="601"/>
      <c r="H41" s="601"/>
      <c r="I41" s="601"/>
      <c r="J41" s="602"/>
    </row>
    <row r="42" spans="1:10" x14ac:dyDescent="0.25">
      <c r="A42" s="596"/>
      <c r="B42" s="2"/>
      <c r="C42" s="2"/>
      <c r="D42" s="2"/>
      <c r="E42" s="2"/>
      <c r="F42" s="2"/>
      <c r="G42" s="2"/>
      <c r="H42" s="2"/>
      <c r="I42" s="2"/>
      <c r="J42" s="592"/>
    </row>
    <row r="43" spans="1:10" ht="15.6" x14ac:dyDescent="0.3">
      <c r="A43" s="603" t="s">
        <v>217</v>
      </c>
      <c r="B43" s="604"/>
      <c r="C43" s="604"/>
      <c r="D43" s="604"/>
      <c r="E43" s="604"/>
      <c r="F43" s="604"/>
      <c r="G43" s="604"/>
      <c r="H43" s="604"/>
      <c r="I43" s="604"/>
      <c r="J43" s="605"/>
    </row>
    <row r="44" spans="1:10" x14ac:dyDescent="0.25">
      <c r="A44" s="606"/>
      <c r="B44" s="594"/>
      <c r="C44" s="594"/>
      <c r="D44" s="594"/>
      <c r="E44" s="594"/>
      <c r="F44" s="594"/>
      <c r="G44" s="594"/>
      <c r="H44" s="594"/>
      <c r="I44" s="594"/>
      <c r="J44" s="595"/>
    </row>
    <row r="45" spans="1:10" ht="15.6" x14ac:dyDescent="0.3">
      <c r="A45" s="590" t="s">
        <v>218</v>
      </c>
      <c r="B45" s="591"/>
      <c r="C45" s="591"/>
      <c r="D45" s="591"/>
      <c r="E45" s="591"/>
      <c r="F45" s="591"/>
      <c r="G45" s="591"/>
      <c r="H45" s="591"/>
      <c r="I45" s="591"/>
      <c r="J45" s="607"/>
    </row>
    <row r="46" spans="1:10" ht="15.6" x14ac:dyDescent="0.3">
      <c r="A46" s="590"/>
      <c r="B46" s="591"/>
      <c r="C46" s="591"/>
      <c r="D46" s="591"/>
      <c r="E46" s="591"/>
      <c r="F46" s="591"/>
      <c r="G46" s="591"/>
      <c r="H46" s="591"/>
      <c r="I46" s="591"/>
      <c r="J46" s="607"/>
    </row>
    <row r="47" spans="1:10" ht="15.6" x14ac:dyDescent="0.3">
      <c r="A47" s="187" t="s">
        <v>268</v>
      </c>
      <c r="B47" s="382">
        <v>44148</v>
      </c>
      <c r="C47" s="382"/>
      <c r="D47" s="349"/>
      <c r="E47" s="188"/>
      <c r="F47" s="151"/>
      <c r="G47" s="376" t="s">
        <v>367</v>
      </c>
      <c r="H47" s="376"/>
      <c r="I47" s="376"/>
      <c r="J47" s="377"/>
    </row>
    <row r="48" spans="1:10" ht="15.6" x14ac:dyDescent="0.3">
      <c r="A48" s="597" t="s">
        <v>38</v>
      </c>
      <c r="B48" s="598"/>
      <c r="C48" s="598"/>
      <c r="D48" s="598"/>
      <c r="E48" s="598"/>
      <c r="F48" s="598"/>
      <c r="G48" s="598"/>
      <c r="H48" s="598"/>
      <c r="I48" s="598"/>
      <c r="J48" s="599"/>
    </row>
    <row r="49" spans="1:10" ht="15.6" x14ac:dyDescent="0.3">
      <c r="A49" s="590"/>
      <c r="B49" s="591"/>
      <c r="C49" s="591"/>
      <c r="D49" s="591"/>
      <c r="E49" s="591"/>
      <c r="F49" s="591"/>
      <c r="G49" s="591"/>
      <c r="H49" s="591"/>
      <c r="I49" s="591"/>
      <c r="J49" s="607"/>
    </row>
    <row r="50" spans="1:10" ht="15.6" x14ac:dyDescent="0.3">
      <c r="A50" s="590" t="s">
        <v>265</v>
      </c>
      <c r="B50" s="591"/>
      <c r="C50" s="591"/>
      <c r="D50" s="591"/>
      <c r="E50" s="591"/>
      <c r="F50" s="591"/>
      <c r="G50" s="591"/>
      <c r="H50" s="591"/>
      <c r="I50" s="591"/>
      <c r="J50" s="607"/>
    </row>
    <row r="51" spans="1:10" ht="15.6" x14ac:dyDescent="0.3">
      <c r="A51" s="593"/>
      <c r="B51" s="608"/>
      <c r="C51" s="608"/>
      <c r="D51" s="608"/>
      <c r="E51" s="608"/>
      <c r="F51" s="608"/>
      <c r="G51" s="608"/>
      <c r="H51" s="608"/>
      <c r="I51" s="608"/>
      <c r="J51" s="609"/>
    </row>
  </sheetData>
  <mergeCells count="14">
    <mergeCell ref="G47:J47"/>
    <mergeCell ref="H2:J2"/>
    <mergeCell ref="A2:B2"/>
    <mergeCell ref="A48:J48"/>
    <mergeCell ref="A7:J7"/>
    <mergeCell ref="B13:B14"/>
    <mergeCell ref="C13:C14"/>
    <mergeCell ref="E13:E14"/>
    <mergeCell ref="F13:F14"/>
    <mergeCell ref="H13:H14"/>
    <mergeCell ref="I13:I14"/>
    <mergeCell ref="A41:J41"/>
    <mergeCell ref="A43:J43"/>
    <mergeCell ref="B47:C47"/>
  </mergeCells>
  <printOptions horizontalCentered="1" verticalCentered="1"/>
  <pageMargins left="0.5" right="0.25" top="0.25" bottom="0.25"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K45"/>
  <sheetViews>
    <sheetView zoomScaleNormal="100" zoomScaleSheetLayoutView="75" workbookViewId="0"/>
  </sheetViews>
  <sheetFormatPr defaultColWidth="9.109375" defaultRowHeight="15.6" x14ac:dyDescent="0.3"/>
  <cols>
    <col min="1" max="1" width="10.44140625" style="19" customWidth="1"/>
    <col min="2" max="2" width="9.109375" style="19"/>
    <col min="3" max="3" width="9.6640625" style="19" bestFit="1" customWidth="1"/>
    <col min="4" max="4" width="6.109375" style="19" customWidth="1"/>
    <col min="5" max="5" width="1.6640625" style="19" customWidth="1"/>
    <col min="6" max="6" width="9.109375" style="19"/>
    <col min="7" max="7" width="14" style="19" customWidth="1"/>
    <col min="8" max="8" width="10.88671875" style="19" customWidth="1"/>
    <col min="9" max="9" width="1" style="19" customWidth="1"/>
    <col min="10" max="10" width="10.109375" style="19" customWidth="1"/>
    <col min="11" max="11" width="5.88671875" style="19" customWidth="1"/>
    <col min="12" max="16384" width="9.109375" style="19"/>
  </cols>
  <sheetData>
    <row r="1" spans="1:11" x14ac:dyDescent="0.3">
      <c r="A1" s="705"/>
      <c r="B1" s="57"/>
      <c r="C1" s="57"/>
      <c r="D1" s="57"/>
      <c r="E1" s="57"/>
      <c r="F1" s="57"/>
      <c r="G1" s="57"/>
      <c r="H1" s="57"/>
      <c r="I1" s="57"/>
      <c r="J1" s="57"/>
      <c r="K1" s="58"/>
    </row>
    <row r="2" spans="1:11" x14ac:dyDescent="0.3">
      <c r="A2" s="476" t="str">
        <f>+'Check Sheet, P2'!A2:B2</f>
        <v>Tariff No. 18</v>
      </c>
      <c r="B2" s="477"/>
      <c r="C2" s="308"/>
      <c r="D2" s="308"/>
      <c r="E2" s="308"/>
      <c r="F2" s="308"/>
      <c r="G2" s="308"/>
      <c r="H2" s="706" t="s">
        <v>378</v>
      </c>
      <c r="I2" s="706"/>
      <c r="J2" s="706"/>
      <c r="K2" s="707"/>
    </row>
    <row r="3" spans="1:11" x14ac:dyDescent="0.3">
      <c r="A3" s="17" t="str">
        <f>+'Check Sheet, P2'!A4</f>
        <v>Company Name/Permit Number: Pullman Disposal Service, Inc. - G-42</v>
      </c>
      <c r="B3" s="308"/>
      <c r="C3" s="308"/>
      <c r="D3" s="308"/>
      <c r="E3" s="308"/>
      <c r="F3" s="308"/>
      <c r="G3" s="308"/>
      <c r="H3" s="308"/>
      <c r="I3" s="308"/>
      <c r="J3" s="308"/>
      <c r="K3" s="309"/>
    </row>
    <row r="4" spans="1:11" x14ac:dyDescent="0.3">
      <c r="A4" s="13" t="str">
        <f>+'Check Sheet, P2'!A5</f>
        <v>Registered Trade Name:</v>
      </c>
      <c r="B4" s="14"/>
      <c r="C4" s="14"/>
      <c r="D4" s="14"/>
      <c r="E4" s="14"/>
      <c r="F4" s="14"/>
      <c r="G4" s="14"/>
      <c r="H4" s="14"/>
      <c r="I4" s="14"/>
      <c r="J4" s="14"/>
      <c r="K4" s="48"/>
    </row>
    <row r="5" spans="1:11" x14ac:dyDescent="0.3">
      <c r="A5" s="17"/>
      <c r="B5" s="308"/>
      <c r="C5" s="308"/>
      <c r="D5" s="308"/>
      <c r="E5" s="308"/>
      <c r="F5" s="308"/>
      <c r="G5" s="308"/>
      <c r="H5" s="308"/>
      <c r="I5" s="308"/>
      <c r="J5" s="308"/>
      <c r="K5" s="309"/>
    </row>
    <row r="6" spans="1:11" x14ac:dyDescent="0.3">
      <c r="A6" s="488" t="s">
        <v>56</v>
      </c>
      <c r="B6" s="471"/>
      <c r="C6" s="471"/>
      <c r="D6" s="471"/>
      <c r="E6" s="471"/>
      <c r="F6" s="471"/>
      <c r="G6" s="471"/>
      <c r="H6" s="471"/>
      <c r="I6" s="471"/>
      <c r="J6" s="471"/>
      <c r="K6" s="489"/>
    </row>
    <row r="7" spans="1:11" x14ac:dyDescent="0.3">
      <c r="A7" s="15"/>
      <c r="B7" s="308"/>
      <c r="C7" s="308"/>
      <c r="D7" s="308"/>
      <c r="E7" s="308"/>
      <c r="F7" s="308"/>
      <c r="G7" s="308"/>
      <c r="H7" s="308"/>
      <c r="I7" s="308"/>
      <c r="J7" s="308"/>
      <c r="K7" s="309"/>
    </row>
    <row r="8" spans="1:11" x14ac:dyDescent="0.3">
      <c r="A8" s="17" t="s">
        <v>29</v>
      </c>
      <c r="B8" s="308"/>
      <c r="C8" s="308"/>
      <c r="D8" s="308"/>
      <c r="E8" s="308"/>
      <c r="F8" s="308"/>
      <c r="G8" s="308"/>
      <c r="H8" s="308"/>
      <c r="I8" s="308"/>
      <c r="J8" s="308"/>
      <c r="K8" s="309"/>
    </row>
    <row r="9" spans="1:11" x14ac:dyDescent="0.3">
      <c r="A9" s="13"/>
      <c r="B9" s="308"/>
      <c r="C9" s="308"/>
      <c r="D9" s="308"/>
      <c r="E9" s="308"/>
      <c r="F9" s="308"/>
      <c r="G9" s="308"/>
      <c r="H9" s="308"/>
      <c r="I9" s="308"/>
      <c r="J9" s="308"/>
      <c r="K9" s="309"/>
    </row>
    <row r="10" spans="1:11" x14ac:dyDescent="0.3">
      <c r="A10" s="462" t="s">
        <v>30</v>
      </c>
      <c r="B10" s="463"/>
      <c r="C10" s="463"/>
      <c r="D10" s="463"/>
      <c r="E10" s="464"/>
      <c r="F10" s="462" t="s">
        <v>240</v>
      </c>
      <c r="G10" s="464"/>
      <c r="H10" s="462" t="s">
        <v>75</v>
      </c>
      <c r="I10" s="463"/>
      <c r="J10" s="463"/>
      <c r="K10" s="464"/>
    </row>
    <row r="11" spans="1:11" ht="18" x14ac:dyDescent="0.35">
      <c r="A11" s="317" t="s">
        <v>74</v>
      </c>
      <c r="B11" s="60"/>
      <c r="C11" s="60"/>
      <c r="D11" s="60"/>
      <c r="E11" s="319"/>
      <c r="F11" s="318"/>
      <c r="G11" s="61"/>
      <c r="H11" s="47"/>
      <c r="I11" s="49"/>
      <c r="J11" s="354"/>
      <c r="K11" s="61"/>
    </row>
    <row r="12" spans="1:11" x14ac:dyDescent="0.3">
      <c r="A12" s="318"/>
      <c r="B12" s="60"/>
      <c r="C12" s="60"/>
      <c r="D12" s="60"/>
      <c r="E12" s="319"/>
      <c r="F12" s="473" t="s">
        <v>64</v>
      </c>
      <c r="G12" s="474"/>
      <c r="H12" s="47">
        <v>114</v>
      </c>
      <c r="I12" s="708"/>
      <c r="J12" s="475" t="s">
        <v>348</v>
      </c>
      <c r="K12" s="474"/>
    </row>
    <row r="13" spans="1:11" x14ac:dyDescent="0.3">
      <c r="A13" s="318"/>
      <c r="B13" s="60"/>
      <c r="C13" s="60"/>
      <c r="D13" s="60"/>
      <c r="E13" s="61"/>
      <c r="F13" s="473" t="s">
        <v>76</v>
      </c>
      <c r="G13" s="474"/>
      <c r="H13" s="47">
        <v>100</v>
      </c>
      <c r="I13" s="50"/>
      <c r="J13" s="475" t="s">
        <v>241</v>
      </c>
      <c r="K13" s="474"/>
    </row>
    <row r="14" spans="1:11" x14ac:dyDescent="0.3">
      <c r="A14" s="318"/>
      <c r="B14" s="60"/>
      <c r="C14" s="60"/>
      <c r="D14" s="60"/>
      <c r="E14" s="61"/>
      <c r="F14" s="473" t="s">
        <v>77</v>
      </c>
      <c r="G14" s="474"/>
      <c r="H14" s="47">
        <v>25</v>
      </c>
      <c r="I14" s="287"/>
      <c r="J14" s="475" t="s">
        <v>241</v>
      </c>
      <c r="K14" s="474"/>
    </row>
    <row r="15" spans="1:11" x14ac:dyDescent="0.3">
      <c r="A15" s="318"/>
      <c r="B15" s="60"/>
      <c r="C15" s="60"/>
      <c r="D15" s="60"/>
      <c r="E15" s="61"/>
      <c r="F15" s="359" t="s">
        <v>302</v>
      </c>
      <c r="G15" s="358"/>
      <c r="H15" s="47">
        <v>75</v>
      </c>
      <c r="I15" s="287"/>
      <c r="J15" s="357" t="s">
        <v>241</v>
      </c>
      <c r="K15" s="358"/>
    </row>
    <row r="16" spans="1:11" x14ac:dyDescent="0.3">
      <c r="A16" s="318"/>
      <c r="B16" s="60"/>
      <c r="C16" s="60"/>
      <c r="D16" s="60"/>
      <c r="E16" s="61"/>
      <c r="F16" s="473" t="s">
        <v>78</v>
      </c>
      <c r="G16" s="474"/>
      <c r="H16" s="47"/>
      <c r="I16" s="50"/>
      <c r="J16" s="463"/>
      <c r="K16" s="464"/>
    </row>
    <row r="17" spans="1:11" x14ac:dyDescent="0.3">
      <c r="A17" s="318"/>
      <c r="B17" s="60"/>
      <c r="C17" s="60"/>
      <c r="D17" s="60"/>
      <c r="E17" s="61"/>
      <c r="F17" s="473" t="s">
        <v>79</v>
      </c>
      <c r="G17" s="474"/>
      <c r="H17" s="47">
        <v>1.5</v>
      </c>
      <c r="I17" s="49"/>
      <c r="J17" s="475" t="s">
        <v>242</v>
      </c>
      <c r="K17" s="474"/>
    </row>
    <row r="18" spans="1:11" x14ac:dyDescent="0.3">
      <c r="A18" s="318"/>
      <c r="B18" s="60"/>
      <c r="C18" s="60"/>
      <c r="D18" s="60"/>
      <c r="E18" s="61"/>
      <c r="F18" s="462" t="s">
        <v>80</v>
      </c>
      <c r="G18" s="464"/>
      <c r="H18" s="47">
        <v>90</v>
      </c>
      <c r="I18" s="50"/>
      <c r="J18" s="475" t="s">
        <v>241</v>
      </c>
      <c r="K18" s="474"/>
    </row>
    <row r="19" spans="1:11" x14ac:dyDescent="0.3">
      <c r="A19" s="318"/>
      <c r="B19" s="60"/>
      <c r="C19" s="60"/>
      <c r="D19" s="60"/>
      <c r="E19" s="61"/>
      <c r="F19" s="473" t="s">
        <v>81</v>
      </c>
      <c r="G19" s="474"/>
      <c r="H19" s="47">
        <v>5</v>
      </c>
      <c r="I19" s="49"/>
      <c r="J19" s="475" t="s">
        <v>242</v>
      </c>
      <c r="K19" s="474"/>
    </row>
    <row r="20" spans="1:11" x14ac:dyDescent="0.3">
      <c r="A20" s="318"/>
      <c r="B20" s="60"/>
      <c r="C20" s="60"/>
      <c r="D20" s="60"/>
      <c r="E20" s="61"/>
      <c r="F20" s="462" t="s">
        <v>84</v>
      </c>
      <c r="G20" s="464"/>
      <c r="H20" s="47">
        <v>100</v>
      </c>
      <c r="I20" s="50"/>
      <c r="J20" s="475" t="s">
        <v>241</v>
      </c>
      <c r="K20" s="474"/>
    </row>
    <row r="21" spans="1:11" x14ac:dyDescent="0.3">
      <c r="A21" s="318"/>
      <c r="B21" s="60"/>
      <c r="C21" s="60"/>
      <c r="D21" s="60"/>
      <c r="E21" s="319"/>
      <c r="F21" s="473" t="s">
        <v>82</v>
      </c>
      <c r="G21" s="474"/>
      <c r="H21" s="47">
        <v>7.5</v>
      </c>
      <c r="I21" s="50"/>
      <c r="J21" s="475" t="s">
        <v>242</v>
      </c>
      <c r="K21" s="474"/>
    </row>
    <row r="22" spans="1:11" x14ac:dyDescent="0.3">
      <c r="A22" s="318"/>
      <c r="B22" s="60"/>
      <c r="C22" s="60"/>
      <c r="D22" s="60"/>
      <c r="E22" s="61"/>
      <c r="F22" s="462" t="s">
        <v>83</v>
      </c>
      <c r="G22" s="464"/>
      <c r="H22" s="47">
        <v>100</v>
      </c>
      <c r="I22" s="50"/>
      <c r="J22" s="475" t="s">
        <v>241</v>
      </c>
      <c r="K22" s="474"/>
    </row>
    <row r="23" spans="1:11" x14ac:dyDescent="0.3">
      <c r="A23" s="318"/>
      <c r="B23" s="60"/>
      <c r="C23" s="60"/>
      <c r="D23" s="60"/>
      <c r="E23" s="61"/>
      <c r="F23" s="318"/>
      <c r="G23" s="61"/>
      <c r="H23" s="47"/>
      <c r="I23" s="49"/>
      <c r="J23" s="354"/>
      <c r="K23" s="61"/>
    </row>
    <row r="24" spans="1:11" ht="18" x14ac:dyDescent="0.35">
      <c r="A24" s="317" t="s">
        <v>351</v>
      </c>
      <c r="B24" s="60"/>
      <c r="C24" s="60"/>
      <c r="D24" s="60"/>
      <c r="E24" s="61"/>
      <c r="F24" s="318"/>
      <c r="G24" s="61"/>
      <c r="H24" s="51"/>
      <c r="I24" s="52"/>
      <c r="J24" s="354"/>
      <c r="K24" s="61"/>
    </row>
    <row r="25" spans="1:11" x14ac:dyDescent="0.3">
      <c r="A25" s="318"/>
      <c r="B25" s="60"/>
      <c r="C25" s="60"/>
      <c r="D25" s="60"/>
      <c r="E25" s="61"/>
      <c r="F25" s="318" t="s">
        <v>350</v>
      </c>
      <c r="G25" s="61"/>
      <c r="H25" s="263">
        <v>60</v>
      </c>
      <c r="I25" s="50"/>
      <c r="J25" s="475" t="s">
        <v>349</v>
      </c>
      <c r="K25" s="474"/>
    </row>
    <row r="26" spans="1:11" x14ac:dyDescent="0.3">
      <c r="A26" s="318"/>
      <c r="B26" s="60"/>
      <c r="C26" s="60"/>
      <c r="D26" s="60"/>
      <c r="E26" s="61"/>
      <c r="F26" s="318"/>
      <c r="G26" s="61"/>
      <c r="H26" s="47"/>
      <c r="I26" s="50"/>
      <c r="J26" s="354"/>
      <c r="K26" s="61"/>
    </row>
    <row r="27" spans="1:11" x14ac:dyDescent="0.3">
      <c r="A27" s="318"/>
      <c r="B27" s="60"/>
      <c r="C27" s="60"/>
      <c r="D27" s="60"/>
      <c r="E27" s="319"/>
      <c r="F27" s="318"/>
      <c r="G27" s="61"/>
      <c r="H27" s="47"/>
      <c r="I27" s="49"/>
      <c r="J27" s="354"/>
      <c r="K27" s="61"/>
    </row>
    <row r="28" spans="1:11" x14ac:dyDescent="0.3">
      <c r="A28" s="318"/>
      <c r="B28" s="60"/>
      <c r="C28" s="60"/>
      <c r="D28" s="60"/>
      <c r="E28" s="319"/>
      <c r="F28" s="318"/>
      <c r="G28" s="61"/>
      <c r="H28" s="47"/>
      <c r="I28" s="50"/>
      <c r="J28" s="354"/>
      <c r="K28" s="61"/>
    </row>
    <row r="29" spans="1:11" x14ac:dyDescent="0.3">
      <c r="A29" s="318"/>
      <c r="B29" s="60"/>
      <c r="C29" s="60"/>
      <c r="D29" s="60"/>
      <c r="E29" s="319"/>
      <c r="F29" s="318"/>
      <c r="G29" s="61"/>
      <c r="H29" s="47"/>
      <c r="I29" s="50"/>
      <c r="J29" s="354"/>
      <c r="K29" s="61"/>
    </row>
    <row r="30" spans="1:11" x14ac:dyDescent="0.3">
      <c r="A30" s="318"/>
      <c r="B30" s="60"/>
      <c r="C30" s="60"/>
      <c r="D30" s="60"/>
      <c r="E30" s="319"/>
      <c r="F30" s="318"/>
      <c r="G30" s="61"/>
      <c r="H30" s="47"/>
      <c r="I30" s="49"/>
      <c r="J30" s="354"/>
      <c r="K30" s="61"/>
    </row>
    <row r="31" spans="1:11" x14ac:dyDescent="0.3">
      <c r="A31" s="56"/>
      <c r="B31" s="57"/>
      <c r="C31" s="57"/>
      <c r="D31" s="57"/>
      <c r="E31" s="709"/>
      <c r="F31" s="57"/>
      <c r="G31" s="57"/>
      <c r="H31" s="53"/>
      <c r="I31" s="54"/>
      <c r="J31" s="350"/>
      <c r="K31" s="58"/>
    </row>
    <row r="32" spans="1:11" ht="15.75" customHeight="1" x14ac:dyDescent="0.3">
      <c r="A32" s="406" t="s">
        <v>243</v>
      </c>
      <c r="B32" s="395"/>
      <c r="C32" s="395"/>
      <c r="D32" s="395"/>
      <c r="E32" s="395"/>
      <c r="F32" s="395"/>
      <c r="G32" s="395"/>
      <c r="H32" s="395"/>
      <c r="I32" s="395"/>
      <c r="J32" s="395"/>
      <c r="K32" s="396"/>
    </row>
    <row r="33" spans="1:11" x14ac:dyDescent="0.3">
      <c r="A33" s="406"/>
      <c r="B33" s="395"/>
      <c r="C33" s="395"/>
      <c r="D33" s="395"/>
      <c r="E33" s="395"/>
      <c r="F33" s="395"/>
      <c r="G33" s="395"/>
      <c r="H33" s="395"/>
      <c r="I33" s="395"/>
      <c r="J33" s="395"/>
      <c r="K33" s="396"/>
    </row>
    <row r="34" spans="1:11" x14ac:dyDescent="0.3">
      <c r="A34" s="406"/>
      <c r="B34" s="395"/>
      <c r="C34" s="395"/>
      <c r="D34" s="395"/>
      <c r="E34" s="395"/>
      <c r="F34" s="395"/>
      <c r="G34" s="395"/>
      <c r="H34" s="395"/>
      <c r="I34" s="395"/>
      <c r="J34" s="395"/>
      <c r="K34" s="396"/>
    </row>
    <row r="35" spans="1:11" x14ac:dyDescent="0.3">
      <c r="A35" s="335"/>
      <c r="B35" s="332"/>
      <c r="C35" s="332"/>
      <c r="D35" s="332"/>
      <c r="E35" s="332"/>
      <c r="F35" s="332"/>
      <c r="G35" s="332"/>
      <c r="H35" s="332"/>
      <c r="I35" s="332"/>
      <c r="J35" s="332"/>
      <c r="K35" s="333"/>
    </row>
    <row r="36" spans="1:11" x14ac:dyDescent="0.3">
      <c r="A36" s="335"/>
      <c r="B36" s="332"/>
      <c r="C36" s="332"/>
      <c r="D36" s="332"/>
      <c r="E36" s="332"/>
      <c r="F36" s="332"/>
      <c r="G36" s="332"/>
      <c r="H36" s="332"/>
      <c r="I36" s="332"/>
      <c r="J36" s="332"/>
      <c r="K36" s="333"/>
    </row>
    <row r="37" spans="1:11" x14ac:dyDescent="0.3">
      <c r="A37" s="17"/>
      <c r="B37" s="308"/>
      <c r="C37" s="308"/>
      <c r="D37" s="308"/>
      <c r="E37" s="308"/>
      <c r="F37" s="308"/>
      <c r="G37" s="308"/>
      <c r="H37" s="308"/>
      <c r="I37" s="308"/>
      <c r="J37" s="308"/>
      <c r="K37" s="309"/>
    </row>
    <row r="38" spans="1:11" x14ac:dyDescent="0.3">
      <c r="A38" s="13"/>
      <c r="B38" s="14"/>
      <c r="C38" s="14"/>
      <c r="D38" s="14"/>
      <c r="E38" s="14"/>
      <c r="F38" s="14"/>
      <c r="G38" s="14"/>
      <c r="H38" s="14"/>
      <c r="I38" s="14"/>
      <c r="J38" s="14"/>
      <c r="K38" s="48"/>
    </row>
    <row r="39" spans="1:11" x14ac:dyDescent="0.3">
      <c r="A39" s="17" t="str">
        <f>+'Check Sheet, P2'!A45</f>
        <v>Issued by: Devon Felsted</v>
      </c>
      <c r="B39" s="308"/>
      <c r="C39" s="308"/>
      <c r="D39" s="308"/>
      <c r="E39" s="308"/>
      <c r="F39" s="308"/>
      <c r="G39" s="308"/>
      <c r="H39" s="308"/>
      <c r="I39" s="308"/>
      <c r="J39" s="308"/>
      <c r="K39" s="309"/>
    </row>
    <row r="40" spans="1:11" x14ac:dyDescent="0.3">
      <c r="A40" s="17"/>
      <c r="B40" s="308"/>
      <c r="C40" s="308"/>
      <c r="D40" s="308"/>
      <c r="E40" s="308"/>
      <c r="F40" s="308"/>
      <c r="G40" s="308"/>
      <c r="H40" s="308"/>
      <c r="I40" s="308"/>
      <c r="J40" s="308"/>
      <c r="K40" s="309"/>
    </row>
    <row r="41" spans="1:11" x14ac:dyDescent="0.3">
      <c r="A41" s="17" t="s">
        <v>268</v>
      </c>
      <c r="B41" s="403">
        <f>+'Check Sheet, P2'!B47:C47</f>
        <v>44148</v>
      </c>
      <c r="C41" s="384"/>
      <c r="D41" s="55"/>
      <c r="E41" s="55"/>
      <c r="F41" s="308"/>
      <c r="G41" s="407" t="str">
        <f>+'Check Sheet, P2'!G47:J47</f>
        <v>Effective Date: January 01, 2021</v>
      </c>
      <c r="H41" s="407"/>
      <c r="I41" s="407"/>
      <c r="J41" s="407"/>
      <c r="K41" s="408"/>
    </row>
    <row r="42" spans="1:11" x14ac:dyDescent="0.3">
      <c r="A42" s="426" t="s">
        <v>38</v>
      </c>
      <c r="B42" s="427"/>
      <c r="C42" s="427"/>
      <c r="D42" s="427"/>
      <c r="E42" s="427"/>
      <c r="F42" s="427"/>
      <c r="G42" s="427"/>
      <c r="H42" s="427"/>
      <c r="I42" s="427"/>
      <c r="J42" s="427"/>
      <c r="K42" s="472"/>
    </row>
    <row r="43" spans="1:11" x14ac:dyDescent="0.3">
      <c r="A43" s="17"/>
      <c r="B43" s="308"/>
      <c r="C43" s="308"/>
      <c r="D43" s="308"/>
      <c r="E43" s="308"/>
      <c r="F43" s="308"/>
      <c r="G43" s="308"/>
      <c r="H43" s="308"/>
      <c r="I43" s="308"/>
      <c r="J43" s="308"/>
      <c r="K43" s="309"/>
    </row>
    <row r="44" spans="1:11" x14ac:dyDescent="0.3">
      <c r="A44" s="17" t="s">
        <v>224</v>
      </c>
      <c r="B44" s="308"/>
      <c r="C44" s="308"/>
      <c r="D44" s="308"/>
      <c r="E44" s="308"/>
      <c r="F44" s="308"/>
      <c r="G44" s="308"/>
      <c r="H44" s="308"/>
      <c r="I44" s="308"/>
      <c r="J44" s="308"/>
      <c r="K44" s="309"/>
    </row>
    <row r="45" spans="1:11" x14ac:dyDescent="0.3">
      <c r="A45" s="13"/>
      <c r="B45" s="14"/>
      <c r="C45" s="14"/>
      <c r="D45" s="14"/>
      <c r="E45" s="14"/>
      <c r="F45" s="14"/>
      <c r="G45" s="14"/>
      <c r="H45" s="14"/>
      <c r="I45" s="14"/>
      <c r="J45" s="14"/>
      <c r="K45" s="48"/>
    </row>
  </sheetData>
  <mergeCells count="31">
    <mergeCell ref="A2:B2"/>
    <mergeCell ref="H2:K2"/>
    <mergeCell ref="A6:K6"/>
    <mergeCell ref="J12:K12"/>
    <mergeCell ref="J13:K13"/>
    <mergeCell ref="A10:E10"/>
    <mergeCell ref="F10:G10"/>
    <mergeCell ref="H10:K10"/>
    <mergeCell ref="F13:G13"/>
    <mergeCell ref="F12:G12"/>
    <mergeCell ref="J17:K17"/>
    <mergeCell ref="J18:K18"/>
    <mergeCell ref="F17:G17"/>
    <mergeCell ref="J25:K25"/>
    <mergeCell ref="G41:K41"/>
    <mergeCell ref="A42:K42"/>
    <mergeCell ref="A32:K34"/>
    <mergeCell ref="F14:G14"/>
    <mergeCell ref="F19:G19"/>
    <mergeCell ref="F20:G20"/>
    <mergeCell ref="J14:K14"/>
    <mergeCell ref="B41:C41"/>
    <mergeCell ref="J22:K22"/>
    <mergeCell ref="F22:G22"/>
    <mergeCell ref="F16:G16"/>
    <mergeCell ref="J19:K19"/>
    <mergeCell ref="J20:K20"/>
    <mergeCell ref="J21:K21"/>
    <mergeCell ref="F18:G18"/>
    <mergeCell ref="J16:K16"/>
    <mergeCell ref="F21:G21"/>
  </mergeCells>
  <phoneticPr fontId="0" type="noConversion"/>
  <printOptions horizontalCentered="1" verticalCentered="1"/>
  <pageMargins left="0.5" right="0.25" top="0.25" bottom="0.25"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T49"/>
  <sheetViews>
    <sheetView zoomScaleNormal="100" zoomScaleSheetLayoutView="75" workbookViewId="0"/>
  </sheetViews>
  <sheetFormatPr defaultColWidth="9.109375" defaultRowHeight="15.6" x14ac:dyDescent="0.3"/>
  <cols>
    <col min="1" max="1" width="10.6640625" style="19" customWidth="1"/>
    <col min="2" max="2" width="9.109375" style="19"/>
    <col min="3" max="3" width="9.6640625" style="19" bestFit="1" customWidth="1"/>
    <col min="4" max="4" width="9.6640625" style="19" customWidth="1"/>
    <col min="5" max="5" width="1.6640625" style="19" customWidth="1"/>
    <col min="6" max="6" width="9.6640625" style="19" customWidth="1"/>
    <col min="7" max="7" width="1.6640625" style="19" customWidth="1"/>
    <col min="8" max="8" width="12" style="19" customWidth="1"/>
    <col min="9" max="9" width="12.33203125" style="19" customWidth="1"/>
    <col min="10" max="10" width="9.6640625" style="19" customWidth="1"/>
    <col min="11" max="11" width="1.6640625" style="19" customWidth="1"/>
    <col min="12" max="12" width="15.6640625" style="19" customWidth="1"/>
    <col min="13" max="13" width="1.6640625" style="19" customWidth="1"/>
    <col min="14" max="16384" width="9.109375" style="19"/>
  </cols>
  <sheetData>
    <row r="1" spans="1:20" x14ac:dyDescent="0.3">
      <c r="A1" s="56"/>
      <c r="B1" s="57"/>
      <c r="C1" s="57"/>
      <c r="D1" s="57"/>
      <c r="E1" s="57"/>
      <c r="F1" s="57"/>
      <c r="G1" s="57"/>
      <c r="H1" s="57"/>
      <c r="I1" s="57"/>
      <c r="J1" s="57"/>
      <c r="K1" s="57"/>
      <c r="L1" s="57"/>
      <c r="M1" s="58"/>
    </row>
    <row r="2" spans="1:20" x14ac:dyDescent="0.3">
      <c r="A2" s="476" t="str">
        <f>+'Check Sheet, P2'!A2:B2</f>
        <v>Tariff No. 18</v>
      </c>
      <c r="B2" s="477"/>
      <c r="C2" s="308"/>
      <c r="D2" s="308"/>
      <c r="E2" s="308"/>
      <c r="F2" s="308"/>
      <c r="G2" s="308"/>
      <c r="H2" s="308"/>
      <c r="I2" s="308"/>
      <c r="J2" s="481" t="s">
        <v>379</v>
      </c>
      <c r="K2" s="481"/>
      <c r="L2" s="481"/>
      <c r="M2" s="472"/>
    </row>
    <row r="3" spans="1:20" x14ac:dyDescent="0.3">
      <c r="A3" s="17" t="str">
        <f>+'Check Sheet, P2'!A4</f>
        <v>Company Name/Permit Number: Pullman Disposal Service, Inc. - G-42</v>
      </c>
      <c r="B3" s="308"/>
      <c r="C3" s="308"/>
      <c r="D3" s="308"/>
      <c r="E3" s="308"/>
      <c r="F3" s="308"/>
      <c r="G3" s="308"/>
      <c r="H3" s="308"/>
      <c r="I3" s="308"/>
      <c r="J3" s="308"/>
      <c r="K3" s="308"/>
      <c r="L3" s="308"/>
      <c r="M3" s="309"/>
    </row>
    <row r="4" spans="1:20" x14ac:dyDescent="0.3">
      <c r="A4" s="13" t="str">
        <f>+'Check Sheet, P2'!A5</f>
        <v>Registered Trade Name:</v>
      </c>
      <c r="B4" s="14"/>
      <c r="C4" s="14"/>
      <c r="D4" s="14"/>
      <c r="E4" s="14"/>
      <c r="F4" s="14"/>
      <c r="G4" s="14"/>
      <c r="H4" s="14"/>
      <c r="I4" s="14"/>
      <c r="J4" s="14"/>
      <c r="K4" s="14"/>
      <c r="L4" s="14"/>
      <c r="M4" s="48"/>
    </row>
    <row r="5" spans="1:20" x14ac:dyDescent="0.3">
      <c r="A5" s="56"/>
      <c r="B5" s="57"/>
      <c r="C5" s="57"/>
      <c r="D5" s="57"/>
      <c r="E5" s="57"/>
      <c r="F5" s="57"/>
      <c r="G5" s="57"/>
      <c r="H5" s="57"/>
      <c r="I5" s="57"/>
      <c r="J5" s="57"/>
      <c r="K5" s="57"/>
      <c r="L5" s="57"/>
      <c r="M5" s="58"/>
    </row>
    <row r="6" spans="1:20" x14ac:dyDescent="0.3">
      <c r="A6" s="488" t="s">
        <v>57</v>
      </c>
      <c r="B6" s="471"/>
      <c r="C6" s="471"/>
      <c r="D6" s="471"/>
      <c r="E6" s="471"/>
      <c r="F6" s="471"/>
      <c r="G6" s="471"/>
      <c r="H6" s="471"/>
      <c r="I6" s="471"/>
      <c r="J6" s="471"/>
      <c r="K6" s="471"/>
      <c r="L6" s="471"/>
      <c r="M6" s="489"/>
    </row>
    <row r="7" spans="1:20" x14ac:dyDescent="0.3">
      <c r="A7" s="490" t="s">
        <v>101</v>
      </c>
      <c r="B7" s="481"/>
      <c r="C7" s="481"/>
      <c r="D7" s="481"/>
      <c r="E7" s="481"/>
      <c r="F7" s="481"/>
      <c r="G7" s="481"/>
      <c r="H7" s="481"/>
      <c r="I7" s="481"/>
      <c r="J7" s="481"/>
      <c r="K7" s="481"/>
      <c r="L7" s="481"/>
      <c r="M7" s="472"/>
    </row>
    <row r="8" spans="1:20" x14ac:dyDescent="0.3">
      <c r="A8" s="490" t="s">
        <v>102</v>
      </c>
      <c r="B8" s="481"/>
      <c r="C8" s="481"/>
      <c r="D8" s="481"/>
      <c r="E8" s="481"/>
      <c r="F8" s="481"/>
      <c r="G8" s="481"/>
      <c r="H8" s="481"/>
      <c r="I8" s="481"/>
      <c r="J8" s="481"/>
      <c r="K8" s="481"/>
      <c r="L8" s="481"/>
      <c r="M8" s="472"/>
    </row>
    <row r="9" spans="1:20" x14ac:dyDescent="0.3">
      <c r="A9" s="17"/>
      <c r="B9" s="308"/>
      <c r="C9" s="308"/>
      <c r="D9" s="308"/>
      <c r="E9" s="308"/>
      <c r="F9" s="308"/>
      <c r="G9" s="308"/>
      <c r="H9" s="308"/>
      <c r="I9" s="308"/>
      <c r="J9" s="308"/>
      <c r="K9" s="308"/>
      <c r="L9" s="308"/>
      <c r="M9" s="309"/>
    </row>
    <row r="10" spans="1:20" x14ac:dyDescent="0.3">
      <c r="A10" s="370" t="s">
        <v>97</v>
      </c>
      <c r="B10" s="308"/>
      <c r="C10" s="16"/>
      <c r="D10" s="308"/>
      <c r="E10" s="308"/>
      <c r="F10" s="308"/>
      <c r="G10" s="308"/>
      <c r="H10" s="308"/>
      <c r="I10" s="308"/>
      <c r="J10" s="308"/>
      <c r="K10" s="308"/>
      <c r="L10" s="308"/>
      <c r="M10" s="309"/>
    </row>
    <row r="11" spans="1:20" x14ac:dyDescent="0.3">
      <c r="A11" s="370"/>
      <c r="B11" s="308"/>
      <c r="C11" s="16"/>
      <c r="D11" s="308"/>
      <c r="E11" s="308"/>
      <c r="F11" s="308"/>
      <c r="G11" s="308"/>
      <c r="H11" s="308"/>
      <c r="I11" s="308"/>
      <c r="J11" s="308"/>
      <c r="K11" s="308"/>
      <c r="L11" s="308"/>
      <c r="M11" s="309"/>
    </row>
    <row r="12" spans="1:20" x14ac:dyDescent="0.3">
      <c r="A12" s="491" t="s">
        <v>98</v>
      </c>
      <c r="B12" s="492"/>
      <c r="C12" s="492"/>
      <c r="D12" s="483" t="s">
        <v>99</v>
      </c>
      <c r="E12" s="498"/>
      <c r="F12" s="498"/>
      <c r="G12" s="498"/>
      <c r="H12" s="498"/>
      <c r="I12" s="498"/>
      <c r="J12" s="498"/>
      <c r="K12" s="498"/>
      <c r="L12" s="498"/>
      <c r="M12" s="484"/>
    </row>
    <row r="13" spans="1:20" ht="25.5" customHeight="1" x14ac:dyDescent="0.3">
      <c r="A13" s="493"/>
      <c r="B13" s="494"/>
      <c r="C13" s="494"/>
      <c r="D13" s="495" t="s">
        <v>103</v>
      </c>
      <c r="E13" s="496"/>
      <c r="F13" s="497" t="s">
        <v>104</v>
      </c>
      <c r="G13" s="484"/>
      <c r="H13" s="364" t="s">
        <v>66</v>
      </c>
      <c r="I13" s="289" t="s">
        <v>93</v>
      </c>
      <c r="J13" s="483" t="s">
        <v>94</v>
      </c>
      <c r="K13" s="484"/>
      <c r="L13" s="483" t="s">
        <v>95</v>
      </c>
      <c r="M13" s="484"/>
    </row>
    <row r="14" spans="1:20" ht="18" customHeight="1" x14ac:dyDescent="0.3">
      <c r="A14" s="59" t="s">
        <v>105</v>
      </c>
      <c r="B14" s="60"/>
      <c r="C14" s="61"/>
      <c r="D14" s="499">
        <v>4.55</v>
      </c>
      <c r="E14" s="500"/>
      <c r="F14" s="499">
        <v>5.2</v>
      </c>
      <c r="G14" s="500"/>
      <c r="H14" s="265">
        <v>6.2</v>
      </c>
      <c r="I14" s="266">
        <v>7.3</v>
      </c>
      <c r="J14" s="501">
        <v>8</v>
      </c>
      <c r="K14" s="501"/>
      <c r="L14" s="501">
        <v>12.3</v>
      </c>
      <c r="M14" s="501"/>
    </row>
    <row r="15" spans="1:20" ht="18" customHeight="1" x14ac:dyDescent="0.3">
      <c r="A15" s="59" t="s">
        <v>85</v>
      </c>
      <c r="B15" s="60"/>
      <c r="C15" s="60"/>
      <c r="D15" s="499" t="s">
        <v>308</v>
      </c>
      <c r="E15" s="500"/>
      <c r="F15" s="499" t="s">
        <v>397</v>
      </c>
      <c r="G15" s="500"/>
      <c r="H15" s="710" t="s">
        <v>398</v>
      </c>
      <c r="I15" s="711" t="s">
        <v>400</v>
      </c>
      <c r="J15" s="501" t="s">
        <v>402</v>
      </c>
      <c r="K15" s="501"/>
      <c r="L15" s="499" t="s">
        <v>404</v>
      </c>
      <c r="M15" s="500"/>
      <c r="N15" s="20"/>
      <c r="O15" s="20"/>
      <c r="P15" s="20"/>
      <c r="Q15" s="20"/>
      <c r="R15" s="20"/>
      <c r="S15" s="20"/>
      <c r="T15" s="20"/>
    </row>
    <row r="16" spans="1:20" ht="18" customHeight="1" x14ac:dyDescent="0.3">
      <c r="A16" s="59" t="s">
        <v>86</v>
      </c>
      <c r="B16" s="60"/>
      <c r="C16" s="60"/>
      <c r="D16" s="499" t="s">
        <v>308</v>
      </c>
      <c r="E16" s="500"/>
      <c r="F16" s="499" t="s">
        <v>397</v>
      </c>
      <c r="G16" s="500"/>
      <c r="H16" s="710" t="s">
        <v>398</v>
      </c>
      <c r="I16" s="711" t="s">
        <v>400</v>
      </c>
      <c r="J16" s="501" t="s">
        <v>402</v>
      </c>
      <c r="K16" s="501"/>
      <c r="L16" s="499" t="s">
        <v>404</v>
      </c>
      <c r="M16" s="500"/>
    </row>
    <row r="17" spans="1:14" ht="18" customHeight="1" x14ac:dyDescent="0.3">
      <c r="A17" s="59" t="s">
        <v>87</v>
      </c>
      <c r="B17" s="60"/>
      <c r="C17" s="60"/>
      <c r="D17" s="712" t="s">
        <v>309</v>
      </c>
      <c r="E17" s="713"/>
      <c r="F17" s="712" t="s">
        <v>408</v>
      </c>
      <c r="G17" s="713"/>
      <c r="H17" s="714" t="s">
        <v>399</v>
      </c>
      <c r="I17" s="715" t="s">
        <v>401</v>
      </c>
      <c r="J17" s="716" t="s">
        <v>403</v>
      </c>
      <c r="K17" s="716"/>
      <c r="L17" s="712" t="s">
        <v>405</v>
      </c>
      <c r="M17" s="713"/>
    </row>
    <row r="18" spans="1:14" x14ac:dyDescent="0.3">
      <c r="A18" s="59" t="s">
        <v>100</v>
      </c>
      <c r="B18" s="60"/>
      <c r="C18" s="60"/>
      <c r="D18" s="482">
        <v>5.25</v>
      </c>
      <c r="E18" s="482"/>
      <c r="F18" s="482">
        <v>5.25</v>
      </c>
      <c r="G18" s="482"/>
      <c r="H18" s="365">
        <v>5.25</v>
      </c>
      <c r="I18" s="365">
        <v>5.25</v>
      </c>
      <c r="J18" s="482">
        <v>5.25</v>
      </c>
      <c r="K18" s="482"/>
      <c r="L18" s="482">
        <v>5.25</v>
      </c>
      <c r="M18" s="482"/>
    </row>
    <row r="19" spans="1:14" x14ac:dyDescent="0.3">
      <c r="A19" s="59" t="s">
        <v>32</v>
      </c>
      <c r="B19" s="60"/>
      <c r="C19" s="61"/>
      <c r="D19" s="478"/>
      <c r="E19" s="479"/>
      <c r="F19" s="479"/>
      <c r="G19" s="479"/>
      <c r="H19" s="479"/>
      <c r="I19" s="479"/>
      <c r="J19" s="479"/>
      <c r="K19" s="479"/>
      <c r="L19" s="479"/>
      <c r="M19" s="480"/>
    </row>
    <row r="20" spans="1:14" x14ac:dyDescent="0.3">
      <c r="A20" s="59" t="s">
        <v>11</v>
      </c>
      <c r="B20" s="60"/>
      <c r="C20" s="61"/>
      <c r="D20" s="482">
        <v>14.85</v>
      </c>
      <c r="E20" s="482"/>
      <c r="F20" s="486">
        <v>14.85</v>
      </c>
      <c r="G20" s="487"/>
      <c r="H20" s="365">
        <v>14.85</v>
      </c>
      <c r="I20" s="365">
        <v>14.85</v>
      </c>
      <c r="J20" s="486">
        <v>14.85</v>
      </c>
      <c r="K20" s="487"/>
      <c r="L20" s="482">
        <v>14.85</v>
      </c>
      <c r="M20" s="482"/>
      <c r="N20" s="62"/>
    </row>
    <row r="21" spans="1:14" ht="18.75" customHeight="1" x14ac:dyDescent="0.3">
      <c r="A21" s="59" t="s">
        <v>88</v>
      </c>
      <c r="B21" s="60"/>
      <c r="C21" s="61"/>
      <c r="D21" s="717" t="s">
        <v>309</v>
      </c>
      <c r="E21" s="718"/>
      <c r="F21" s="717" t="s">
        <v>408</v>
      </c>
      <c r="G21" s="718"/>
      <c r="H21" s="719" t="s">
        <v>399</v>
      </c>
      <c r="I21" s="720" t="s">
        <v>401</v>
      </c>
      <c r="J21" s="717" t="s">
        <v>403</v>
      </c>
      <c r="K21" s="718"/>
      <c r="L21" s="717" t="s">
        <v>405</v>
      </c>
      <c r="M21" s="718"/>
      <c r="N21" s="62"/>
    </row>
    <row r="22" spans="1:14" x14ac:dyDescent="0.3">
      <c r="A22" s="59" t="s">
        <v>33</v>
      </c>
      <c r="B22" s="60"/>
      <c r="C22" s="61"/>
      <c r="D22" s="482">
        <v>1.25</v>
      </c>
      <c r="E22" s="482"/>
      <c r="F22" s="482">
        <v>1.25</v>
      </c>
      <c r="G22" s="482"/>
      <c r="H22" s="365">
        <v>1.25</v>
      </c>
      <c r="I22" s="365">
        <v>1.25</v>
      </c>
      <c r="J22" s="482">
        <v>1.25</v>
      </c>
      <c r="K22" s="482"/>
      <c r="L22" s="482">
        <v>1.25</v>
      </c>
      <c r="M22" s="482"/>
    </row>
    <row r="23" spans="1:14" x14ac:dyDescent="0.3">
      <c r="A23" s="59" t="s">
        <v>34</v>
      </c>
      <c r="B23" s="60"/>
      <c r="C23" s="61"/>
      <c r="D23" s="482">
        <v>4.59</v>
      </c>
      <c r="E23" s="482"/>
      <c r="F23" s="482">
        <v>5.23</v>
      </c>
      <c r="G23" s="482"/>
      <c r="H23" s="267">
        <v>6.3</v>
      </c>
      <c r="I23" s="268">
        <v>7.45</v>
      </c>
      <c r="J23" s="482">
        <v>8.1</v>
      </c>
      <c r="K23" s="482"/>
      <c r="L23" s="482">
        <v>12.5</v>
      </c>
      <c r="M23" s="482"/>
    </row>
    <row r="24" spans="1:14" x14ac:dyDescent="0.3">
      <c r="A24" s="56"/>
      <c r="B24" s="308"/>
      <c r="C24" s="308"/>
      <c r="D24" s="308"/>
      <c r="E24" s="308"/>
      <c r="F24" s="308"/>
      <c r="G24" s="308"/>
      <c r="H24" s="308"/>
      <c r="I24" s="308"/>
      <c r="J24" s="308"/>
      <c r="K24" s="308"/>
      <c r="L24" s="308"/>
      <c r="M24" s="309"/>
    </row>
    <row r="25" spans="1:14" ht="18" customHeight="1" x14ac:dyDescent="0.3">
      <c r="A25" s="342" t="s">
        <v>106</v>
      </c>
      <c r="B25" s="485" t="s">
        <v>322</v>
      </c>
      <c r="C25" s="485"/>
      <c r="D25" s="485"/>
      <c r="E25" s="485"/>
      <c r="F25" s="485"/>
      <c r="G25" s="485"/>
      <c r="H25" s="485"/>
      <c r="I25" s="485"/>
      <c r="J25" s="485"/>
      <c r="K25" s="485"/>
      <c r="L25" s="485"/>
      <c r="M25" s="153"/>
    </row>
    <row r="26" spans="1:14" x14ac:dyDescent="0.3">
      <c r="A26" s="366"/>
      <c r="B26" s="485"/>
      <c r="C26" s="485"/>
      <c r="D26" s="485"/>
      <c r="E26" s="485"/>
      <c r="F26" s="485"/>
      <c r="G26" s="485"/>
      <c r="H26" s="485"/>
      <c r="I26" s="485"/>
      <c r="J26" s="485"/>
      <c r="K26" s="485"/>
      <c r="L26" s="485"/>
      <c r="M26" s="153"/>
    </row>
    <row r="27" spans="1:14" ht="54.75" customHeight="1" x14ac:dyDescent="0.3">
      <c r="A27" s="366"/>
      <c r="B27" s="485"/>
      <c r="C27" s="485"/>
      <c r="D27" s="485"/>
      <c r="E27" s="485"/>
      <c r="F27" s="485"/>
      <c r="G27" s="485"/>
      <c r="H27" s="485"/>
      <c r="I27" s="485"/>
      <c r="J27" s="485"/>
      <c r="K27" s="485"/>
      <c r="L27" s="485"/>
      <c r="M27" s="153"/>
    </row>
    <row r="28" spans="1:14" ht="15.75" customHeight="1" x14ac:dyDescent="0.3">
      <c r="A28" s="342" t="s">
        <v>107</v>
      </c>
      <c r="B28" s="395" t="s">
        <v>244</v>
      </c>
      <c r="C28" s="395"/>
      <c r="D28" s="395"/>
      <c r="E28" s="395"/>
      <c r="F28" s="395"/>
      <c r="G28" s="395"/>
      <c r="H28" s="395"/>
      <c r="I28" s="395"/>
      <c r="J28" s="395"/>
      <c r="K28" s="395"/>
      <c r="L28" s="395"/>
      <c r="M28" s="153"/>
    </row>
    <row r="29" spans="1:14" ht="18" customHeight="1" x14ac:dyDescent="0.3">
      <c r="A29" s="366"/>
      <c r="B29" s="395"/>
      <c r="C29" s="395"/>
      <c r="D29" s="395"/>
      <c r="E29" s="395"/>
      <c r="F29" s="395"/>
      <c r="G29" s="395"/>
      <c r="H29" s="395"/>
      <c r="I29" s="395"/>
      <c r="J29" s="395"/>
      <c r="K29" s="395"/>
      <c r="L29" s="395"/>
      <c r="M29" s="153"/>
    </row>
    <row r="30" spans="1:14" ht="18" customHeight="1" x14ac:dyDescent="0.3">
      <c r="A30" s="370" t="s">
        <v>278</v>
      </c>
      <c r="B30" s="18"/>
      <c r="C30" s="18"/>
      <c r="D30" s="18"/>
      <c r="E30" s="18"/>
      <c r="F30" s="18"/>
      <c r="G30" s="18"/>
      <c r="H30" s="18"/>
      <c r="I30" s="18"/>
      <c r="J30" s="18"/>
      <c r="K30" s="18"/>
      <c r="L30" s="18"/>
      <c r="M30" s="153"/>
    </row>
    <row r="31" spans="1:14" x14ac:dyDescent="0.3">
      <c r="A31" s="370" t="s">
        <v>294</v>
      </c>
      <c r="B31" s="308"/>
      <c r="C31" s="308"/>
      <c r="D31" s="308"/>
      <c r="E31" s="308"/>
      <c r="F31" s="308"/>
      <c r="G31" s="308"/>
      <c r="H31" s="308"/>
      <c r="I31" s="308"/>
      <c r="J31" s="308"/>
      <c r="K31" s="308"/>
      <c r="L31" s="308"/>
      <c r="M31" s="309"/>
    </row>
    <row r="32" spans="1:14" x14ac:dyDescent="0.3">
      <c r="A32" s="370"/>
      <c r="B32" s="308"/>
      <c r="C32" s="308"/>
      <c r="D32" s="308"/>
      <c r="E32" s="308"/>
      <c r="F32" s="308"/>
      <c r="G32" s="308"/>
      <c r="H32" s="308"/>
      <c r="I32" s="308"/>
      <c r="J32" s="308"/>
      <c r="K32" s="308"/>
      <c r="L32" s="308"/>
      <c r="M32" s="309"/>
    </row>
    <row r="33" spans="1:13" x14ac:dyDescent="0.3">
      <c r="A33" s="370" t="s">
        <v>108</v>
      </c>
      <c r="B33" s="308"/>
      <c r="C33" s="308"/>
      <c r="D33" s="308"/>
      <c r="E33" s="308"/>
      <c r="F33" s="308"/>
      <c r="G33" s="308"/>
      <c r="H33" s="308"/>
      <c r="I33" s="308"/>
      <c r="J33" s="308"/>
      <c r="K33" s="308"/>
      <c r="L33" s="308"/>
      <c r="M33" s="309"/>
    </row>
    <row r="34" spans="1:13" x14ac:dyDescent="0.3">
      <c r="A34" s="264" t="s">
        <v>323</v>
      </c>
      <c r="B34" s="367"/>
      <c r="C34" s="308"/>
      <c r="D34" s="20"/>
      <c r="E34" s="20"/>
      <c r="F34" s="308"/>
      <c r="G34" s="308"/>
      <c r="H34" s="308"/>
      <c r="I34" s="308"/>
      <c r="J34" s="308"/>
      <c r="K34" s="308"/>
      <c r="L34" s="308"/>
      <c r="M34" s="309"/>
    </row>
    <row r="35" spans="1:13" x14ac:dyDescent="0.3">
      <c r="A35" s="7"/>
      <c r="B35" s="367"/>
      <c r="C35" s="308"/>
      <c r="D35" s="20"/>
      <c r="E35" s="20"/>
      <c r="F35" s="308"/>
      <c r="G35" s="308"/>
      <c r="H35" s="308"/>
      <c r="I35" s="308"/>
      <c r="J35" s="308"/>
      <c r="K35" s="308"/>
      <c r="L35" s="308"/>
      <c r="M35" s="309"/>
    </row>
    <row r="36" spans="1:13" x14ac:dyDescent="0.3">
      <c r="A36" s="7"/>
      <c r="B36" s="367"/>
      <c r="C36" s="308"/>
      <c r="D36" s="20"/>
      <c r="E36" s="20"/>
      <c r="F36" s="308"/>
      <c r="G36" s="308"/>
      <c r="H36" s="308"/>
      <c r="I36" s="308"/>
      <c r="J36" s="308"/>
      <c r="K36" s="308"/>
      <c r="L36" s="308"/>
      <c r="M36" s="309"/>
    </row>
    <row r="37" spans="1:13" x14ac:dyDescent="0.3">
      <c r="A37" s="17"/>
      <c r="B37" s="308"/>
      <c r="C37" s="308"/>
      <c r="D37" s="308"/>
      <c r="E37" s="308"/>
      <c r="F37" s="308"/>
      <c r="G37" s="308"/>
      <c r="H37" s="308"/>
      <c r="I37" s="308"/>
      <c r="J37" s="308"/>
      <c r="K37" s="308"/>
      <c r="L37" s="308"/>
      <c r="M37" s="309"/>
    </row>
    <row r="38" spans="1:13" x14ac:dyDescent="0.3">
      <c r="A38" s="17"/>
      <c r="B38" s="308"/>
      <c r="C38" s="308"/>
      <c r="D38" s="308"/>
      <c r="E38" s="308"/>
      <c r="F38" s="308"/>
      <c r="G38" s="308"/>
      <c r="H38" s="308"/>
      <c r="I38" s="308"/>
      <c r="J38" s="308"/>
      <c r="K38" s="308"/>
      <c r="L38" s="308"/>
      <c r="M38" s="309"/>
    </row>
    <row r="39" spans="1:13" x14ac:dyDescent="0.3">
      <c r="A39" s="366"/>
      <c r="B39" s="367"/>
      <c r="C39" s="308"/>
      <c r="D39" s="20"/>
      <c r="E39" s="20"/>
      <c r="F39" s="308"/>
      <c r="G39" s="308"/>
      <c r="H39" s="308"/>
      <c r="I39" s="308"/>
      <c r="J39" s="308"/>
      <c r="K39" s="308"/>
      <c r="L39" s="308"/>
      <c r="M39" s="309"/>
    </row>
    <row r="40" spans="1:13" x14ac:dyDescent="0.3">
      <c r="A40" s="366"/>
      <c r="B40" s="367"/>
      <c r="C40" s="308"/>
      <c r="D40" s="308"/>
      <c r="E40" s="308"/>
      <c r="F40" s="20"/>
      <c r="G40" s="20"/>
      <c r="H40" s="308"/>
      <c r="I40" s="308"/>
      <c r="J40" s="308"/>
      <c r="K40" s="308"/>
      <c r="L40" s="308"/>
      <c r="M40" s="309"/>
    </row>
    <row r="41" spans="1:13" x14ac:dyDescent="0.3">
      <c r="A41" s="17"/>
      <c r="B41" s="367"/>
      <c r="C41" s="308"/>
      <c r="D41" s="308"/>
      <c r="E41" s="308"/>
      <c r="F41" s="20"/>
      <c r="G41" s="20"/>
      <c r="H41" s="308"/>
      <c r="I41" s="308"/>
      <c r="J41" s="308"/>
      <c r="K41" s="308"/>
      <c r="L41" s="308"/>
      <c r="M41" s="309"/>
    </row>
    <row r="42" spans="1:13" x14ac:dyDescent="0.3">
      <c r="A42" s="13"/>
      <c r="B42" s="154"/>
      <c r="C42" s="14"/>
      <c r="D42" s="14"/>
      <c r="E42" s="14"/>
      <c r="F42" s="63"/>
      <c r="G42" s="63"/>
      <c r="H42" s="14"/>
      <c r="I42" s="14"/>
      <c r="J42" s="14"/>
      <c r="K42" s="14"/>
      <c r="L42" s="14"/>
      <c r="M42" s="48"/>
    </row>
    <row r="43" spans="1:13" x14ac:dyDescent="0.3">
      <c r="A43" s="17" t="str">
        <f>+'Check Sheet, P2'!A45</f>
        <v>Issued by: Devon Felsted</v>
      </c>
      <c r="B43" s="367"/>
      <c r="C43" s="308"/>
      <c r="D43" s="308"/>
      <c r="E43" s="308"/>
      <c r="F43" s="20"/>
      <c r="G43" s="20"/>
      <c r="H43" s="308"/>
      <c r="I43" s="308"/>
      <c r="J43" s="308"/>
      <c r="K43" s="308"/>
      <c r="L43" s="308"/>
      <c r="M43" s="309"/>
    </row>
    <row r="44" spans="1:13" x14ac:dyDescent="0.3">
      <c r="A44" s="17"/>
      <c r="B44" s="308"/>
      <c r="C44" s="308"/>
      <c r="D44" s="308"/>
      <c r="E44" s="308"/>
      <c r="F44" s="308"/>
      <c r="G44" s="308"/>
      <c r="H44" s="308"/>
      <c r="I44" s="308"/>
      <c r="J44" s="308"/>
      <c r="K44" s="308"/>
      <c r="L44" s="308"/>
      <c r="M44" s="309"/>
    </row>
    <row r="45" spans="1:13" x14ac:dyDescent="0.3">
      <c r="A45" s="17" t="s">
        <v>268</v>
      </c>
      <c r="B45" s="403">
        <f>+'Check Sheet, P2'!B47:C47</f>
        <v>44148</v>
      </c>
      <c r="C45" s="384"/>
      <c r="D45" s="55"/>
      <c r="E45" s="55"/>
      <c r="F45" s="308"/>
      <c r="G45" s="407" t="str">
        <f>+'Check Sheet, P2'!G47:J47</f>
        <v>Effective Date: January 01, 2021</v>
      </c>
      <c r="H45" s="424"/>
      <c r="I45" s="424"/>
      <c r="J45" s="424"/>
      <c r="K45" s="336"/>
      <c r="L45" s="336"/>
      <c r="M45" s="337"/>
    </row>
    <row r="46" spans="1:13" x14ac:dyDescent="0.3">
      <c r="A46" s="426" t="s">
        <v>38</v>
      </c>
      <c r="B46" s="427"/>
      <c r="C46" s="427"/>
      <c r="D46" s="427"/>
      <c r="E46" s="427"/>
      <c r="F46" s="427"/>
      <c r="G46" s="427"/>
      <c r="H46" s="427"/>
      <c r="I46" s="427"/>
      <c r="J46" s="427"/>
      <c r="K46" s="427"/>
      <c r="L46" s="427"/>
      <c r="M46" s="428"/>
    </row>
    <row r="47" spans="1:13" x14ac:dyDescent="0.3">
      <c r="A47" s="17"/>
      <c r="B47" s="308"/>
      <c r="C47" s="308"/>
      <c r="D47" s="308"/>
      <c r="E47" s="308"/>
      <c r="F47" s="308"/>
      <c r="G47" s="308"/>
      <c r="H47" s="308"/>
      <c r="I47" s="308"/>
      <c r="J47" s="308"/>
      <c r="K47" s="308"/>
      <c r="L47" s="308"/>
      <c r="M47" s="309"/>
    </row>
    <row r="48" spans="1:13" x14ac:dyDescent="0.3">
      <c r="A48" s="17" t="s">
        <v>10</v>
      </c>
      <c r="B48" s="308"/>
      <c r="C48" s="308"/>
      <c r="D48" s="308"/>
      <c r="E48" s="308"/>
      <c r="F48" s="308"/>
      <c r="G48" s="308"/>
      <c r="H48" s="308"/>
      <c r="I48" s="308"/>
      <c r="J48" s="308"/>
      <c r="K48" s="308"/>
      <c r="L48" s="308"/>
      <c r="M48" s="309"/>
    </row>
    <row r="49" spans="1:13" x14ac:dyDescent="0.3">
      <c r="A49" s="13"/>
      <c r="B49" s="14"/>
      <c r="C49" s="14"/>
      <c r="D49" s="14"/>
      <c r="E49" s="14"/>
      <c r="F49" s="14"/>
      <c r="G49" s="14"/>
      <c r="H49" s="14"/>
      <c r="I49" s="14"/>
      <c r="J49" s="14"/>
      <c r="K49" s="14"/>
      <c r="L49" s="14"/>
      <c r="M49" s="48"/>
    </row>
  </sheetData>
  <mergeCells count="53">
    <mergeCell ref="D14:E14"/>
    <mergeCell ref="L14:M14"/>
    <mergeCell ref="J15:K15"/>
    <mergeCell ref="L15:M15"/>
    <mergeCell ref="J16:K16"/>
    <mergeCell ref="F14:G14"/>
    <mergeCell ref="J14:K14"/>
    <mergeCell ref="A6:M6"/>
    <mergeCell ref="A7:M7"/>
    <mergeCell ref="A8:M8"/>
    <mergeCell ref="A12:C13"/>
    <mergeCell ref="D13:E13"/>
    <mergeCell ref="F13:G13"/>
    <mergeCell ref="D12:M12"/>
    <mergeCell ref="D17:E17"/>
    <mergeCell ref="D23:E23"/>
    <mergeCell ref="F23:G23"/>
    <mergeCell ref="D21:E21"/>
    <mergeCell ref="F21:G21"/>
    <mergeCell ref="D22:E22"/>
    <mergeCell ref="F22:G22"/>
    <mergeCell ref="F17:G17"/>
    <mergeCell ref="A46:M46"/>
    <mergeCell ref="B25:L27"/>
    <mergeCell ref="B28:L29"/>
    <mergeCell ref="J20:K20"/>
    <mergeCell ref="L20:M20"/>
    <mergeCell ref="B45:C45"/>
    <mergeCell ref="G45:J45"/>
    <mergeCell ref="J21:K21"/>
    <mergeCell ref="J22:K22"/>
    <mergeCell ref="D20:E20"/>
    <mergeCell ref="F20:G20"/>
    <mergeCell ref="J23:K23"/>
    <mergeCell ref="L23:M23"/>
    <mergeCell ref="L21:M21"/>
    <mergeCell ref="L22:M22"/>
    <mergeCell ref="J17:K17"/>
    <mergeCell ref="A2:B2"/>
    <mergeCell ref="D19:M19"/>
    <mergeCell ref="J2:M2"/>
    <mergeCell ref="D18:E18"/>
    <mergeCell ref="F18:G18"/>
    <mergeCell ref="J18:K18"/>
    <mergeCell ref="L18:M18"/>
    <mergeCell ref="L16:M16"/>
    <mergeCell ref="D15:E15"/>
    <mergeCell ref="F15:G15"/>
    <mergeCell ref="D16:E16"/>
    <mergeCell ref="F16:G16"/>
    <mergeCell ref="J13:K13"/>
    <mergeCell ref="L13:M13"/>
    <mergeCell ref="L17:M17"/>
  </mergeCells>
  <phoneticPr fontId="0" type="noConversion"/>
  <printOptions horizontalCentered="1" verticalCentered="1"/>
  <pageMargins left="0.5" right="0.25" top="0.25" bottom="0.25" header="0.5" footer="0.5"/>
  <pageSetup scale="94"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3"/>
  <sheetViews>
    <sheetView tabSelected="1" zoomScaleNormal="100" workbookViewId="0"/>
  </sheetViews>
  <sheetFormatPr defaultColWidth="9.109375" defaultRowHeight="15" x14ac:dyDescent="0.25"/>
  <cols>
    <col min="1" max="1" width="24.5546875" style="12" customWidth="1"/>
    <col min="2" max="2" width="13" style="12" customWidth="1"/>
    <col min="3" max="3" width="13.88671875" style="12" customWidth="1"/>
    <col min="4" max="4" width="15.6640625" style="12" customWidth="1"/>
    <col min="5" max="5" width="16.33203125" style="12" customWidth="1"/>
    <col min="6" max="6" width="15.109375" style="12" customWidth="1"/>
    <col min="7" max="7" width="14" style="12" customWidth="1"/>
    <col min="8" max="8" width="28" style="12" customWidth="1"/>
    <col min="9" max="16384" width="9.109375" style="12"/>
  </cols>
  <sheetData>
    <row r="1" spans="1:8" x14ac:dyDescent="0.25">
      <c r="A1" s="64"/>
      <c r="B1" s="65"/>
      <c r="C1" s="65"/>
      <c r="D1" s="65"/>
      <c r="E1" s="65"/>
      <c r="F1" s="65"/>
      <c r="G1" s="66"/>
      <c r="H1" s="68"/>
    </row>
    <row r="2" spans="1:8" ht="15" customHeight="1" x14ac:dyDescent="0.25">
      <c r="A2" s="370" t="str">
        <f>+'Check Sheet, P2'!A2:B2</f>
        <v>Tariff No. 18</v>
      </c>
      <c r="G2" s="306" t="s">
        <v>380</v>
      </c>
      <c r="H2" s="68"/>
    </row>
    <row r="3" spans="1:8" ht="15" customHeight="1" x14ac:dyDescent="0.25">
      <c r="A3" s="370" t="str">
        <f>+'Check Sheet, P2'!A4</f>
        <v>Company Name/Permit Number: Pullman Disposal Service, Inc. - G-42</v>
      </c>
      <c r="G3" s="67"/>
      <c r="H3" s="68"/>
    </row>
    <row r="4" spans="1:8" ht="15" customHeight="1" x14ac:dyDescent="0.25">
      <c r="A4" s="370" t="str">
        <f>+'Check Sheet, P2'!A5</f>
        <v>Registered Trade Name:</v>
      </c>
      <c r="G4" s="67"/>
    </row>
    <row r="5" spans="1:8" x14ac:dyDescent="0.25">
      <c r="A5" s="68"/>
      <c r="G5" s="67"/>
      <c r="H5" s="68"/>
    </row>
    <row r="6" spans="1:8" ht="15" customHeight="1" x14ac:dyDescent="0.25">
      <c r="A6" s="502" t="s">
        <v>192</v>
      </c>
      <c r="B6" s="503"/>
      <c r="C6" s="503"/>
      <c r="D6" s="503"/>
      <c r="E6" s="503"/>
      <c r="F6" s="503"/>
      <c r="G6" s="504"/>
      <c r="H6" s="68"/>
    </row>
    <row r="7" spans="1:8" ht="15" customHeight="1" x14ac:dyDescent="0.25">
      <c r="A7" s="536" t="s">
        <v>101</v>
      </c>
      <c r="B7" s="537"/>
      <c r="C7" s="537"/>
      <c r="D7" s="537"/>
      <c r="E7" s="537"/>
      <c r="F7" s="537"/>
      <c r="G7" s="538"/>
      <c r="H7" s="68"/>
    </row>
    <row r="8" spans="1:8" ht="15" customHeight="1" x14ac:dyDescent="0.25">
      <c r="A8" s="409" t="s">
        <v>191</v>
      </c>
      <c r="B8" s="410"/>
      <c r="C8" s="410"/>
      <c r="D8" s="410"/>
      <c r="E8" s="410"/>
      <c r="F8" s="410"/>
      <c r="G8" s="411"/>
      <c r="H8" s="68"/>
    </row>
    <row r="9" spans="1:8" ht="15" customHeight="1" x14ac:dyDescent="0.25">
      <c r="A9" s="338"/>
      <c r="G9" s="67"/>
      <c r="H9" s="68"/>
    </row>
    <row r="10" spans="1:8" ht="15" customHeight="1" x14ac:dyDescent="0.25">
      <c r="A10" s="370" t="s">
        <v>245</v>
      </c>
      <c r="G10" s="67"/>
      <c r="H10" s="68"/>
    </row>
    <row r="11" spans="1:8" ht="15" customHeight="1" x14ac:dyDescent="0.25">
      <c r="A11" s="370"/>
      <c r="G11" s="67"/>
      <c r="H11" s="68"/>
    </row>
    <row r="12" spans="1:8" ht="15.6" x14ac:dyDescent="0.25">
      <c r="A12" s="505" t="s">
        <v>37</v>
      </c>
      <c r="B12" s="507" t="s">
        <v>111</v>
      </c>
      <c r="C12" s="508"/>
      <c r="D12" s="508"/>
      <c r="E12" s="508"/>
      <c r="F12" s="508"/>
      <c r="G12" s="509"/>
      <c r="H12" s="68"/>
    </row>
    <row r="13" spans="1:8" ht="15" customHeight="1" x14ac:dyDescent="0.25">
      <c r="A13" s="506"/>
      <c r="B13" s="69" t="s">
        <v>177</v>
      </c>
      <c r="C13" s="105" t="s">
        <v>246</v>
      </c>
      <c r="D13" s="105" t="s">
        <v>289</v>
      </c>
      <c r="E13" s="105" t="s">
        <v>290</v>
      </c>
      <c r="F13" s="70" t="s">
        <v>113</v>
      </c>
      <c r="G13" s="71" t="s">
        <v>113</v>
      </c>
      <c r="H13" s="68"/>
    </row>
    <row r="14" spans="1:8" ht="18.75" customHeight="1" x14ac:dyDescent="0.3">
      <c r="A14" s="72" t="s">
        <v>247</v>
      </c>
      <c r="B14" s="269">
        <v>14.6</v>
      </c>
      <c r="C14" s="73" t="s">
        <v>115</v>
      </c>
      <c r="D14" s="74" t="s">
        <v>115</v>
      </c>
      <c r="E14" s="75" t="s">
        <v>115</v>
      </c>
      <c r="F14" s="76" t="s">
        <v>122</v>
      </c>
      <c r="G14" s="77" t="s">
        <v>115</v>
      </c>
      <c r="H14" s="68"/>
    </row>
    <row r="15" spans="1:8" ht="18.75" customHeight="1" x14ac:dyDescent="0.3">
      <c r="A15" s="106" t="s">
        <v>116</v>
      </c>
      <c r="B15" s="356" t="s">
        <v>406</v>
      </c>
      <c r="C15" s="721" t="s">
        <v>315</v>
      </c>
      <c r="D15" s="722" t="s">
        <v>316</v>
      </c>
      <c r="E15" s="722" t="s">
        <v>317</v>
      </c>
      <c r="F15" s="79" t="s">
        <v>115</v>
      </c>
      <c r="G15" s="80" t="s">
        <v>115</v>
      </c>
      <c r="H15" s="68"/>
    </row>
    <row r="16" spans="1:8" ht="15.6" x14ac:dyDescent="0.3">
      <c r="A16" s="106" t="s">
        <v>248</v>
      </c>
      <c r="B16" s="356" t="s">
        <v>406</v>
      </c>
      <c r="C16" s="721" t="s">
        <v>315</v>
      </c>
      <c r="D16" s="722" t="s">
        <v>316</v>
      </c>
      <c r="E16" s="722" t="s">
        <v>317</v>
      </c>
      <c r="F16" s="81" t="s">
        <v>115</v>
      </c>
      <c r="G16" s="82" t="s">
        <v>115</v>
      </c>
      <c r="H16" s="68"/>
    </row>
    <row r="17" spans="1:8" ht="15.6" x14ac:dyDescent="0.3">
      <c r="A17" s="78" t="s">
        <v>118</v>
      </c>
      <c r="B17" s="269" t="s">
        <v>407</v>
      </c>
      <c r="C17" s="722" t="s">
        <v>305</v>
      </c>
      <c r="D17" s="722" t="s">
        <v>306</v>
      </c>
      <c r="E17" s="722" t="s">
        <v>318</v>
      </c>
      <c r="F17" s="179" t="s">
        <v>115</v>
      </c>
      <c r="G17" s="180" t="s">
        <v>115</v>
      </c>
      <c r="H17" s="68"/>
    </row>
    <row r="18" spans="1:8" ht="15.75" customHeight="1" x14ac:dyDescent="0.25">
      <c r="A18" s="107" t="s">
        <v>100</v>
      </c>
      <c r="B18" s="181" t="s">
        <v>291</v>
      </c>
      <c r="C18" s="181"/>
      <c r="D18" s="181"/>
      <c r="E18" s="181"/>
      <c r="F18" s="181"/>
      <c r="G18" s="181"/>
      <c r="H18" s="68"/>
    </row>
    <row r="19" spans="1:8" ht="15.6" x14ac:dyDescent="0.25">
      <c r="A19" s="83" t="s">
        <v>249</v>
      </c>
      <c r="B19" s="182"/>
      <c r="C19" s="722" t="s">
        <v>319</v>
      </c>
      <c r="D19" s="722" t="s">
        <v>320</v>
      </c>
      <c r="E19" s="722" t="s">
        <v>321</v>
      </c>
      <c r="F19" s="181"/>
      <c r="G19" s="181"/>
      <c r="H19" s="68"/>
    </row>
    <row r="20" spans="1:8" ht="15.6" x14ac:dyDescent="0.25">
      <c r="A20" s="307" t="s">
        <v>292</v>
      </c>
      <c r="B20" s="510"/>
      <c r="C20" s="511"/>
      <c r="D20" s="511"/>
      <c r="E20" s="511"/>
      <c r="F20" s="511"/>
      <c r="G20" s="512"/>
      <c r="H20" s="68"/>
    </row>
    <row r="21" spans="1:8" ht="15.6" x14ac:dyDescent="0.3">
      <c r="A21" s="84" t="s">
        <v>120</v>
      </c>
      <c r="B21" s="270">
        <v>14.85</v>
      </c>
      <c r="C21" s="178"/>
      <c r="D21" s="85" t="s">
        <v>115</v>
      </c>
      <c r="E21" s="86" t="s">
        <v>115</v>
      </c>
      <c r="F21" s="87" t="s">
        <v>115</v>
      </c>
      <c r="G21" s="88" t="s">
        <v>122</v>
      </c>
      <c r="H21" s="68"/>
    </row>
    <row r="22" spans="1:8" ht="15.6" x14ac:dyDescent="0.25">
      <c r="A22" s="89" t="s">
        <v>121</v>
      </c>
      <c r="B22" s="270" t="s">
        <v>407</v>
      </c>
      <c r="C22" s="90" t="s">
        <v>115</v>
      </c>
      <c r="D22" s="90" t="s">
        <v>115</v>
      </c>
      <c r="E22" s="91" t="s">
        <v>115</v>
      </c>
      <c r="F22" s="92" t="s">
        <v>122</v>
      </c>
      <c r="G22" s="93" t="s">
        <v>122</v>
      </c>
      <c r="H22" s="68"/>
    </row>
    <row r="23" spans="1:8" ht="15.6" x14ac:dyDescent="0.25">
      <c r="A23" s="89" t="s">
        <v>123</v>
      </c>
      <c r="B23" s="271">
        <v>1.25</v>
      </c>
      <c r="C23" s="90" t="s">
        <v>115</v>
      </c>
      <c r="D23" s="90" t="s">
        <v>115</v>
      </c>
      <c r="E23" s="94" t="s">
        <v>115</v>
      </c>
      <c r="F23" s="95" t="s">
        <v>115</v>
      </c>
      <c r="G23" s="96" t="s">
        <v>115</v>
      </c>
      <c r="H23" s="68"/>
    </row>
    <row r="24" spans="1:8" ht="15.6" x14ac:dyDescent="0.25">
      <c r="A24" s="97" t="s">
        <v>124</v>
      </c>
      <c r="B24" s="272">
        <v>14.8</v>
      </c>
      <c r="C24" s="98" t="s">
        <v>115</v>
      </c>
      <c r="D24" s="99" t="s">
        <v>115</v>
      </c>
      <c r="E24" s="100" t="s">
        <v>115</v>
      </c>
      <c r="F24" s="101" t="s">
        <v>115</v>
      </c>
      <c r="G24" s="102" t="s">
        <v>115</v>
      </c>
      <c r="H24" s="68"/>
    </row>
    <row r="25" spans="1:8" ht="15.6" x14ac:dyDescent="0.25">
      <c r="A25" s="335"/>
      <c r="B25" s="10"/>
      <c r="C25" s="332"/>
      <c r="D25" s="332"/>
      <c r="E25" s="332"/>
      <c r="F25" s="332"/>
      <c r="G25" s="333"/>
      <c r="H25" s="68"/>
    </row>
    <row r="26" spans="1:8" ht="15" customHeight="1" x14ac:dyDescent="0.25">
      <c r="A26" s="415" t="s">
        <v>250</v>
      </c>
      <c r="B26" s="413"/>
      <c r="C26" s="413"/>
      <c r="D26" s="413"/>
      <c r="E26" s="413"/>
      <c r="F26" s="413"/>
      <c r="G26" s="414"/>
      <c r="H26" s="68"/>
    </row>
    <row r="27" spans="1:8" ht="15" customHeight="1" x14ac:dyDescent="0.25">
      <c r="A27" s="415"/>
      <c r="B27" s="413"/>
      <c r="C27" s="413"/>
      <c r="D27" s="413"/>
      <c r="E27" s="413"/>
      <c r="F27" s="413"/>
      <c r="G27" s="414"/>
      <c r="H27" s="68"/>
    </row>
    <row r="28" spans="1:8" ht="18.75" customHeight="1" x14ac:dyDescent="0.25">
      <c r="A28" s="415"/>
      <c r="B28" s="413"/>
      <c r="C28" s="413"/>
      <c r="D28" s="413"/>
      <c r="E28" s="413"/>
      <c r="F28" s="413"/>
      <c r="G28" s="414"/>
      <c r="H28" s="68"/>
    </row>
    <row r="29" spans="1:8" ht="15.75" customHeight="1" x14ac:dyDescent="0.25">
      <c r="A29" s="406" t="s">
        <v>254</v>
      </c>
      <c r="B29" s="395"/>
      <c r="C29" s="395"/>
      <c r="D29" s="395"/>
      <c r="E29" s="395"/>
      <c r="F29" s="395"/>
      <c r="G29" s="396"/>
      <c r="H29" s="68"/>
    </row>
    <row r="30" spans="1:8" x14ac:dyDescent="0.25">
      <c r="A30" s="406"/>
      <c r="B30" s="395"/>
      <c r="C30" s="395"/>
      <c r="D30" s="395"/>
      <c r="E30" s="395"/>
      <c r="F30" s="395"/>
      <c r="G30" s="396"/>
      <c r="H30" s="68"/>
    </row>
    <row r="31" spans="1:8" ht="15.6" x14ac:dyDescent="0.25">
      <c r="A31" s="406" t="s">
        <v>253</v>
      </c>
      <c r="B31" s="395"/>
      <c r="C31" s="395"/>
      <c r="D31" s="395"/>
      <c r="E31" s="395"/>
      <c r="F31" s="395"/>
      <c r="G31" s="396"/>
      <c r="H31" s="68"/>
    </row>
    <row r="32" spans="1:8" ht="15.6" x14ac:dyDescent="0.25">
      <c r="A32" s="513" t="s">
        <v>293</v>
      </c>
      <c r="B32" s="420"/>
      <c r="C32" s="420"/>
      <c r="D32" s="420"/>
      <c r="E32" s="420"/>
      <c r="F32" s="420"/>
      <c r="G32" s="421"/>
      <c r="H32" s="68"/>
    </row>
    <row r="33" spans="1:8" ht="15" customHeight="1" x14ac:dyDescent="0.25">
      <c r="A33" s="370" t="s">
        <v>251</v>
      </c>
      <c r="G33" s="67"/>
      <c r="H33" s="68"/>
    </row>
    <row r="34" spans="1:8" ht="15" customHeight="1" x14ac:dyDescent="0.25">
      <c r="A34" s="370" t="s">
        <v>277</v>
      </c>
      <c r="G34" s="67"/>
      <c r="H34" s="68"/>
    </row>
    <row r="35" spans="1:8" ht="15" customHeight="1" x14ac:dyDescent="0.25">
      <c r="A35" s="370" t="s">
        <v>294</v>
      </c>
      <c r="G35" s="67"/>
      <c r="H35" s="68"/>
    </row>
    <row r="36" spans="1:8" ht="15" customHeight="1" x14ac:dyDescent="0.25">
      <c r="A36" s="370"/>
      <c r="G36" s="67"/>
      <c r="H36" s="68"/>
    </row>
    <row r="37" spans="1:8" ht="15" customHeight="1" x14ac:dyDescent="0.25">
      <c r="A37" s="370" t="s">
        <v>252</v>
      </c>
      <c r="G37" s="67"/>
      <c r="H37" s="68"/>
    </row>
    <row r="38" spans="1:8" ht="15" customHeight="1" x14ac:dyDescent="0.25">
      <c r="A38" s="103" t="s">
        <v>295</v>
      </c>
      <c r="G38" s="67"/>
      <c r="H38" s="68"/>
    </row>
    <row r="39" spans="1:8" ht="15" customHeight="1" x14ac:dyDescent="0.25">
      <c r="A39" s="103"/>
      <c r="G39" s="67"/>
      <c r="H39" s="68"/>
    </row>
    <row r="40" spans="1:8" ht="15" customHeight="1" x14ac:dyDescent="0.25">
      <c r="A40" s="103"/>
      <c r="G40" s="67"/>
      <c r="H40" s="68"/>
    </row>
    <row r="41" spans="1:8" ht="15" customHeight="1" x14ac:dyDescent="0.25">
      <c r="A41" s="103"/>
      <c r="G41" s="67"/>
      <c r="H41" s="68"/>
    </row>
    <row r="42" spans="1:8" ht="15" customHeight="1" x14ac:dyDescent="0.25">
      <c r="A42" s="103"/>
      <c r="G42" s="67"/>
      <c r="H42" s="68"/>
    </row>
    <row r="43" spans="1:8" ht="15" customHeight="1" x14ac:dyDescent="0.25">
      <c r="A43" s="103"/>
      <c r="G43" s="67"/>
      <c r="H43" s="68"/>
    </row>
    <row r="44" spans="1:8" ht="15" customHeight="1" x14ac:dyDescent="0.25">
      <c r="A44" s="103"/>
      <c r="G44" s="67"/>
      <c r="H44" s="68"/>
    </row>
    <row r="45" spans="1:8" ht="15" customHeight="1" x14ac:dyDescent="0.25">
      <c r="A45" s="103"/>
      <c r="G45" s="67"/>
      <c r="H45" s="68"/>
    </row>
    <row r="46" spans="1:8" ht="15" customHeight="1" x14ac:dyDescent="0.25">
      <c r="A46" s="103"/>
      <c r="G46" s="67"/>
      <c r="H46" s="68"/>
    </row>
    <row r="47" spans="1:8" ht="15.6" x14ac:dyDescent="0.25">
      <c r="A47" s="286" t="s">
        <v>381</v>
      </c>
      <c r="G47" s="67"/>
      <c r="H47" s="68"/>
    </row>
    <row r="48" spans="1:8" ht="15.6" x14ac:dyDescent="0.25">
      <c r="A48" s="286"/>
      <c r="G48" s="67"/>
      <c r="H48" s="68"/>
    </row>
    <row r="49" spans="1:13" ht="15" customHeight="1" x14ac:dyDescent="0.3">
      <c r="A49" s="370" t="s">
        <v>268</v>
      </c>
      <c r="B49" s="422">
        <f>+'Check Sheet, P2'!B47:C47</f>
        <v>44148</v>
      </c>
      <c r="C49" s="516"/>
      <c r="E49" s="514" t="s">
        <v>367</v>
      </c>
      <c r="F49" s="514"/>
      <c r="G49" s="515"/>
      <c r="H49" s="68"/>
    </row>
    <row r="50" spans="1:13" ht="15.6" x14ac:dyDescent="0.3">
      <c r="A50" s="426" t="s">
        <v>38</v>
      </c>
      <c r="B50" s="427"/>
      <c r="C50" s="427"/>
      <c r="D50" s="427"/>
      <c r="E50" s="427"/>
      <c r="F50" s="427"/>
      <c r="G50" s="428"/>
      <c r="H50" s="290"/>
      <c r="I50" s="104"/>
      <c r="J50" s="104"/>
      <c r="K50" s="104"/>
      <c r="L50" s="104"/>
      <c r="M50" s="104"/>
    </row>
    <row r="51" spans="1:13" ht="15.6" x14ac:dyDescent="0.3">
      <c r="A51" s="17"/>
      <c r="B51" s="308"/>
      <c r="C51" s="308"/>
      <c r="D51" s="308"/>
      <c r="E51" s="308"/>
      <c r="F51" s="308"/>
      <c r="G51" s="309"/>
      <c r="H51" s="17"/>
      <c r="I51" s="308"/>
      <c r="J51" s="308"/>
      <c r="K51" s="308"/>
      <c r="L51" s="308"/>
      <c r="M51" s="308"/>
    </row>
    <row r="52" spans="1:13" ht="15.6" x14ac:dyDescent="0.3">
      <c r="A52" s="17" t="s">
        <v>10</v>
      </c>
      <c r="B52" s="308"/>
      <c r="C52" s="308"/>
      <c r="D52" s="308"/>
      <c r="E52" s="308"/>
      <c r="F52" s="308"/>
      <c r="G52" s="309"/>
      <c r="H52" s="17"/>
      <c r="I52" s="308"/>
      <c r="J52" s="308"/>
      <c r="K52" s="308"/>
      <c r="L52" s="308"/>
      <c r="M52" s="308"/>
    </row>
    <row r="53" spans="1:13" ht="15.6" x14ac:dyDescent="0.3">
      <c r="A53" s="13"/>
      <c r="B53" s="14"/>
      <c r="C53" s="14"/>
      <c r="D53" s="14"/>
      <c r="E53" s="14"/>
      <c r="F53" s="14"/>
      <c r="G53" s="48"/>
      <c r="H53" s="17"/>
      <c r="I53" s="308"/>
      <c r="J53" s="308"/>
      <c r="K53" s="308"/>
      <c r="L53" s="308"/>
      <c r="M53" s="308"/>
    </row>
  </sheetData>
  <mergeCells count="13">
    <mergeCell ref="A6:G6"/>
    <mergeCell ref="A8:G8"/>
    <mergeCell ref="A7:G7"/>
    <mergeCell ref="A50:G50"/>
    <mergeCell ref="A26:G28"/>
    <mergeCell ref="A31:G31"/>
    <mergeCell ref="A12:A13"/>
    <mergeCell ref="B12:G12"/>
    <mergeCell ref="B20:G20"/>
    <mergeCell ref="A32:G32"/>
    <mergeCell ref="A29:G30"/>
    <mergeCell ref="E49:G49"/>
    <mergeCell ref="B49:C49"/>
  </mergeCells>
  <pageMargins left="0.7" right="0.7" top="0.75" bottom="0.75" header="0.3" footer="0.3"/>
  <pageSetup scale="8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zoomScaleNormal="100" workbookViewId="0"/>
  </sheetViews>
  <sheetFormatPr defaultColWidth="9.109375" defaultRowHeight="13.2" x14ac:dyDescent="0.25"/>
  <cols>
    <col min="1" max="1" width="28" style="3" customWidth="1"/>
    <col min="2" max="2" width="13" style="3" customWidth="1"/>
    <col min="3" max="3" width="13.88671875" style="3" customWidth="1"/>
    <col min="4" max="4" width="13" style="3" customWidth="1"/>
    <col min="5" max="5" width="15.5546875" style="3" customWidth="1"/>
    <col min="6" max="6" width="13.88671875" style="3" customWidth="1"/>
    <col min="7" max="7" width="16" style="3" customWidth="1"/>
    <col min="8" max="8" width="26.88671875" style="3" customWidth="1"/>
    <col min="9" max="16384" width="9.109375" style="3"/>
  </cols>
  <sheetData>
    <row r="1" spans="1:7" ht="15.6" x14ac:dyDescent="0.25">
      <c r="A1" s="108" t="str">
        <f>'Check Sheet, P2'!A2:B2</f>
        <v>Tariff No. 18</v>
      </c>
      <c r="B1" s="21"/>
      <c r="C1" s="21"/>
      <c r="D1" s="21"/>
      <c r="E1" s="21"/>
      <c r="F1" s="21"/>
      <c r="G1" s="191" t="s">
        <v>382</v>
      </c>
    </row>
    <row r="2" spans="1:7" ht="15.6" x14ac:dyDescent="0.25">
      <c r="A2" s="370" t="s">
        <v>193</v>
      </c>
      <c r="G2" s="23"/>
    </row>
    <row r="3" spans="1:7" ht="15.6" x14ac:dyDescent="0.25">
      <c r="A3" s="26" t="s">
        <v>70</v>
      </c>
      <c r="G3" s="23"/>
    </row>
    <row r="4" spans="1:7" x14ac:dyDescent="0.25">
      <c r="A4" s="24"/>
      <c r="G4" s="23"/>
    </row>
    <row r="5" spans="1:7" ht="15.6" x14ac:dyDescent="0.25">
      <c r="A5" s="517" t="s">
        <v>194</v>
      </c>
      <c r="B5" s="518"/>
      <c r="C5" s="518"/>
      <c r="D5" s="518"/>
      <c r="E5" s="518"/>
      <c r="F5" s="518"/>
      <c r="G5" s="519"/>
    </row>
    <row r="6" spans="1:7" ht="18" customHeight="1" x14ac:dyDescent="0.3">
      <c r="A6" s="490" t="s">
        <v>195</v>
      </c>
      <c r="B6" s="481"/>
      <c r="C6" s="481"/>
      <c r="D6" s="481"/>
      <c r="E6" s="481"/>
      <c r="F6" s="481"/>
      <c r="G6" s="472"/>
    </row>
    <row r="7" spans="1:7" ht="18" customHeight="1" x14ac:dyDescent="0.3">
      <c r="A7" s="490" t="s">
        <v>102</v>
      </c>
      <c r="B7" s="481"/>
      <c r="C7" s="481"/>
      <c r="D7" s="481"/>
      <c r="E7" s="481"/>
      <c r="F7" s="481"/>
      <c r="G7" s="472"/>
    </row>
    <row r="8" spans="1:7" ht="18.75" customHeight="1" x14ac:dyDescent="0.25">
      <c r="A8" s="520" t="s">
        <v>196</v>
      </c>
      <c r="B8" s="521"/>
      <c r="C8" s="521"/>
      <c r="D8" s="521"/>
      <c r="E8" s="521"/>
      <c r="F8" s="521"/>
      <c r="G8" s="522"/>
    </row>
    <row r="9" spans="1:7" ht="15.6" x14ac:dyDescent="0.25">
      <c r="A9" s="186" t="s">
        <v>197</v>
      </c>
      <c r="G9" s="23"/>
    </row>
    <row r="10" spans="1:7" ht="15.6" x14ac:dyDescent="0.25">
      <c r="A10" s="26"/>
      <c r="G10" s="23"/>
    </row>
    <row r="11" spans="1:7" ht="15.6" x14ac:dyDescent="0.25">
      <c r="A11" s="524" t="s">
        <v>128</v>
      </c>
      <c r="B11" s="526" t="s">
        <v>129</v>
      </c>
      <c r="C11" s="527"/>
      <c r="D11" s="527"/>
      <c r="E11" s="527"/>
      <c r="F11" s="527"/>
      <c r="G11" s="528"/>
    </row>
    <row r="12" spans="1:7" ht="15.6" x14ac:dyDescent="0.25">
      <c r="A12" s="525"/>
      <c r="B12" s="250" t="s">
        <v>130</v>
      </c>
      <c r="C12" s="251" t="s">
        <v>131</v>
      </c>
      <c r="D12" s="252" t="s">
        <v>132</v>
      </c>
      <c r="E12" s="253" t="s">
        <v>133</v>
      </c>
      <c r="F12" s="254" t="s">
        <v>134</v>
      </c>
      <c r="G12" s="255" t="s">
        <v>135</v>
      </c>
    </row>
    <row r="13" spans="1:7" ht="15.6" x14ac:dyDescent="0.25">
      <c r="A13" s="256" t="s">
        <v>136</v>
      </c>
      <c r="B13" s="274">
        <v>4.55</v>
      </c>
      <c r="C13" s="320">
        <v>5.2</v>
      </c>
      <c r="D13" s="321">
        <v>6.2</v>
      </c>
      <c r="E13" s="322">
        <v>7.3</v>
      </c>
      <c r="F13" s="323">
        <v>8</v>
      </c>
      <c r="G13" s="324">
        <v>12.3</v>
      </c>
    </row>
    <row r="14" spans="1:7" ht="15.6" x14ac:dyDescent="0.25">
      <c r="A14" s="256" t="s">
        <v>137</v>
      </c>
      <c r="B14" s="723" t="s">
        <v>358</v>
      </c>
      <c r="C14" s="724" t="s">
        <v>409</v>
      </c>
      <c r="D14" s="725" t="s">
        <v>411</v>
      </c>
      <c r="E14" s="726" t="s">
        <v>413</v>
      </c>
      <c r="F14" s="727" t="s">
        <v>415</v>
      </c>
      <c r="G14" s="728" t="s">
        <v>417</v>
      </c>
    </row>
    <row r="15" spans="1:7" ht="15.6" x14ac:dyDescent="0.25">
      <c r="A15" s="256" t="s">
        <v>138</v>
      </c>
      <c r="B15" s="723" t="s">
        <v>358</v>
      </c>
      <c r="C15" s="724" t="s">
        <v>409</v>
      </c>
      <c r="D15" s="725" t="s">
        <v>411</v>
      </c>
      <c r="E15" s="726" t="s">
        <v>413</v>
      </c>
      <c r="F15" s="727" t="s">
        <v>415</v>
      </c>
      <c r="G15" s="728" t="s">
        <v>417</v>
      </c>
    </row>
    <row r="16" spans="1:7" ht="15.6" x14ac:dyDescent="0.25">
      <c r="A16" s="256" t="s">
        <v>139</v>
      </c>
      <c r="B16" s="729" t="s">
        <v>359</v>
      </c>
      <c r="C16" s="729" t="s">
        <v>410</v>
      </c>
      <c r="D16" s="729" t="s">
        <v>412</v>
      </c>
      <c r="E16" s="729" t="s">
        <v>414</v>
      </c>
      <c r="F16" s="729" t="s">
        <v>416</v>
      </c>
      <c r="G16" s="729" t="s">
        <v>418</v>
      </c>
    </row>
    <row r="17" spans="1:8" x14ac:dyDescent="0.25">
      <c r="A17" s="529"/>
      <c r="B17" s="530"/>
      <c r="C17" s="530"/>
      <c r="D17" s="530"/>
      <c r="E17" s="530"/>
      <c r="F17" s="530"/>
      <c r="G17" s="531"/>
    </row>
    <row r="18" spans="1:8" ht="15.6" x14ac:dyDescent="0.25">
      <c r="A18" s="257" t="s">
        <v>140</v>
      </c>
      <c r="B18" s="532"/>
      <c r="C18" s="533"/>
      <c r="D18" s="533"/>
      <c r="E18" s="533"/>
      <c r="F18" s="533"/>
      <c r="G18" s="534"/>
    </row>
    <row r="19" spans="1:8" ht="15.6" x14ac:dyDescent="0.25">
      <c r="A19" s="257" t="s">
        <v>141</v>
      </c>
      <c r="B19" s="275">
        <v>14.6</v>
      </c>
      <c r="C19" s="275">
        <v>14.6</v>
      </c>
      <c r="D19" s="275">
        <v>14.6</v>
      </c>
      <c r="E19" s="275">
        <v>14.6</v>
      </c>
      <c r="F19" s="275">
        <v>14.6</v>
      </c>
      <c r="G19" s="275">
        <v>14.6</v>
      </c>
    </row>
    <row r="20" spans="1:8" ht="15.6" x14ac:dyDescent="0.25">
      <c r="A20" s="258" t="s">
        <v>142</v>
      </c>
      <c r="B20" s="729" t="s">
        <v>359</v>
      </c>
      <c r="C20" s="729" t="s">
        <v>410</v>
      </c>
      <c r="D20" s="729" t="s">
        <v>412</v>
      </c>
      <c r="E20" s="729" t="s">
        <v>414</v>
      </c>
      <c r="F20" s="729" t="s">
        <v>416</v>
      </c>
      <c r="G20" s="729" t="s">
        <v>418</v>
      </c>
    </row>
    <row r="21" spans="1:8" ht="15.6" x14ac:dyDescent="0.25">
      <c r="A21" s="258" t="s">
        <v>143</v>
      </c>
      <c r="B21" s="276">
        <v>1.25</v>
      </c>
      <c r="C21" s="276">
        <v>1.25</v>
      </c>
      <c r="D21" s="276">
        <v>1.25</v>
      </c>
      <c r="E21" s="276">
        <v>1.25</v>
      </c>
      <c r="F21" s="276">
        <v>1.25</v>
      </c>
      <c r="G21" s="276">
        <v>1.25</v>
      </c>
    </row>
    <row r="22" spans="1:8" ht="15.6" x14ac:dyDescent="0.25">
      <c r="A22" s="259" t="s">
        <v>144</v>
      </c>
      <c r="B22" s="277">
        <v>4.59</v>
      </c>
      <c r="C22" s="277">
        <v>5.23</v>
      </c>
      <c r="D22" s="277">
        <v>6.3</v>
      </c>
      <c r="E22" s="278">
        <v>7.45</v>
      </c>
      <c r="F22" s="279">
        <v>8.1</v>
      </c>
      <c r="G22" s="280">
        <v>12.5</v>
      </c>
    </row>
    <row r="23" spans="1:8" ht="15.6" x14ac:dyDescent="0.25">
      <c r="A23" s="262"/>
      <c r="B23" s="260"/>
      <c r="C23" s="260"/>
      <c r="D23" s="260"/>
      <c r="E23" s="260"/>
      <c r="F23" s="260"/>
      <c r="G23" s="261"/>
    </row>
    <row r="24" spans="1:8" ht="15.75" customHeight="1" x14ac:dyDescent="0.25">
      <c r="A24" s="401" t="s">
        <v>145</v>
      </c>
      <c r="B24" s="402"/>
      <c r="C24" s="402"/>
      <c r="D24" s="402"/>
      <c r="E24" s="402"/>
      <c r="F24" s="402"/>
      <c r="G24" s="523"/>
    </row>
    <row r="25" spans="1:8" x14ac:dyDescent="0.25">
      <c r="A25" s="401"/>
      <c r="B25" s="402"/>
      <c r="C25" s="402"/>
      <c r="D25" s="402"/>
      <c r="E25" s="402"/>
      <c r="F25" s="402"/>
      <c r="G25" s="523"/>
    </row>
    <row r="26" spans="1:8" x14ac:dyDescent="0.25">
      <c r="A26" s="401"/>
      <c r="B26" s="402"/>
      <c r="C26" s="402"/>
      <c r="D26" s="402"/>
      <c r="E26" s="402"/>
      <c r="F26" s="402"/>
      <c r="G26" s="523"/>
    </row>
    <row r="27" spans="1:8" ht="27.75" customHeight="1" x14ac:dyDescent="0.25">
      <c r="A27" s="401"/>
      <c r="B27" s="402"/>
      <c r="C27" s="402"/>
      <c r="D27" s="402"/>
      <c r="E27" s="402"/>
      <c r="F27" s="402"/>
      <c r="G27" s="523"/>
    </row>
    <row r="28" spans="1:8" ht="15.75" customHeight="1" x14ac:dyDescent="0.25">
      <c r="A28" s="401" t="s">
        <v>146</v>
      </c>
      <c r="B28" s="402"/>
      <c r="C28" s="402"/>
      <c r="D28" s="402"/>
      <c r="E28" s="402"/>
      <c r="F28" s="402"/>
      <c r="G28" s="523"/>
    </row>
    <row r="29" spans="1:8" ht="19.5" customHeight="1" x14ac:dyDescent="0.25">
      <c r="A29" s="401"/>
      <c r="B29" s="402"/>
      <c r="C29" s="402"/>
      <c r="D29" s="402"/>
      <c r="E29" s="402"/>
      <c r="F29" s="402"/>
      <c r="G29" s="523"/>
    </row>
    <row r="30" spans="1:8" ht="15.6" x14ac:dyDescent="0.25">
      <c r="A30" s="342"/>
      <c r="G30" s="23"/>
      <c r="H30" s="285"/>
    </row>
    <row r="31" spans="1:8" ht="15.6" x14ac:dyDescent="0.25">
      <c r="A31" s="26" t="s">
        <v>147</v>
      </c>
      <c r="G31" s="23"/>
    </row>
    <row r="32" spans="1:8" ht="15.6" x14ac:dyDescent="0.25">
      <c r="A32" s="26"/>
      <c r="G32" s="23"/>
    </row>
    <row r="33" spans="1:13" ht="15.6" x14ac:dyDescent="0.25">
      <c r="A33" s="26" t="s">
        <v>148</v>
      </c>
      <c r="G33" s="23"/>
    </row>
    <row r="34" spans="1:13" ht="15.6" x14ac:dyDescent="0.25">
      <c r="A34" s="273" t="s">
        <v>323</v>
      </c>
      <c r="G34" s="23"/>
    </row>
    <row r="35" spans="1:13" ht="15.6" x14ac:dyDescent="0.25">
      <c r="A35" s="109"/>
      <c r="G35" s="23"/>
    </row>
    <row r="36" spans="1:13" ht="15.6" x14ac:dyDescent="0.25">
      <c r="A36" s="109"/>
      <c r="G36" s="23"/>
    </row>
    <row r="37" spans="1:13" ht="15.6" x14ac:dyDescent="0.25">
      <c r="A37" s="109"/>
      <c r="G37" s="23"/>
    </row>
    <row r="38" spans="1:13" ht="15.6" x14ac:dyDescent="0.25">
      <c r="A38" s="109"/>
      <c r="G38" s="23"/>
    </row>
    <row r="39" spans="1:13" ht="15.6" x14ac:dyDescent="0.25">
      <c r="A39" s="109"/>
      <c r="G39" s="23"/>
    </row>
    <row r="40" spans="1:13" ht="15.6" x14ac:dyDescent="0.25">
      <c r="A40" s="109"/>
      <c r="G40" s="23"/>
    </row>
    <row r="41" spans="1:13" ht="15.6" x14ac:dyDescent="0.25">
      <c r="A41" s="109"/>
      <c r="G41" s="23"/>
    </row>
    <row r="42" spans="1:13" ht="15.6" x14ac:dyDescent="0.25">
      <c r="A42" s="109"/>
      <c r="G42" s="23"/>
    </row>
    <row r="43" spans="1:13" ht="15.6" x14ac:dyDescent="0.25">
      <c r="A43" s="327" t="s">
        <v>383</v>
      </c>
      <c r="G43" s="22"/>
    </row>
    <row r="44" spans="1:13" x14ac:dyDescent="0.25">
      <c r="A44" s="24"/>
      <c r="G44" s="23"/>
    </row>
    <row r="45" spans="1:13" ht="15.6" x14ac:dyDescent="0.3">
      <c r="A45" s="342" t="s">
        <v>269</v>
      </c>
      <c r="B45" s="422">
        <f>+'Check Sheet, P2'!B47:C47</f>
        <v>44148</v>
      </c>
      <c r="C45" s="516"/>
      <c r="E45" s="535" t="s">
        <v>384</v>
      </c>
      <c r="F45" s="424"/>
      <c r="G45" s="190"/>
      <c r="H45" s="189"/>
    </row>
    <row r="46" spans="1:13" ht="15.6" x14ac:dyDescent="0.3">
      <c r="A46" s="426" t="s">
        <v>38</v>
      </c>
      <c r="B46" s="427"/>
      <c r="C46" s="427"/>
      <c r="D46" s="427"/>
      <c r="E46" s="427"/>
      <c r="F46" s="481"/>
      <c r="G46" s="472"/>
      <c r="H46" s="9"/>
      <c r="I46" s="9"/>
      <c r="J46" s="9"/>
      <c r="K46" s="9"/>
      <c r="L46" s="9"/>
      <c r="M46" s="9"/>
    </row>
    <row r="47" spans="1:13" ht="15.6" x14ac:dyDescent="0.3">
      <c r="A47" s="17"/>
      <c r="B47" s="308"/>
      <c r="C47" s="308"/>
      <c r="D47" s="308"/>
      <c r="E47" s="308"/>
      <c r="F47" s="308"/>
      <c r="G47" s="309"/>
      <c r="H47" s="4"/>
      <c r="I47" s="4"/>
      <c r="J47" s="4"/>
      <c r="K47" s="4"/>
      <c r="L47" s="4"/>
      <c r="M47" s="4"/>
    </row>
    <row r="48" spans="1:13" ht="15.6" x14ac:dyDescent="0.3">
      <c r="A48" s="17" t="s">
        <v>10</v>
      </c>
      <c r="B48" s="308"/>
      <c r="C48" s="308"/>
      <c r="D48" s="308"/>
      <c r="E48" s="308"/>
      <c r="F48" s="308"/>
      <c r="G48" s="309"/>
      <c r="H48" s="4"/>
      <c r="I48" s="4"/>
      <c r="J48" s="4"/>
      <c r="K48" s="4"/>
      <c r="L48" s="4"/>
      <c r="M48" s="4"/>
    </row>
    <row r="49" spans="1:13" ht="15.6" x14ac:dyDescent="0.3">
      <c r="A49" s="13"/>
      <c r="B49" s="14"/>
      <c r="C49" s="14"/>
      <c r="D49" s="14"/>
      <c r="E49" s="14"/>
      <c r="F49" s="14"/>
      <c r="G49" s="48"/>
      <c r="H49" s="4"/>
      <c r="I49" s="4"/>
      <c r="J49" s="4"/>
      <c r="K49" s="4"/>
      <c r="L49" s="4"/>
      <c r="M49" s="4"/>
    </row>
  </sheetData>
  <mergeCells count="13">
    <mergeCell ref="A5:G5"/>
    <mergeCell ref="A6:G6"/>
    <mergeCell ref="A7:G7"/>
    <mergeCell ref="A8:G8"/>
    <mergeCell ref="A46:G46"/>
    <mergeCell ref="A24:G27"/>
    <mergeCell ref="A28:G29"/>
    <mergeCell ref="A11:A12"/>
    <mergeCell ref="B11:G11"/>
    <mergeCell ref="A17:G17"/>
    <mergeCell ref="B18:G18"/>
    <mergeCell ref="B45:C45"/>
    <mergeCell ref="E45:F45"/>
  </mergeCells>
  <pageMargins left="0.7" right="0.7" top="0.75" bottom="0.75" header="0.3" footer="0.3"/>
  <pageSetup scale="8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
  <sheetViews>
    <sheetView zoomScaleNormal="100" workbookViewId="0"/>
  </sheetViews>
  <sheetFormatPr defaultColWidth="9.109375" defaultRowHeight="15" x14ac:dyDescent="0.25"/>
  <cols>
    <col min="1" max="1" width="28" style="12" customWidth="1"/>
    <col min="2" max="2" width="13" style="12" customWidth="1"/>
    <col min="3" max="3" width="13.88671875" style="12" customWidth="1"/>
    <col min="4" max="4" width="13" style="12" customWidth="1"/>
    <col min="5" max="5" width="15.5546875" style="12" customWidth="1"/>
    <col min="6" max="6" width="14.6640625" style="12" customWidth="1"/>
    <col min="7" max="7" width="14.33203125" style="12" customWidth="1"/>
    <col min="8" max="8" width="28" style="12" customWidth="1"/>
    <col min="9" max="16384" width="9.109375" style="12"/>
  </cols>
  <sheetData>
    <row r="1" spans="1:7" ht="15.6" x14ac:dyDescent="0.25">
      <c r="A1" s="197" t="s">
        <v>271</v>
      </c>
      <c r="B1" s="65"/>
      <c r="C1" s="65"/>
      <c r="D1" s="65"/>
      <c r="E1" s="65"/>
      <c r="F1" s="65"/>
      <c r="G1" s="192" t="s">
        <v>385</v>
      </c>
    </row>
    <row r="2" spans="1:7" ht="15.6" x14ac:dyDescent="0.25">
      <c r="A2" s="370" t="s">
        <v>198</v>
      </c>
      <c r="G2" s="67"/>
    </row>
    <row r="3" spans="1:7" ht="15.6" x14ac:dyDescent="0.25">
      <c r="A3" s="370" t="s">
        <v>70</v>
      </c>
      <c r="G3" s="67"/>
    </row>
    <row r="4" spans="1:7" ht="15.6" x14ac:dyDescent="0.25">
      <c r="A4" s="370"/>
      <c r="G4" s="67"/>
    </row>
    <row r="5" spans="1:7" ht="15.6" x14ac:dyDescent="0.25">
      <c r="A5" s="502" t="s">
        <v>194</v>
      </c>
      <c r="B5" s="503"/>
      <c r="C5" s="503"/>
      <c r="D5" s="503"/>
      <c r="E5" s="503"/>
      <c r="F5" s="503"/>
      <c r="G5" s="504"/>
    </row>
    <row r="6" spans="1:7" ht="12.75" customHeight="1" x14ac:dyDescent="0.25">
      <c r="A6" s="536" t="s">
        <v>199</v>
      </c>
      <c r="B6" s="537"/>
      <c r="C6" s="537"/>
      <c r="D6" s="537"/>
      <c r="E6" s="537"/>
      <c r="F6" s="537"/>
      <c r="G6" s="538"/>
    </row>
    <row r="7" spans="1:7" ht="12.75" customHeight="1" x14ac:dyDescent="0.25">
      <c r="A7" s="536" t="s">
        <v>102</v>
      </c>
      <c r="B7" s="537"/>
      <c r="C7" s="537"/>
      <c r="D7" s="537"/>
      <c r="E7" s="537"/>
      <c r="F7" s="537"/>
      <c r="G7" s="538"/>
    </row>
    <row r="8" spans="1:7" ht="12.75" customHeight="1" x14ac:dyDescent="0.25">
      <c r="A8" s="536" t="s">
        <v>196</v>
      </c>
      <c r="B8" s="537"/>
      <c r="C8" s="537"/>
      <c r="D8" s="537"/>
      <c r="E8" s="537"/>
      <c r="F8" s="537"/>
      <c r="G8" s="538"/>
    </row>
    <row r="9" spans="1:7" x14ac:dyDescent="0.25">
      <c r="A9" s="198"/>
      <c r="B9" s="368"/>
      <c r="C9" s="368"/>
      <c r="D9" s="368"/>
      <c r="E9" s="368"/>
      <c r="F9" s="368"/>
      <c r="G9" s="369"/>
    </row>
    <row r="10" spans="1:7" ht="15.6" x14ac:dyDescent="0.25">
      <c r="A10" s="370" t="s">
        <v>200</v>
      </c>
      <c r="G10" s="67"/>
    </row>
    <row r="11" spans="1:7" ht="15.6" x14ac:dyDescent="0.25">
      <c r="A11" s="370"/>
      <c r="G11" s="67"/>
    </row>
    <row r="12" spans="1:7" ht="15.6" x14ac:dyDescent="0.25">
      <c r="A12" s="539" t="s">
        <v>110</v>
      </c>
      <c r="B12" s="541" t="s">
        <v>111</v>
      </c>
      <c r="C12" s="542"/>
      <c r="D12" s="542"/>
      <c r="E12" s="542"/>
      <c r="F12" s="542"/>
      <c r="G12" s="543"/>
    </row>
    <row r="13" spans="1:7" ht="22.5" customHeight="1" x14ac:dyDescent="0.25">
      <c r="A13" s="540"/>
      <c r="B13" s="199" t="s">
        <v>112</v>
      </c>
      <c r="C13" s="200"/>
      <c r="D13" s="201" t="s">
        <v>113</v>
      </c>
      <c r="E13" s="202" t="s">
        <v>113</v>
      </c>
      <c r="F13" s="203" t="s">
        <v>113</v>
      </c>
      <c r="G13" s="204" t="s">
        <v>114</v>
      </c>
    </row>
    <row r="14" spans="1:7" ht="15.6" x14ac:dyDescent="0.25">
      <c r="A14" s="205" t="s">
        <v>247</v>
      </c>
      <c r="B14" s="325">
        <v>14.6</v>
      </c>
      <c r="C14" s="206" t="s">
        <v>115</v>
      </c>
      <c r="D14" s="207" t="s">
        <v>115</v>
      </c>
      <c r="E14" s="208" t="s">
        <v>115</v>
      </c>
      <c r="F14" s="209" t="s">
        <v>115</v>
      </c>
      <c r="G14" s="210" t="s">
        <v>115</v>
      </c>
    </row>
    <row r="15" spans="1:7" ht="15.6" x14ac:dyDescent="0.25">
      <c r="A15" s="211" t="s">
        <v>116</v>
      </c>
      <c r="B15" s="730" t="s">
        <v>419</v>
      </c>
      <c r="C15" s="206" t="s">
        <v>115</v>
      </c>
      <c r="D15" s="207" t="s">
        <v>115</v>
      </c>
      <c r="E15" s="212" t="s">
        <v>115</v>
      </c>
      <c r="F15" s="213" t="s">
        <v>115</v>
      </c>
      <c r="G15" s="210" t="s">
        <v>115</v>
      </c>
    </row>
    <row r="16" spans="1:7" ht="15.6" x14ac:dyDescent="0.25">
      <c r="A16" s="214" t="s">
        <v>117</v>
      </c>
      <c r="B16" s="730" t="s">
        <v>419</v>
      </c>
      <c r="C16" s="215" t="s">
        <v>115</v>
      </c>
      <c r="D16" s="216" t="s">
        <v>115</v>
      </c>
      <c r="E16" s="217" t="s">
        <v>115</v>
      </c>
      <c r="F16" s="218" t="s">
        <v>255</v>
      </c>
      <c r="G16" s="219" t="s">
        <v>115</v>
      </c>
    </row>
    <row r="17" spans="1:7" ht="15.6" x14ac:dyDescent="0.25">
      <c r="A17" s="220" t="s">
        <v>118</v>
      </c>
      <c r="B17" s="730" t="s">
        <v>420</v>
      </c>
      <c r="C17" s="221" t="s">
        <v>115</v>
      </c>
      <c r="D17" s="222" t="s">
        <v>115</v>
      </c>
      <c r="E17" s="223" t="s">
        <v>115</v>
      </c>
      <c r="F17" s="224" t="s">
        <v>115</v>
      </c>
      <c r="G17" s="225" t="s">
        <v>115</v>
      </c>
    </row>
    <row r="18" spans="1:7" x14ac:dyDescent="0.25">
      <c r="A18" s="544"/>
      <c r="B18" s="545"/>
      <c r="C18" s="545"/>
      <c r="D18" s="545"/>
      <c r="E18" s="545"/>
      <c r="F18" s="545"/>
      <c r="G18" s="546"/>
    </row>
    <row r="19" spans="1:7" ht="15.6" x14ac:dyDescent="0.25">
      <c r="A19" s="226" t="s">
        <v>119</v>
      </c>
      <c r="B19" s="547"/>
      <c r="C19" s="545"/>
      <c r="D19" s="545"/>
      <c r="E19" s="545"/>
      <c r="F19" s="545"/>
      <c r="G19" s="546"/>
    </row>
    <row r="20" spans="1:7" ht="15.6" x14ac:dyDescent="0.25">
      <c r="A20" s="227" t="s">
        <v>120</v>
      </c>
      <c r="B20" s="281">
        <v>14.6</v>
      </c>
      <c r="C20" s="228" t="s">
        <v>115</v>
      </c>
      <c r="D20" s="229" t="s">
        <v>115</v>
      </c>
      <c r="E20" s="230" t="s">
        <v>115</v>
      </c>
      <c r="F20" s="231" t="s">
        <v>255</v>
      </c>
      <c r="G20" s="232" t="s">
        <v>115</v>
      </c>
    </row>
    <row r="21" spans="1:7" ht="15.6" x14ac:dyDescent="0.25">
      <c r="A21" s="233" t="s">
        <v>121</v>
      </c>
      <c r="B21" s="730" t="s">
        <v>420</v>
      </c>
      <c r="C21" s="234" t="s">
        <v>115</v>
      </c>
      <c r="D21" s="235" t="s">
        <v>122</v>
      </c>
      <c r="E21" s="236" t="s">
        <v>115</v>
      </c>
      <c r="F21" s="237" t="s">
        <v>115</v>
      </c>
      <c r="G21" s="238" t="s">
        <v>115</v>
      </c>
    </row>
    <row r="22" spans="1:7" ht="15.6" x14ac:dyDescent="0.25">
      <c r="A22" s="227" t="s">
        <v>123</v>
      </c>
      <c r="B22" s="276">
        <v>1.25</v>
      </c>
      <c r="C22" s="239" t="s">
        <v>115</v>
      </c>
      <c r="D22" s="240" t="s">
        <v>115</v>
      </c>
      <c r="E22" s="241" t="s">
        <v>115</v>
      </c>
      <c r="F22" s="242" t="s">
        <v>115</v>
      </c>
      <c r="G22" s="243" t="s">
        <v>115</v>
      </c>
    </row>
    <row r="23" spans="1:7" ht="15.6" x14ac:dyDescent="0.25">
      <c r="A23" s="244" t="s">
        <v>124</v>
      </c>
      <c r="B23" s="282">
        <v>14.8</v>
      </c>
      <c r="C23" s="245" t="s">
        <v>115</v>
      </c>
      <c r="D23" s="246" t="s">
        <v>115</v>
      </c>
      <c r="E23" s="247" t="s">
        <v>115</v>
      </c>
      <c r="F23" s="248" t="s">
        <v>115</v>
      </c>
      <c r="G23" s="249" t="s">
        <v>115</v>
      </c>
    </row>
    <row r="24" spans="1:7" ht="15.6" x14ac:dyDescent="0.25">
      <c r="A24" s="335"/>
      <c r="B24" s="10"/>
      <c r="C24" s="332"/>
      <c r="D24" s="332"/>
      <c r="E24" s="332"/>
      <c r="F24" s="332"/>
      <c r="G24" s="333"/>
    </row>
    <row r="25" spans="1:7" ht="15.75" customHeight="1" x14ac:dyDescent="0.25">
      <c r="A25" s="415" t="s">
        <v>125</v>
      </c>
      <c r="B25" s="413"/>
      <c r="C25" s="413"/>
      <c r="D25" s="413"/>
      <c r="E25" s="413"/>
      <c r="F25" s="413"/>
      <c r="G25" s="414"/>
    </row>
    <row r="26" spans="1:7" x14ac:dyDescent="0.25">
      <c r="A26" s="415"/>
      <c r="B26" s="413"/>
      <c r="C26" s="413"/>
      <c r="D26" s="413"/>
      <c r="E26" s="413"/>
      <c r="F26" s="413"/>
      <c r="G26" s="414"/>
    </row>
    <row r="27" spans="1:7" x14ac:dyDescent="0.25">
      <c r="A27" s="415"/>
      <c r="B27" s="413"/>
      <c r="C27" s="413"/>
      <c r="D27" s="413"/>
      <c r="E27" s="413"/>
      <c r="F27" s="413"/>
      <c r="G27" s="414"/>
    </row>
    <row r="28" spans="1:7" ht="24.75" customHeight="1" x14ac:dyDescent="0.25">
      <c r="A28" s="415"/>
      <c r="B28" s="413"/>
      <c r="C28" s="413"/>
      <c r="D28" s="413"/>
      <c r="E28" s="413"/>
      <c r="F28" s="413"/>
      <c r="G28" s="414"/>
    </row>
    <row r="29" spans="1:7" ht="15.75" customHeight="1" x14ac:dyDescent="0.25">
      <c r="A29" s="415" t="s">
        <v>256</v>
      </c>
      <c r="B29" s="413"/>
      <c r="C29" s="413"/>
      <c r="D29" s="413"/>
      <c r="E29" s="413"/>
      <c r="F29" s="413"/>
      <c r="G29" s="414"/>
    </row>
    <row r="30" spans="1:7" ht="20.25" customHeight="1" x14ac:dyDescent="0.25">
      <c r="A30" s="415"/>
      <c r="B30" s="413"/>
      <c r="C30" s="413"/>
      <c r="D30" s="413"/>
      <c r="E30" s="413"/>
      <c r="F30" s="413"/>
      <c r="G30" s="414"/>
    </row>
    <row r="31" spans="1:7" ht="15.6" x14ac:dyDescent="0.25">
      <c r="A31" s="286" t="s">
        <v>272</v>
      </c>
      <c r="G31" s="67"/>
    </row>
    <row r="32" spans="1:7" ht="15.75" customHeight="1" x14ac:dyDescent="0.25">
      <c r="A32" s="406" t="s">
        <v>126</v>
      </c>
      <c r="B32" s="395"/>
      <c r="C32" s="395"/>
      <c r="D32" s="395"/>
      <c r="E32" s="395"/>
      <c r="F32" s="395"/>
      <c r="G32" s="396"/>
    </row>
    <row r="33" spans="1:13" ht="15.75" customHeight="1" x14ac:dyDescent="0.25">
      <c r="A33" s="406"/>
      <c r="B33" s="395"/>
      <c r="C33" s="395"/>
      <c r="D33" s="395"/>
      <c r="E33" s="395"/>
      <c r="F33" s="395"/>
      <c r="G33" s="396"/>
    </row>
    <row r="34" spans="1:13" ht="15.6" x14ac:dyDescent="0.25">
      <c r="A34" s="370"/>
      <c r="G34" s="67"/>
    </row>
    <row r="35" spans="1:13" ht="15.6" x14ac:dyDescent="0.25">
      <c r="A35" s="370" t="s">
        <v>127</v>
      </c>
      <c r="G35" s="67"/>
    </row>
    <row r="36" spans="1:13" ht="15.6" x14ac:dyDescent="0.25">
      <c r="A36" s="103" t="s">
        <v>354</v>
      </c>
      <c r="G36" s="67"/>
    </row>
    <row r="37" spans="1:13" ht="15.6" x14ac:dyDescent="0.25">
      <c r="A37" s="103"/>
      <c r="G37" s="67"/>
    </row>
    <row r="38" spans="1:13" ht="15.6" x14ac:dyDescent="0.25">
      <c r="A38" s="103"/>
      <c r="G38" s="67"/>
    </row>
    <row r="39" spans="1:13" ht="15.6" x14ac:dyDescent="0.25">
      <c r="A39" s="103"/>
      <c r="G39" s="67"/>
    </row>
    <row r="40" spans="1:13" ht="15.6" x14ac:dyDescent="0.25">
      <c r="A40" s="103"/>
      <c r="G40" s="67"/>
    </row>
    <row r="41" spans="1:13" ht="15.6" x14ac:dyDescent="0.25">
      <c r="A41" s="103"/>
      <c r="G41" s="67"/>
    </row>
    <row r="42" spans="1:13" ht="15.6" x14ac:dyDescent="0.25">
      <c r="A42" s="103"/>
      <c r="G42" s="67"/>
    </row>
    <row r="43" spans="1:13" ht="15.6" x14ac:dyDescent="0.25">
      <c r="A43" s="149"/>
      <c r="B43" s="110"/>
      <c r="C43" s="110"/>
      <c r="D43" s="110"/>
      <c r="E43" s="110"/>
      <c r="F43" s="110"/>
      <c r="G43" s="150"/>
    </row>
    <row r="44" spans="1:13" ht="15.6" x14ac:dyDescent="0.25">
      <c r="A44" s="286" t="s">
        <v>370</v>
      </c>
      <c r="G44" s="67"/>
    </row>
    <row r="45" spans="1:13" x14ac:dyDescent="0.25">
      <c r="A45" s="68"/>
      <c r="G45" s="67"/>
    </row>
    <row r="46" spans="1:13" ht="15.6" x14ac:dyDescent="0.3">
      <c r="A46" s="370" t="s">
        <v>270</v>
      </c>
      <c r="B46" s="422">
        <f>+'Check Sheet, P2'!B47:C47</f>
        <v>44148</v>
      </c>
      <c r="C46" s="516"/>
      <c r="F46" s="371"/>
      <c r="G46" s="328" t="s">
        <v>367</v>
      </c>
    </row>
    <row r="47" spans="1:13" ht="15.6" x14ac:dyDescent="0.3">
      <c r="A47" s="426" t="s">
        <v>38</v>
      </c>
      <c r="B47" s="427"/>
      <c r="C47" s="427"/>
      <c r="D47" s="427"/>
      <c r="E47" s="427"/>
      <c r="F47" s="427"/>
      <c r="G47" s="428"/>
      <c r="H47" s="104"/>
      <c r="I47" s="104"/>
      <c r="J47" s="104"/>
      <c r="K47" s="104"/>
      <c r="L47" s="104"/>
      <c r="M47" s="104"/>
    </row>
    <row r="48" spans="1:13" ht="15.6" x14ac:dyDescent="0.3">
      <c r="A48" s="17"/>
      <c r="B48" s="308"/>
      <c r="C48" s="308"/>
      <c r="D48" s="308"/>
      <c r="E48" s="308"/>
      <c r="F48" s="308"/>
      <c r="G48" s="309"/>
      <c r="H48" s="308"/>
      <c r="I48" s="308"/>
      <c r="J48" s="308"/>
      <c r="K48" s="308"/>
      <c r="L48" s="308"/>
      <c r="M48" s="308"/>
    </row>
    <row r="49" spans="1:13" ht="15.6" x14ac:dyDescent="0.3">
      <c r="A49" s="17" t="s">
        <v>10</v>
      </c>
      <c r="B49" s="308"/>
      <c r="C49" s="308"/>
      <c r="D49" s="308"/>
      <c r="E49" s="308"/>
      <c r="F49" s="308"/>
      <c r="G49" s="309"/>
      <c r="H49" s="308"/>
      <c r="I49" s="308"/>
      <c r="J49" s="308"/>
      <c r="K49" s="308"/>
      <c r="L49" s="308"/>
      <c r="M49" s="308"/>
    </row>
    <row r="50" spans="1:13" ht="15.6" x14ac:dyDescent="0.3">
      <c r="A50" s="13"/>
      <c r="B50" s="14"/>
      <c r="C50" s="14"/>
      <c r="D50" s="14"/>
      <c r="E50" s="14"/>
      <c r="F50" s="14"/>
      <c r="G50" s="48"/>
      <c r="H50" s="308"/>
      <c r="I50" s="308"/>
      <c r="J50" s="308"/>
      <c r="K50" s="308"/>
      <c r="L50" s="308"/>
      <c r="M50" s="308"/>
    </row>
  </sheetData>
  <mergeCells count="13">
    <mergeCell ref="A5:G5"/>
    <mergeCell ref="A6:G6"/>
    <mergeCell ref="A7:G7"/>
    <mergeCell ref="A8:G8"/>
    <mergeCell ref="A47:G47"/>
    <mergeCell ref="A25:G28"/>
    <mergeCell ref="A29:G30"/>
    <mergeCell ref="A12:A13"/>
    <mergeCell ref="B12:G12"/>
    <mergeCell ref="A18:G18"/>
    <mergeCell ref="B19:G19"/>
    <mergeCell ref="A32:G33"/>
    <mergeCell ref="B46:C46"/>
  </mergeCells>
  <pageMargins left="0.7" right="0.7" top="0.75" bottom="0.75" header="0.3" footer="0.3"/>
  <pageSetup scale="8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A1:U49"/>
  <sheetViews>
    <sheetView zoomScaleNormal="100" zoomScaleSheetLayoutView="75" workbookViewId="0"/>
  </sheetViews>
  <sheetFormatPr defaultColWidth="9.109375" defaultRowHeight="15.6" x14ac:dyDescent="0.3"/>
  <cols>
    <col min="1" max="1" width="10" style="17" customWidth="1"/>
    <col min="2" max="3" width="9.109375" style="19"/>
    <col min="4" max="4" width="7" style="19" customWidth="1"/>
    <col min="5" max="5" width="4.44140625" style="19" customWidth="1"/>
    <col min="6" max="6" width="11.44140625" style="19" customWidth="1"/>
    <col min="7" max="7" width="4.44140625" style="19" customWidth="1"/>
    <col min="8" max="8" width="8.88671875" style="19" customWidth="1"/>
    <col min="9" max="9" width="12.44140625" style="19" customWidth="1"/>
    <col min="10" max="10" width="6" style="19" customWidth="1"/>
    <col min="11" max="11" width="4.44140625" style="19" customWidth="1"/>
    <col min="12" max="12" width="6" style="19" customWidth="1"/>
    <col min="13" max="13" width="4.44140625" style="19" customWidth="1"/>
    <col min="14" max="15" width="9.109375" style="19"/>
    <col min="16" max="16" width="10.88671875" style="19" bestFit="1" customWidth="1"/>
    <col min="17" max="17" width="9.77734375" style="19" bestFit="1" customWidth="1"/>
    <col min="18" max="16384" width="9.109375" style="19"/>
  </cols>
  <sheetData>
    <row r="1" spans="1:21" x14ac:dyDescent="0.3">
      <c r="A1" s="56"/>
      <c r="B1" s="57"/>
      <c r="C1" s="57"/>
      <c r="D1" s="57"/>
      <c r="E1" s="57"/>
      <c r="F1" s="57"/>
      <c r="G1" s="57"/>
      <c r="H1" s="57"/>
      <c r="I1" s="57"/>
      <c r="J1" s="57"/>
      <c r="K1" s="57"/>
      <c r="L1" s="57"/>
      <c r="M1" s="58"/>
    </row>
    <row r="2" spans="1:21" x14ac:dyDescent="0.3">
      <c r="A2" s="476" t="str">
        <f>+'Check Sheet, P2'!A2:B2</f>
        <v>Tariff No. 18</v>
      </c>
      <c r="B2" s="477"/>
      <c r="C2" s="308"/>
      <c r="D2" s="308"/>
      <c r="E2" s="308"/>
      <c r="F2" s="308"/>
      <c r="G2" s="308"/>
      <c r="H2" s="308"/>
      <c r="I2" s="378" t="s">
        <v>386</v>
      </c>
      <c r="J2" s="378"/>
      <c r="K2" s="378"/>
      <c r="L2" s="378"/>
      <c r="M2" s="379"/>
    </row>
    <row r="3" spans="1:21" x14ac:dyDescent="0.3">
      <c r="A3" s="17" t="str">
        <f>+'Check Sheet, P2'!A4</f>
        <v>Company Name/Permit Number: Pullman Disposal Service, Inc. - G-42</v>
      </c>
      <c r="B3" s="308"/>
      <c r="C3" s="308"/>
      <c r="D3" s="308"/>
      <c r="E3" s="308"/>
      <c r="F3" s="308"/>
      <c r="G3" s="308"/>
      <c r="H3" s="308"/>
      <c r="I3" s="308"/>
      <c r="J3" s="308"/>
      <c r="K3" s="308"/>
      <c r="L3" s="308"/>
      <c r="M3" s="309"/>
    </row>
    <row r="4" spans="1:21" x14ac:dyDescent="0.3">
      <c r="A4" s="13" t="str">
        <f>+'Check Sheet, P2'!A5</f>
        <v>Registered Trade Name:</v>
      </c>
      <c r="B4" s="14"/>
      <c r="C4" s="14"/>
      <c r="D4" s="14"/>
      <c r="E4" s="14"/>
      <c r="F4" s="14"/>
      <c r="G4" s="14"/>
      <c r="H4" s="14"/>
      <c r="I4" s="14"/>
      <c r="J4" s="14"/>
      <c r="K4" s="14"/>
      <c r="L4" s="14"/>
      <c r="M4" s="48"/>
    </row>
    <row r="5" spans="1:21" ht="6.6" customHeight="1" x14ac:dyDescent="0.3">
      <c r="A5" s="56"/>
      <c r="B5" s="57"/>
      <c r="C5" s="57"/>
      <c r="D5" s="57"/>
      <c r="E5" s="57"/>
      <c r="F5" s="57"/>
      <c r="G5" s="57"/>
      <c r="H5" s="57"/>
      <c r="I5" s="57"/>
      <c r="J5" s="57"/>
      <c r="K5" s="57"/>
      <c r="L5" s="57"/>
      <c r="M5" s="58"/>
    </row>
    <row r="6" spans="1:21" x14ac:dyDescent="0.3">
      <c r="A6" s="555" t="s">
        <v>58</v>
      </c>
      <c r="B6" s="556"/>
      <c r="C6" s="556"/>
      <c r="D6" s="556"/>
      <c r="E6" s="556"/>
      <c r="F6" s="556"/>
      <c r="G6" s="556"/>
      <c r="H6" s="556"/>
      <c r="I6" s="556"/>
      <c r="J6" s="556"/>
      <c r="K6" s="556"/>
      <c r="L6" s="556"/>
      <c r="M6" s="557"/>
    </row>
    <row r="7" spans="1:21" x14ac:dyDescent="0.3">
      <c r="A7" s="566" t="s">
        <v>59</v>
      </c>
      <c r="B7" s="567"/>
      <c r="C7" s="567"/>
      <c r="D7" s="567"/>
      <c r="E7" s="567"/>
      <c r="F7" s="567"/>
      <c r="G7" s="567"/>
      <c r="H7" s="567"/>
      <c r="I7" s="567"/>
      <c r="J7" s="567"/>
      <c r="K7" s="567"/>
      <c r="L7" s="567"/>
      <c r="M7" s="568"/>
    </row>
    <row r="8" spans="1:21" x14ac:dyDescent="0.3">
      <c r="A8" s="490" t="s">
        <v>36</v>
      </c>
      <c r="B8" s="481"/>
      <c r="C8" s="481"/>
      <c r="D8" s="481"/>
      <c r="E8" s="481"/>
      <c r="F8" s="481"/>
      <c r="G8" s="481"/>
      <c r="H8" s="481"/>
      <c r="I8" s="481"/>
      <c r="J8" s="481"/>
      <c r="K8" s="481"/>
      <c r="L8" s="481"/>
      <c r="M8" s="472"/>
    </row>
    <row r="9" spans="1:21" x14ac:dyDescent="0.3">
      <c r="A9" s="490" t="s">
        <v>102</v>
      </c>
      <c r="B9" s="481"/>
      <c r="C9" s="481"/>
      <c r="D9" s="481"/>
      <c r="E9" s="481"/>
      <c r="F9" s="481"/>
      <c r="G9" s="481"/>
      <c r="H9" s="481"/>
      <c r="I9" s="481"/>
      <c r="J9" s="481"/>
      <c r="K9" s="481"/>
      <c r="L9" s="481"/>
      <c r="M9" s="472"/>
    </row>
    <row r="10" spans="1:21" x14ac:dyDescent="0.3">
      <c r="A10" s="184"/>
      <c r="B10" s="185"/>
      <c r="C10" s="185"/>
      <c r="D10" s="308"/>
      <c r="E10" s="308"/>
      <c r="F10" s="308"/>
      <c r="G10" s="308"/>
      <c r="H10" s="308"/>
      <c r="I10" s="308"/>
      <c r="J10" s="308"/>
      <c r="K10" s="308"/>
      <c r="L10" s="308"/>
      <c r="M10" s="309"/>
    </row>
    <row r="11" spans="1:21" x14ac:dyDescent="0.3">
      <c r="A11" s="370" t="s">
        <v>109</v>
      </c>
      <c r="B11" s="308"/>
      <c r="C11" s="308"/>
      <c r="D11" s="308"/>
      <c r="E11" s="308"/>
      <c r="F11" s="308"/>
      <c r="G11" s="308"/>
      <c r="H11" s="308"/>
      <c r="I11" s="308"/>
      <c r="J11" s="308"/>
      <c r="K11" s="308"/>
      <c r="L11" s="308"/>
      <c r="M11" s="309"/>
    </row>
    <row r="12" spans="1:21" x14ac:dyDescent="0.3">
      <c r="A12" s="370"/>
      <c r="B12" s="308"/>
      <c r="C12" s="308"/>
      <c r="D12" s="308"/>
      <c r="E12" s="308"/>
      <c r="F12" s="308"/>
      <c r="G12" s="308"/>
      <c r="H12" s="308"/>
      <c r="I12" s="308"/>
      <c r="J12" s="308"/>
      <c r="K12" s="308"/>
      <c r="L12" s="308"/>
      <c r="M12" s="309"/>
      <c r="R12" s="731"/>
      <c r="S12" s="731"/>
      <c r="T12" s="731"/>
      <c r="U12" s="731"/>
    </row>
    <row r="13" spans="1:21" ht="16.5" customHeight="1" x14ac:dyDescent="0.3">
      <c r="A13" s="570" t="s">
        <v>35</v>
      </c>
      <c r="B13" s="571"/>
      <c r="C13" s="572"/>
      <c r="D13" s="569" t="s">
        <v>31</v>
      </c>
      <c r="E13" s="569"/>
      <c r="F13" s="569"/>
      <c r="G13" s="569"/>
      <c r="H13" s="569"/>
      <c r="I13" s="569"/>
      <c r="J13" s="569"/>
      <c r="K13" s="569"/>
      <c r="L13" s="569"/>
      <c r="M13" s="569"/>
    </row>
    <row r="14" spans="1:21" ht="32.25" customHeight="1" x14ac:dyDescent="0.3">
      <c r="A14" s="573"/>
      <c r="B14" s="574"/>
      <c r="C14" s="575"/>
      <c r="D14" s="576" t="s">
        <v>201</v>
      </c>
      <c r="E14" s="576"/>
      <c r="F14" s="374" t="s">
        <v>103</v>
      </c>
      <c r="G14" s="554" t="s">
        <v>104</v>
      </c>
      <c r="H14" s="554"/>
      <c r="I14" s="374" t="s">
        <v>66</v>
      </c>
      <c r="J14" s="554" t="s">
        <v>89</v>
      </c>
      <c r="K14" s="554"/>
      <c r="L14" s="554" t="s">
        <v>89</v>
      </c>
      <c r="M14" s="554"/>
    </row>
    <row r="15" spans="1:21" x14ac:dyDescent="0.3">
      <c r="A15" s="121" t="s">
        <v>65</v>
      </c>
      <c r="B15" s="60"/>
      <c r="C15" s="60"/>
      <c r="D15" s="732" t="s">
        <v>360</v>
      </c>
      <c r="E15" s="563"/>
      <c r="F15" s="733" t="s">
        <v>362</v>
      </c>
      <c r="G15" s="732" t="s">
        <v>421</v>
      </c>
      <c r="H15" s="563"/>
      <c r="I15" s="733" t="s">
        <v>423</v>
      </c>
      <c r="J15" s="560"/>
      <c r="K15" s="561"/>
      <c r="L15" s="560"/>
      <c r="M15" s="561"/>
      <c r="O15" s="112"/>
    </row>
    <row r="16" spans="1:21" x14ac:dyDescent="0.3">
      <c r="A16" s="121" t="s">
        <v>87</v>
      </c>
      <c r="B16" s="60"/>
      <c r="C16" s="60"/>
      <c r="D16" s="732" t="s">
        <v>360</v>
      </c>
      <c r="E16" s="563"/>
      <c r="F16" s="733" t="s">
        <v>362</v>
      </c>
      <c r="G16" s="732" t="s">
        <v>421</v>
      </c>
      <c r="H16" s="563"/>
      <c r="I16" s="733" t="s">
        <v>423</v>
      </c>
      <c r="J16" s="548"/>
      <c r="K16" s="549"/>
      <c r="L16" s="548"/>
      <c r="M16" s="549"/>
      <c r="N16" s="20"/>
      <c r="O16" s="20"/>
      <c r="P16" s="329"/>
      <c r="Q16" s="20"/>
      <c r="R16" s="20"/>
      <c r="S16" s="20"/>
      <c r="T16" s="20"/>
    </row>
    <row r="17" spans="1:16" x14ac:dyDescent="0.3">
      <c r="A17" s="121" t="s">
        <v>203</v>
      </c>
      <c r="B17" s="60"/>
      <c r="C17" s="60"/>
      <c r="D17" s="732" t="s">
        <v>360</v>
      </c>
      <c r="E17" s="563"/>
      <c r="F17" s="733" t="s">
        <v>362</v>
      </c>
      <c r="G17" s="732" t="s">
        <v>421</v>
      </c>
      <c r="H17" s="563"/>
      <c r="I17" s="733" t="s">
        <v>423</v>
      </c>
      <c r="J17" s="550"/>
      <c r="K17" s="551"/>
      <c r="L17" s="550"/>
      <c r="M17" s="551"/>
      <c r="P17" s="113"/>
    </row>
    <row r="18" spans="1:16" x14ac:dyDescent="0.3">
      <c r="A18" s="121" t="s">
        <v>202</v>
      </c>
      <c r="B18" s="60"/>
      <c r="C18" s="60"/>
      <c r="D18" s="732" t="s">
        <v>361</v>
      </c>
      <c r="E18" s="563"/>
      <c r="F18" s="733" t="s">
        <v>363</v>
      </c>
      <c r="G18" s="732" t="s">
        <v>422</v>
      </c>
      <c r="H18" s="563"/>
      <c r="I18" s="733" t="s">
        <v>424</v>
      </c>
      <c r="J18" s="552"/>
      <c r="K18" s="553"/>
      <c r="L18" s="552"/>
      <c r="M18" s="553"/>
    </row>
    <row r="19" spans="1:16" x14ac:dyDescent="0.3">
      <c r="A19" s="462"/>
      <c r="B19" s="463"/>
      <c r="C19" s="463"/>
      <c r="D19" s="463"/>
      <c r="E19" s="463"/>
      <c r="F19" s="463"/>
      <c r="G19" s="463"/>
      <c r="H19" s="463"/>
      <c r="I19" s="463"/>
      <c r="J19" s="463"/>
      <c r="K19" s="463"/>
      <c r="L19" s="463"/>
      <c r="M19" s="464"/>
    </row>
    <row r="20" spans="1:16" x14ac:dyDescent="0.3">
      <c r="A20" s="473" t="s">
        <v>32</v>
      </c>
      <c r="B20" s="475"/>
      <c r="C20" s="474"/>
      <c r="D20" s="462"/>
      <c r="E20" s="463"/>
      <c r="F20" s="463"/>
      <c r="G20" s="463"/>
      <c r="H20" s="463"/>
      <c r="I20" s="463"/>
      <c r="J20" s="463"/>
      <c r="K20" s="463"/>
      <c r="L20" s="463"/>
      <c r="M20" s="464"/>
    </row>
    <row r="21" spans="1:16" x14ac:dyDescent="0.3">
      <c r="A21" s="473" t="s">
        <v>88</v>
      </c>
      <c r="B21" s="475"/>
      <c r="C21" s="474"/>
      <c r="D21" s="562"/>
      <c r="E21" s="563"/>
      <c r="F21" s="111"/>
      <c r="G21" s="564"/>
      <c r="H21" s="565"/>
      <c r="I21" s="114"/>
      <c r="J21" s="560"/>
      <c r="K21" s="561"/>
      <c r="L21" s="560"/>
      <c r="M21" s="561"/>
      <c r="P21" s="112"/>
    </row>
    <row r="22" spans="1:16" x14ac:dyDescent="0.3">
      <c r="A22" s="115"/>
      <c r="B22" s="308"/>
      <c r="C22" s="308"/>
      <c r="D22" s="20"/>
      <c r="E22" s="20"/>
      <c r="F22" s="20"/>
      <c r="G22" s="20"/>
      <c r="H22" s="20"/>
      <c r="I22" s="20"/>
      <c r="J22" s="20"/>
      <c r="K22" s="20"/>
      <c r="L22" s="20"/>
      <c r="M22" s="116"/>
    </row>
    <row r="23" spans="1:16" ht="18.75" customHeight="1" x14ac:dyDescent="0.3">
      <c r="A23" s="366" t="s">
        <v>12</v>
      </c>
      <c r="B23" s="397" t="s">
        <v>257</v>
      </c>
      <c r="C23" s="397"/>
      <c r="D23" s="397"/>
      <c r="E23" s="397"/>
      <c r="F23" s="397"/>
      <c r="G23" s="397"/>
      <c r="H23" s="397"/>
      <c r="I23" s="397"/>
      <c r="J23" s="397"/>
      <c r="K23" s="397"/>
      <c r="L23" s="397"/>
      <c r="M23" s="153"/>
    </row>
    <row r="24" spans="1:16" x14ac:dyDescent="0.3">
      <c r="A24" s="366"/>
      <c r="B24" s="397"/>
      <c r="C24" s="397"/>
      <c r="D24" s="397"/>
      <c r="E24" s="397"/>
      <c r="F24" s="397"/>
      <c r="G24" s="397"/>
      <c r="H24" s="397"/>
      <c r="I24" s="397"/>
      <c r="J24" s="397"/>
      <c r="K24" s="397"/>
      <c r="L24" s="397"/>
      <c r="M24" s="153"/>
    </row>
    <row r="25" spans="1:16" ht="30.75" customHeight="1" x14ac:dyDescent="0.3">
      <c r="A25" s="366"/>
      <c r="B25" s="397"/>
      <c r="C25" s="397"/>
      <c r="D25" s="397"/>
      <c r="E25" s="397"/>
      <c r="F25" s="397"/>
      <c r="G25" s="397"/>
      <c r="H25" s="397"/>
      <c r="I25" s="397"/>
      <c r="J25" s="397"/>
      <c r="K25" s="397"/>
      <c r="L25" s="397"/>
      <c r="M25" s="153"/>
    </row>
    <row r="26" spans="1:16" ht="12.75" customHeight="1" x14ac:dyDescent="0.3">
      <c r="A26" s="196" t="s">
        <v>207</v>
      </c>
      <c r="B26" s="152"/>
      <c r="C26" s="152"/>
      <c r="D26" s="152"/>
      <c r="E26" s="152"/>
      <c r="F26" s="152"/>
      <c r="G26" s="152"/>
      <c r="H26" s="152"/>
      <c r="I26" s="152"/>
      <c r="J26" s="152"/>
      <c r="K26" s="152"/>
      <c r="L26" s="152"/>
      <c r="M26" s="153"/>
    </row>
    <row r="27" spans="1:16" x14ac:dyDescent="0.3">
      <c r="A27" s="17" t="s">
        <v>204</v>
      </c>
      <c r="B27" s="332"/>
      <c r="C27" s="332"/>
      <c r="D27" s="332"/>
      <c r="E27" s="332"/>
      <c r="F27" s="332"/>
      <c r="G27" s="332"/>
      <c r="H27" s="332"/>
      <c r="I27" s="332"/>
      <c r="J27" s="332"/>
      <c r="K27" s="332"/>
      <c r="L27" s="332"/>
      <c r="M27" s="118"/>
    </row>
    <row r="28" spans="1:16" x14ac:dyDescent="0.3">
      <c r="A28" s="117"/>
      <c r="B28" s="308" t="s">
        <v>352</v>
      </c>
      <c r="C28" s="332"/>
      <c r="D28" s="332"/>
      <c r="E28" s="332"/>
      <c r="F28" s="332"/>
      <c r="G28" s="332"/>
      <c r="H28" s="332"/>
      <c r="I28" s="332"/>
      <c r="J28" s="332"/>
      <c r="K28" s="332"/>
      <c r="L28" s="332"/>
      <c r="M28" s="118"/>
    </row>
    <row r="29" spans="1:16" x14ac:dyDescent="0.3">
      <c r="A29" s="196" t="s">
        <v>353</v>
      </c>
      <c r="B29" s="308"/>
      <c r="C29" s="332"/>
      <c r="D29" s="332"/>
      <c r="E29" s="332"/>
      <c r="F29" s="332"/>
      <c r="G29" s="332"/>
      <c r="H29" s="332"/>
      <c r="I29" s="332"/>
      <c r="J29" s="332"/>
      <c r="K29" s="332"/>
      <c r="L29" s="332"/>
      <c r="M29" s="118"/>
    </row>
    <row r="30" spans="1:16" x14ac:dyDescent="0.3">
      <c r="A30" s="196" t="s">
        <v>205</v>
      </c>
      <c r="B30" s="46"/>
      <c r="C30" s="332"/>
      <c r="D30" s="332"/>
      <c r="E30" s="332"/>
      <c r="F30" s="332"/>
      <c r="G30" s="332"/>
      <c r="H30" s="332"/>
      <c r="I30" s="332"/>
      <c r="J30" s="332"/>
      <c r="K30" s="332"/>
      <c r="L30" s="332"/>
      <c r="M30" s="118"/>
    </row>
    <row r="31" spans="1:16" x14ac:dyDescent="0.3">
      <c r="A31" s="196" t="s">
        <v>206</v>
      </c>
      <c r="B31" s="152"/>
      <c r="C31" s="332"/>
      <c r="D31" s="332"/>
      <c r="E31" s="332"/>
      <c r="F31" s="332"/>
      <c r="G31" s="332"/>
      <c r="H31" s="332"/>
      <c r="I31" s="332"/>
      <c r="J31" s="332"/>
      <c r="K31" s="332"/>
      <c r="L31" s="332"/>
      <c r="M31" s="118"/>
    </row>
    <row r="32" spans="1:16" x14ac:dyDescent="0.3">
      <c r="A32" s="117"/>
      <c r="B32" s="46"/>
      <c r="C32" s="46"/>
      <c r="D32" s="46"/>
      <c r="E32" s="46"/>
      <c r="F32" s="46"/>
      <c r="G32" s="46"/>
      <c r="H32" s="46"/>
      <c r="I32" s="46"/>
      <c r="J32" s="46"/>
      <c r="K32" s="46"/>
      <c r="L32" s="46"/>
      <c r="M32" s="118"/>
    </row>
    <row r="33" spans="1:13" x14ac:dyDescent="0.3">
      <c r="A33" s="366" t="s">
        <v>96</v>
      </c>
      <c r="B33" s="308"/>
      <c r="C33" s="308"/>
      <c r="D33" s="20"/>
      <c r="E33" s="20"/>
      <c r="F33" s="20"/>
      <c r="G33" s="46"/>
      <c r="H33" s="46"/>
      <c r="I33" s="46"/>
      <c r="J33" s="46"/>
      <c r="K33" s="46"/>
      <c r="L33" s="46"/>
      <c r="M33" s="118"/>
    </row>
    <row r="34" spans="1:13" x14ac:dyDescent="0.3">
      <c r="A34" s="366"/>
      <c r="B34" s="367"/>
      <c r="C34" s="308"/>
      <c r="D34" s="308"/>
      <c r="E34" s="308"/>
      <c r="F34" s="308"/>
      <c r="G34" s="308"/>
      <c r="H34" s="308"/>
      <c r="I34" s="308"/>
      <c r="J34" s="308"/>
      <c r="K34" s="308"/>
      <c r="L34" s="308"/>
      <c r="M34" s="309"/>
    </row>
    <row r="35" spans="1:13" x14ac:dyDescent="0.3">
      <c r="B35" s="308"/>
      <c r="C35" s="308"/>
      <c r="D35" s="308"/>
      <c r="E35" s="308"/>
      <c r="F35" s="308"/>
      <c r="G35" s="308"/>
      <c r="H35" s="308"/>
      <c r="I35" s="308"/>
      <c r="J35" s="308"/>
      <c r="K35" s="308"/>
      <c r="L35" s="308"/>
      <c r="M35" s="309"/>
    </row>
    <row r="36" spans="1:13" x14ac:dyDescent="0.3">
      <c r="A36" s="366"/>
      <c r="B36" s="152"/>
      <c r="C36" s="734"/>
      <c r="D36" s="734"/>
      <c r="E36" s="734"/>
      <c r="F36" s="734"/>
      <c r="G36" s="734"/>
      <c r="H36" s="734"/>
      <c r="I36" s="734"/>
      <c r="J36" s="734"/>
      <c r="K36" s="734"/>
      <c r="L36" s="734"/>
      <c r="M36" s="183"/>
    </row>
    <row r="37" spans="1:13" x14ac:dyDescent="0.3">
      <c r="A37" s="366"/>
      <c r="B37" s="367"/>
      <c r="C37" s="308"/>
      <c r="D37" s="308"/>
      <c r="E37" s="308"/>
      <c r="F37" s="308"/>
      <c r="G37" s="308"/>
      <c r="H37" s="308"/>
      <c r="I37" s="308"/>
      <c r="J37" s="308"/>
      <c r="K37" s="308"/>
      <c r="L37" s="308"/>
      <c r="M37" s="309"/>
    </row>
    <row r="38" spans="1:13" x14ac:dyDescent="0.3">
      <c r="B38" s="308"/>
      <c r="C38" s="308"/>
      <c r="D38" s="308"/>
      <c r="E38" s="308"/>
      <c r="F38" s="308"/>
      <c r="G38" s="308"/>
      <c r="H38" s="308"/>
      <c r="I38" s="308"/>
      <c r="J38" s="308"/>
      <c r="K38" s="308"/>
      <c r="L38" s="308"/>
      <c r="M38" s="309"/>
    </row>
    <row r="39" spans="1:13" x14ac:dyDescent="0.3">
      <c r="B39" s="308"/>
      <c r="C39" s="308"/>
      <c r="D39" s="308"/>
      <c r="E39" s="308"/>
      <c r="F39" s="308"/>
      <c r="G39" s="308"/>
      <c r="H39" s="308"/>
      <c r="I39" s="308"/>
      <c r="J39" s="308"/>
      <c r="K39" s="308"/>
      <c r="L39" s="308"/>
      <c r="M39" s="309"/>
    </row>
    <row r="40" spans="1:13" x14ac:dyDescent="0.3">
      <c r="A40" s="366"/>
      <c r="B40" s="367"/>
      <c r="C40" s="308"/>
      <c r="D40" s="308"/>
      <c r="E40" s="308"/>
      <c r="F40" s="20"/>
      <c r="G40" s="119"/>
      <c r="H40" s="308"/>
      <c r="I40" s="308"/>
      <c r="J40" s="308"/>
      <c r="K40" s="308"/>
      <c r="L40" s="16"/>
      <c r="M40" s="309"/>
    </row>
    <row r="41" spans="1:13" x14ac:dyDescent="0.3">
      <c r="B41" s="367"/>
      <c r="C41" s="308"/>
      <c r="D41" s="308"/>
      <c r="E41" s="308"/>
      <c r="F41" s="20"/>
      <c r="G41" s="119"/>
      <c r="H41" s="308"/>
      <c r="I41" s="308"/>
      <c r="J41" s="308"/>
      <c r="K41" s="308"/>
      <c r="L41" s="308"/>
      <c r="M41" s="309"/>
    </row>
    <row r="42" spans="1:13" x14ac:dyDescent="0.3">
      <c r="A42" s="13"/>
      <c r="B42" s="154"/>
      <c r="C42" s="14"/>
      <c r="D42" s="14"/>
      <c r="E42" s="14"/>
      <c r="F42" s="63"/>
      <c r="G42" s="63"/>
      <c r="H42" s="14"/>
      <c r="I42" s="14"/>
      <c r="J42" s="14"/>
      <c r="K42" s="14"/>
      <c r="L42" s="14"/>
      <c r="M42" s="48"/>
    </row>
    <row r="43" spans="1:13" x14ac:dyDescent="0.3">
      <c r="A43" s="17" t="str">
        <f>+'Check Sheet, P2'!A45</f>
        <v>Issued by: Devon Felsted</v>
      </c>
      <c r="B43" s="367"/>
      <c r="C43" s="308"/>
      <c r="D43" s="308"/>
      <c r="E43" s="308"/>
      <c r="F43" s="20"/>
      <c r="G43" s="20"/>
      <c r="H43" s="308"/>
      <c r="I43" s="308"/>
      <c r="J43" s="308"/>
      <c r="K43" s="308"/>
      <c r="L43" s="308"/>
      <c r="M43" s="309"/>
    </row>
    <row r="44" spans="1:13" x14ac:dyDescent="0.3">
      <c r="A44" s="56"/>
      <c r="B44" s="308"/>
      <c r="C44" s="18"/>
      <c r="D44" s="46"/>
      <c r="E44" s="46"/>
      <c r="F44" s="46"/>
      <c r="G44" s="46"/>
      <c r="H44" s="308"/>
      <c r="I44" s="308"/>
      <c r="J44" s="308"/>
      <c r="K44" s="308"/>
      <c r="L44" s="308"/>
      <c r="M44" s="309"/>
    </row>
    <row r="45" spans="1:13" x14ac:dyDescent="0.3">
      <c r="A45" s="17" t="s">
        <v>268</v>
      </c>
      <c r="B45" s="422">
        <f>+'Check Sheet, P2'!B47:C47</f>
        <v>44148</v>
      </c>
      <c r="C45" s="422"/>
      <c r="D45" s="422"/>
      <c r="E45" s="55"/>
      <c r="F45" s="308"/>
      <c r="G45" s="558" t="str">
        <f>+'Check Sheet, P2'!G47:J47</f>
        <v>Effective Date: January 01, 2021</v>
      </c>
      <c r="H45" s="559"/>
      <c r="I45" s="559"/>
      <c r="J45" s="559"/>
      <c r="K45" s="336"/>
      <c r="L45" s="336"/>
      <c r="M45" s="337"/>
    </row>
    <row r="46" spans="1:13" x14ac:dyDescent="0.3">
      <c r="A46" s="426" t="s">
        <v>38</v>
      </c>
      <c r="B46" s="427"/>
      <c r="C46" s="427"/>
      <c r="D46" s="427"/>
      <c r="E46" s="427"/>
      <c r="F46" s="427"/>
      <c r="G46" s="427"/>
      <c r="H46" s="427"/>
      <c r="I46" s="427"/>
      <c r="J46" s="427"/>
      <c r="K46" s="427"/>
      <c r="L46" s="427"/>
      <c r="M46" s="428"/>
    </row>
    <row r="47" spans="1:13" x14ac:dyDescent="0.3">
      <c r="B47" s="308"/>
      <c r="C47" s="308"/>
      <c r="D47" s="308"/>
      <c r="E47" s="308"/>
      <c r="F47" s="308"/>
      <c r="G47" s="308"/>
      <c r="H47" s="308"/>
      <c r="I47" s="308"/>
      <c r="J47" s="308"/>
      <c r="K47" s="308"/>
      <c r="L47" s="308"/>
      <c r="M47" s="309"/>
    </row>
    <row r="48" spans="1:13" x14ac:dyDescent="0.3">
      <c r="A48" s="17" t="s">
        <v>10</v>
      </c>
      <c r="B48" s="308"/>
      <c r="C48" s="308"/>
      <c r="D48" s="308"/>
      <c r="E48" s="308"/>
      <c r="F48" s="308"/>
      <c r="G48" s="308"/>
      <c r="H48" s="308"/>
      <c r="I48" s="308"/>
      <c r="J48" s="308"/>
      <c r="K48" s="308"/>
      <c r="L48" s="308"/>
      <c r="M48" s="309"/>
    </row>
    <row r="49" spans="1:13" x14ac:dyDescent="0.3">
      <c r="A49" s="13"/>
      <c r="B49" s="14"/>
      <c r="C49" s="14"/>
      <c r="D49" s="14"/>
      <c r="E49" s="14"/>
      <c r="F49" s="14"/>
      <c r="G49" s="14"/>
      <c r="H49" s="14"/>
      <c r="I49" s="14"/>
      <c r="J49" s="14"/>
      <c r="K49" s="14"/>
      <c r="L49" s="14"/>
      <c r="M49" s="48"/>
    </row>
  </sheetData>
  <mergeCells count="36">
    <mergeCell ref="G17:H17"/>
    <mergeCell ref="G18:H18"/>
    <mergeCell ref="A13:C14"/>
    <mergeCell ref="D14:E14"/>
    <mergeCell ref="B45:D45"/>
    <mergeCell ref="B23:L25"/>
    <mergeCell ref="J15:K15"/>
    <mergeCell ref="L15:M15"/>
    <mergeCell ref="A2:B2"/>
    <mergeCell ref="G14:H14"/>
    <mergeCell ref="D21:E21"/>
    <mergeCell ref="G21:H21"/>
    <mergeCell ref="J21:K21"/>
    <mergeCell ref="A7:M7"/>
    <mergeCell ref="A8:M8"/>
    <mergeCell ref="A9:M9"/>
    <mergeCell ref="I2:M2"/>
    <mergeCell ref="L14:M14"/>
    <mergeCell ref="D13:M13"/>
    <mergeCell ref="G16:H16"/>
    <mergeCell ref="J16:K18"/>
    <mergeCell ref="L16:M18"/>
    <mergeCell ref="J14:K14"/>
    <mergeCell ref="A6:M6"/>
    <mergeCell ref="A46:M46"/>
    <mergeCell ref="G45:J45"/>
    <mergeCell ref="D17:E17"/>
    <mergeCell ref="D18:E18"/>
    <mergeCell ref="G15:H15"/>
    <mergeCell ref="L21:M21"/>
    <mergeCell ref="A19:M19"/>
    <mergeCell ref="D20:M20"/>
    <mergeCell ref="A20:C20"/>
    <mergeCell ref="A21:C21"/>
    <mergeCell ref="D15:E15"/>
    <mergeCell ref="D16:E16"/>
  </mergeCells>
  <phoneticPr fontId="0" type="noConversion"/>
  <printOptions horizontalCentered="1" verticalCentered="1"/>
  <pageMargins left="0.5" right="0.25" top="0.25" bottom="0.25" header="0.5" footer="0.5"/>
  <pageSetup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dimension ref="A1:L45"/>
  <sheetViews>
    <sheetView zoomScaleNormal="100" zoomScaleSheetLayoutView="75" workbookViewId="0"/>
  </sheetViews>
  <sheetFormatPr defaultColWidth="9.109375" defaultRowHeight="15.6" x14ac:dyDescent="0.3"/>
  <cols>
    <col min="1" max="1" width="10.109375" style="19" customWidth="1"/>
    <col min="2" max="2" width="9.109375" style="19"/>
    <col min="3" max="3" width="8.88671875" style="19" customWidth="1"/>
    <col min="4" max="4" width="12.44140625" style="19" customWidth="1"/>
    <col min="5" max="5" width="12.5546875" style="19" customWidth="1"/>
    <col min="6" max="7" width="13.33203125" style="19" customWidth="1"/>
    <col min="8" max="8" width="12.5546875" style="19" customWidth="1"/>
    <col min="9" max="9" width="11.88671875" style="19" customWidth="1"/>
    <col min="10" max="10" width="1.6640625" style="19" customWidth="1"/>
    <col min="11" max="16384" width="9.109375" style="19"/>
  </cols>
  <sheetData>
    <row r="1" spans="1:12" x14ac:dyDescent="0.3">
      <c r="A1" s="56"/>
      <c r="B1" s="57"/>
      <c r="C1" s="57"/>
      <c r="D1" s="57"/>
      <c r="E1" s="57"/>
      <c r="F1" s="57"/>
      <c r="G1" s="57"/>
      <c r="H1" s="57"/>
      <c r="I1" s="57"/>
      <c r="J1" s="58"/>
    </row>
    <row r="2" spans="1:12" x14ac:dyDescent="0.3">
      <c r="A2" s="476" t="str">
        <f>'Check Sheet, P2'!A2:B2</f>
        <v>Tariff No. 18</v>
      </c>
      <c r="B2" s="477"/>
      <c r="C2" s="308"/>
      <c r="D2" s="308"/>
      <c r="E2" s="308"/>
      <c r="F2" s="308"/>
      <c r="G2" s="378" t="s">
        <v>387</v>
      </c>
      <c r="H2" s="378"/>
      <c r="I2" s="378"/>
      <c r="J2" s="735"/>
    </row>
    <row r="3" spans="1:12" x14ac:dyDescent="0.3">
      <c r="A3" s="17" t="str">
        <f>+'Check Sheet, P2'!A4</f>
        <v>Company Name/Permit Number: Pullman Disposal Service, Inc. - G-42</v>
      </c>
      <c r="B3" s="308"/>
      <c r="C3" s="308"/>
      <c r="D3" s="308"/>
      <c r="E3" s="308"/>
      <c r="F3" s="308"/>
      <c r="G3" s="308"/>
      <c r="H3" s="308"/>
      <c r="I3" s="308"/>
      <c r="J3" s="309"/>
    </row>
    <row r="4" spans="1:12" x14ac:dyDescent="0.3">
      <c r="A4" s="13" t="str">
        <f>+'Check Sheet, P2'!A5</f>
        <v>Registered Trade Name:</v>
      </c>
      <c r="B4" s="14"/>
      <c r="C4" s="14"/>
      <c r="D4" s="14"/>
      <c r="E4" s="14"/>
      <c r="F4" s="14"/>
      <c r="G4" s="14"/>
      <c r="H4" s="14"/>
      <c r="I4" s="14"/>
      <c r="J4" s="48"/>
    </row>
    <row r="5" spans="1:12" x14ac:dyDescent="0.3">
      <c r="A5" s="17"/>
      <c r="B5" s="308"/>
      <c r="C5" s="308"/>
      <c r="D5" s="308"/>
      <c r="E5" s="308"/>
      <c r="F5" s="308"/>
      <c r="G5" s="308"/>
      <c r="H5" s="308"/>
      <c r="I5" s="308"/>
      <c r="J5" s="309"/>
    </row>
    <row r="6" spans="1:12" x14ac:dyDescent="0.3">
      <c r="A6" s="555" t="s">
        <v>60</v>
      </c>
      <c r="B6" s="556"/>
      <c r="C6" s="556"/>
      <c r="D6" s="556"/>
      <c r="E6" s="556"/>
      <c r="F6" s="556"/>
      <c r="G6" s="556"/>
      <c r="H6" s="556"/>
      <c r="I6" s="556"/>
      <c r="J6" s="557"/>
    </row>
    <row r="7" spans="1:12" x14ac:dyDescent="0.3">
      <c r="A7" s="566" t="s">
        <v>91</v>
      </c>
      <c r="B7" s="481"/>
      <c r="C7" s="481"/>
      <c r="D7" s="481"/>
      <c r="E7" s="481"/>
      <c r="F7" s="481"/>
      <c r="G7" s="481"/>
      <c r="H7" s="481"/>
      <c r="I7" s="481"/>
      <c r="J7" s="472"/>
    </row>
    <row r="8" spans="1:12" x14ac:dyDescent="0.3">
      <c r="A8" s="490" t="s">
        <v>92</v>
      </c>
      <c r="B8" s="481"/>
      <c r="C8" s="481"/>
      <c r="D8" s="481"/>
      <c r="E8" s="481"/>
      <c r="F8" s="481"/>
      <c r="G8" s="481"/>
      <c r="H8" s="481"/>
      <c r="I8" s="481"/>
      <c r="J8" s="472"/>
    </row>
    <row r="9" spans="1:12" x14ac:dyDescent="0.3">
      <c r="A9" s="17"/>
      <c r="B9" s="308"/>
      <c r="C9" s="308"/>
      <c r="D9" s="308"/>
      <c r="E9" s="308"/>
      <c r="F9" s="308"/>
      <c r="G9" s="308"/>
      <c r="H9" s="308"/>
      <c r="I9" s="308"/>
      <c r="J9" s="309"/>
    </row>
    <row r="10" spans="1:12" x14ac:dyDescent="0.3">
      <c r="A10" s="17" t="s">
        <v>90</v>
      </c>
      <c r="B10" s="308"/>
      <c r="C10" s="16"/>
      <c r="D10" s="308"/>
      <c r="E10" s="308"/>
      <c r="F10" s="308"/>
      <c r="G10" s="308"/>
      <c r="H10" s="308"/>
      <c r="I10" s="308"/>
      <c r="J10" s="309"/>
    </row>
    <row r="11" spans="1:12" x14ac:dyDescent="0.3">
      <c r="A11" s="17"/>
      <c r="B11" s="308"/>
      <c r="C11" s="308"/>
      <c r="D11" s="308"/>
      <c r="E11" s="308"/>
      <c r="F11" s="308"/>
      <c r="G11" s="308"/>
      <c r="H11" s="308"/>
      <c r="I11" s="14"/>
      <c r="J11" s="309"/>
    </row>
    <row r="12" spans="1:12" x14ac:dyDescent="0.3">
      <c r="A12" s="570" t="s">
        <v>35</v>
      </c>
      <c r="B12" s="571"/>
      <c r="C12" s="572"/>
      <c r="D12" s="462" t="s">
        <v>31</v>
      </c>
      <c r="E12" s="463"/>
      <c r="F12" s="463"/>
      <c r="G12" s="463"/>
      <c r="H12" s="463"/>
      <c r="I12" s="464"/>
      <c r="J12" s="118"/>
      <c r="K12" s="46"/>
      <c r="L12" s="46"/>
    </row>
    <row r="13" spans="1:12" x14ac:dyDescent="0.3">
      <c r="A13" s="573"/>
      <c r="B13" s="574"/>
      <c r="C13" s="575"/>
      <c r="D13" s="344" t="s">
        <v>66</v>
      </c>
      <c r="E13" s="344" t="s">
        <v>93</v>
      </c>
      <c r="F13" s="344" t="s">
        <v>94</v>
      </c>
      <c r="G13" s="344" t="s">
        <v>95</v>
      </c>
      <c r="H13" s="344" t="s">
        <v>89</v>
      </c>
      <c r="I13" s="344" t="s">
        <v>89</v>
      </c>
      <c r="J13" s="120"/>
      <c r="K13" s="372"/>
      <c r="L13" s="373"/>
    </row>
    <row r="14" spans="1:12" x14ac:dyDescent="0.3">
      <c r="A14" s="121" t="s">
        <v>65</v>
      </c>
      <c r="B14" s="60"/>
      <c r="C14" s="61"/>
      <c r="D14" s="736" t="s">
        <v>425</v>
      </c>
      <c r="E14" s="736" t="s">
        <v>427</v>
      </c>
      <c r="F14" s="736" t="s">
        <v>429</v>
      </c>
      <c r="G14" s="736" t="s">
        <v>431</v>
      </c>
      <c r="H14" s="122" t="s">
        <v>63</v>
      </c>
      <c r="I14" s="123" t="s">
        <v>63</v>
      </c>
      <c r="J14" s="124"/>
      <c r="K14" s="125"/>
      <c r="L14" s="126"/>
    </row>
    <row r="15" spans="1:12" x14ac:dyDescent="0.3">
      <c r="A15" s="121" t="s">
        <v>87</v>
      </c>
      <c r="B15" s="60"/>
      <c r="C15" s="61"/>
      <c r="D15" s="736" t="s">
        <v>426</v>
      </c>
      <c r="E15" s="736" t="s">
        <v>428</v>
      </c>
      <c r="F15" s="736" t="s">
        <v>430</v>
      </c>
      <c r="G15" s="736" t="s">
        <v>432</v>
      </c>
      <c r="H15" s="127" t="s">
        <v>63</v>
      </c>
      <c r="I15" s="50" t="s">
        <v>63</v>
      </c>
      <c r="J15" s="128"/>
      <c r="K15" s="125"/>
      <c r="L15" s="126"/>
    </row>
    <row r="16" spans="1:12" x14ac:dyDescent="0.3">
      <c r="A16" s="462"/>
      <c r="B16" s="463"/>
      <c r="C16" s="463"/>
      <c r="D16" s="463"/>
      <c r="E16" s="463"/>
      <c r="F16" s="463"/>
      <c r="G16" s="463"/>
      <c r="H16" s="463"/>
      <c r="I16" s="464"/>
      <c r="J16" s="128"/>
      <c r="K16" s="125"/>
      <c r="L16" s="126"/>
    </row>
    <row r="17" spans="1:12" x14ac:dyDescent="0.3">
      <c r="A17" s="121" t="s">
        <v>32</v>
      </c>
      <c r="B17" s="60"/>
      <c r="C17" s="61"/>
      <c r="D17" s="577"/>
      <c r="E17" s="578"/>
      <c r="F17" s="578"/>
      <c r="G17" s="578"/>
      <c r="H17" s="578"/>
      <c r="I17" s="579"/>
      <c r="J17" s="129"/>
      <c r="K17" s="130"/>
      <c r="L17" s="126"/>
    </row>
    <row r="18" spans="1:12" x14ac:dyDescent="0.3">
      <c r="A18" s="121" t="s">
        <v>88</v>
      </c>
      <c r="B18" s="60"/>
      <c r="C18" s="61"/>
      <c r="D18" s="127" t="s">
        <v>63</v>
      </c>
      <c r="E18" s="127" t="s">
        <v>63</v>
      </c>
      <c r="F18" s="127" t="s">
        <v>63</v>
      </c>
      <c r="G18" s="127" t="s">
        <v>63</v>
      </c>
      <c r="H18" s="127" t="s">
        <v>63</v>
      </c>
      <c r="I18" s="127" t="s">
        <v>63</v>
      </c>
      <c r="J18" s="131"/>
      <c r="K18" s="17"/>
    </row>
    <row r="19" spans="1:12" x14ac:dyDescent="0.3">
      <c r="A19" s="56"/>
      <c r="B19" s="308"/>
      <c r="C19" s="308"/>
      <c r="D19" s="308"/>
      <c r="E19" s="308"/>
      <c r="F19" s="308"/>
      <c r="G19" s="308"/>
      <c r="H19" s="308"/>
      <c r="I19" s="308"/>
      <c r="J19" s="309"/>
    </row>
    <row r="20" spans="1:12" ht="12.75" customHeight="1" x14ac:dyDescent="0.3">
      <c r="A20" s="366" t="s">
        <v>12</v>
      </c>
      <c r="B20" s="395" t="s">
        <v>258</v>
      </c>
      <c r="C20" s="395"/>
      <c r="D20" s="395"/>
      <c r="E20" s="395"/>
      <c r="F20" s="395"/>
      <c r="G20" s="395"/>
      <c r="H20" s="395"/>
      <c r="I20" s="395"/>
      <c r="J20" s="183"/>
    </row>
    <row r="21" spans="1:12" x14ac:dyDescent="0.3">
      <c r="A21" s="366"/>
      <c r="B21" s="395"/>
      <c r="C21" s="395"/>
      <c r="D21" s="395"/>
      <c r="E21" s="395"/>
      <c r="F21" s="395"/>
      <c r="G21" s="395"/>
      <c r="H21" s="395"/>
      <c r="I21" s="395"/>
      <c r="J21" s="183"/>
    </row>
    <row r="22" spans="1:12" x14ac:dyDescent="0.3">
      <c r="A22" s="366"/>
      <c r="B22" s="395"/>
      <c r="C22" s="395"/>
      <c r="D22" s="395"/>
      <c r="E22" s="395"/>
      <c r="F22" s="395"/>
      <c r="G22" s="395"/>
      <c r="H22" s="395"/>
      <c r="I22" s="395"/>
      <c r="J22" s="183"/>
    </row>
    <row r="23" spans="1:12" x14ac:dyDescent="0.3">
      <c r="A23" s="366"/>
      <c r="B23" s="395"/>
      <c r="C23" s="395"/>
      <c r="D23" s="395"/>
      <c r="E23" s="395"/>
      <c r="F23" s="395"/>
      <c r="G23" s="395"/>
      <c r="H23" s="395"/>
      <c r="I23" s="395"/>
      <c r="J23" s="183"/>
    </row>
    <row r="24" spans="1:12" x14ac:dyDescent="0.3">
      <c r="A24" s="17"/>
      <c r="B24" s="395"/>
      <c r="C24" s="395"/>
      <c r="D24" s="395"/>
      <c r="E24" s="395"/>
      <c r="F24" s="395"/>
      <c r="G24" s="395"/>
      <c r="H24" s="395"/>
      <c r="I24" s="395"/>
      <c r="J24" s="309"/>
    </row>
    <row r="25" spans="1:12" x14ac:dyDescent="0.3">
      <c r="A25" s="366" t="s">
        <v>96</v>
      </c>
      <c r="B25" s="308"/>
      <c r="C25" s="308"/>
      <c r="D25" s="20"/>
      <c r="E25" s="20"/>
      <c r="G25" s="308"/>
      <c r="H25" s="308"/>
      <c r="I25" s="308"/>
      <c r="J25" s="309"/>
    </row>
    <row r="26" spans="1:12" x14ac:dyDescent="0.3">
      <c r="A26" s="17"/>
      <c r="B26" s="395" t="s">
        <v>323</v>
      </c>
      <c r="C26" s="395"/>
      <c r="D26" s="395"/>
      <c r="E26" s="395"/>
      <c r="F26" s="395"/>
      <c r="G26" s="395"/>
      <c r="H26" s="395"/>
      <c r="I26" s="395"/>
      <c r="J26" s="309"/>
    </row>
    <row r="27" spans="1:12" x14ac:dyDescent="0.3">
      <c r="A27" s="17"/>
      <c r="B27" s="395"/>
      <c r="C27" s="395"/>
      <c r="D27" s="395"/>
      <c r="E27" s="395"/>
      <c r="F27" s="395"/>
      <c r="G27" s="395"/>
      <c r="H27" s="395"/>
      <c r="I27" s="395"/>
      <c r="J27" s="309"/>
    </row>
    <row r="28" spans="1:12" x14ac:dyDescent="0.3">
      <c r="A28" s="17"/>
      <c r="G28" s="308"/>
      <c r="H28" s="308"/>
      <c r="I28" s="308"/>
      <c r="J28" s="309"/>
    </row>
    <row r="29" spans="1:12" x14ac:dyDescent="0.3">
      <c r="A29" s="17"/>
      <c r="G29" s="308"/>
      <c r="H29" s="308"/>
      <c r="I29" s="308"/>
      <c r="J29" s="309"/>
    </row>
    <row r="30" spans="1:12" x14ac:dyDescent="0.3">
      <c r="A30" s="17"/>
      <c r="G30" s="308"/>
      <c r="H30" s="308"/>
      <c r="I30" s="308"/>
      <c r="J30" s="309"/>
    </row>
    <row r="31" spans="1:12" x14ac:dyDescent="0.3">
      <c r="A31" s="17"/>
      <c r="G31" s="308"/>
      <c r="H31" s="308"/>
      <c r="I31" s="308"/>
      <c r="J31" s="309"/>
    </row>
    <row r="32" spans="1:12" x14ac:dyDescent="0.3">
      <c r="A32" s="17"/>
      <c r="B32" s="308"/>
      <c r="C32" s="308"/>
      <c r="D32" s="308"/>
      <c r="E32" s="308"/>
      <c r="F32" s="308"/>
      <c r="G32" s="308"/>
      <c r="H32" s="308"/>
      <c r="I32" s="308"/>
      <c r="J32" s="309"/>
    </row>
    <row r="33" spans="1:10" x14ac:dyDescent="0.3">
      <c r="A33" s="17"/>
      <c r="B33" s="308"/>
      <c r="C33" s="308"/>
      <c r="D33" s="308"/>
      <c r="E33" s="308"/>
      <c r="F33" s="308"/>
      <c r="G33" s="308"/>
      <c r="H33" s="308"/>
      <c r="I33" s="308"/>
      <c r="J33" s="309"/>
    </row>
    <row r="34" spans="1:10" x14ac:dyDescent="0.3">
      <c r="A34" s="366"/>
      <c r="B34" s="367"/>
      <c r="C34" s="308"/>
      <c r="D34" s="308"/>
      <c r="E34" s="308"/>
      <c r="F34" s="308"/>
      <c r="G34" s="308"/>
      <c r="H34" s="308"/>
      <c r="I34" s="308"/>
      <c r="J34" s="309"/>
    </row>
    <row r="35" spans="1:10" x14ac:dyDescent="0.3">
      <c r="A35" s="366"/>
      <c r="B35" s="367"/>
      <c r="C35" s="308"/>
      <c r="D35" s="20"/>
      <c r="E35" s="308"/>
      <c r="F35" s="308"/>
      <c r="G35" s="308"/>
      <c r="H35" s="308"/>
      <c r="I35" s="308"/>
      <c r="J35" s="309"/>
    </row>
    <row r="36" spans="1:10" x14ac:dyDescent="0.3">
      <c r="A36" s="366"/>
      <c r="B36" s="367"/>
      <c r="C36" s="308"/>
      <c r="D36" s="20"/>
      <c r="E36" s="308"/>
      <c r="F36" s="308"/>
      <c r="G36" s="308"/>
      <c r="H36" s="308"/>
      <c r="I36" s="308"/>
      <c r="J36" s="309"/>
    </row>
    <row r="37" spans="1:10" x14ac:dyDescent="0.3">
      <c r="A37" s="366"/>
      <c r="B37" s="367"/>
      <c r="C37" s="308"/>
      <c r="D37" s="20"/>
      <c r="E37" s="308"/>
      <c r="F37" s="308"/>
      <c r="G37" s="308"/>
      <c r="H37" s="308"/>
      <c r="I37" s="308"/>
      <c r="J37" s="309"/>
    </row>
    <row r="38" spans="1:10" x14ac:dyDescent="0.3">
      <c r="A38" s="17"/>
      <c r="B38" s="367"/>
      <c r="C38" s="308"/>
      <c r="D38" s="20"/>
      <c r="E38" s="308"/>
      <c r="F38" s="308"/>
      <c r="G38" s="308"/>
      <c r="H38" s="308"/>
      <c r="I38" s="308"/>
      <c r="J38" s="309"/>
    </row>
    <row r="39" spans="1:10" x14ac:dyDescent="0.3">
      <c r="A39" s="13"/>
      <c r="B39" s="14"/>
      <c r="C39" s="14"/>
      <c r="D39" s="14"/>
      <c r="E39" s="14"/>
      <c r="F39" s="14"/>
      <c r="G39" s="14"/>
      <c r="H39" s="14"/>
      <c r="I39" s="14"/>
      <c r="J39" s="48"/>
    </row>
    <row r="40" spans="1:10" x14ac:dyDescent="0.3">
      <c r="A40" s="56" t="str">
        <f>+'Check Sheet, P2'!A45</f>
        <v>Issued by: Devon Felsted</v>
      </c>
      <c r="B40" s="308"/>
      <c r="C40" s="308"/>
      <c r="D40" s="308"/>
      <c r="E40" s="308"/>
      <c r="F40" s="308"/>
      <c r="G40" s="308"/>
      <c r="H40" s="308"/>
      <c r="I40" s="308"/>
      <c r="J40" s="309"/>
    </row>
    <row r="41" spans="1:10" x14ac:dyDescent="0.3">
      <c r="A41" s="17" t="s">
        <v>39</v>
      </c>
      <c r="B41" s="422">
        <f>+'Check Sheet, P2'!B47:C47</f>
        <v>44148</v>
      </c>
      <c r="C41" s="422"/>
      <c r="D41" s="422"/>
      <c r="E41" s="308"/>
      <c r="G41" s="407" t="str">
        <f>+'Check Sheet, P2'!G47:J47</f>
        <v>Effective Date: January 01, 2021</v>
      </c>
      <c r="H41" s="424"/>
      <c r="I41" s="424"/>
      <c r="J41" s="425"/>
    </row>
    <row r="42" spans="1:10" x14ac:dyDescent="0.3">
      <c r="A42" s="426" t="s">
        <v>38</v>
      </c>
      <c r="B42" s="427"/>
      <c r="C42" s="427"/>
      <c r="D42" s="427"/>
      <c r="E42" s="427"/>
      <c r="F42" s="427"/>
      <c r="G42" s="427"/>
      <c r="H42" s="427"/>
      <c r="I42" s="427"/>
      <c r="J42" s="428"/>
    </row>
    <row r="43" spans="1:10" x14ac:dyDescent="0.3">
      <c r="A43" s="17"/>
      <c r="B43" s="308"/>
      <c r="C43" s="308"/>
      <c r="D43" s="308"/>
      <c r="E43" s="308"/>
      <c r="F43" s="308"/>
      <c r="G43" s="308"/>
      <c r="H43" s="308"/>
      <c r="I43" s="308"/>
      <c r="J43" s="309"/>
    </row>
    <row r="44" spans="1:10" x14ac:dyDescent="0.3">
      <c r="A44" s="17" t="s">
        <v>10</v>
      </c>
      <c r="B44" s="308"/>
      <c r="C44" s="308"/>
      <c r="D44" s="308"/>
      <c r="E44" s="308"/>
      <c r="F44" s="308"/>
      <c r="G44" s="308"/>
      <c r="H44" s="308"/>
      <c r="I44" s="308"/>
      <c r="J44" s="309"/>
    </row>
    <row r="45" spans="1:10" x14ac:dyDescent="0.3">
      <c r="A45" s="13"/>
      <c r="B45" s="14"/>
      <c r="C45" s="14"/>
      <c r="D45" s="14"/>
      <c r="E45" s="14"/>
      <c r="F45" s="14"/>
      <c r="G45" s="14"/>
      <c r="H45" s="14"/>
      <c r="I45" s="14"/>
      <c r="J45" s="48"/>
    </row>
  </sheetData>
  <mergeCells count="14">
    <mergeCell ref="A42:J42"/>
    <mergeCell ref="A7:J7"/>
    <mergeCell ref="A8:J8"/>
    <mergeCell ref="A12:C13"/>
    <mergeCell ref="G2:I2"/>
    <mergeCell ref="B26:I27"/>
    <mergeCell ref="B20:I24"/>
    <mergeCell ref="D12:I12"/>
    <mergeCell ref="A16:I16"/>
    <mergeCell ref="D17:I17"/>
    <mergeCell ref="A2:B2"/>
    <mergeCell ref="A6:J6"/>
    <mergeCell ref="G41:J41"/>
    <mergeCell ref="B41:D41"/>
  </mergeCells>
  <phoneticPr fontId="0" type="noConversion"/>
  <printOptions horizontalCentered="1" verticalCentered="1"/>
  <pageMargins left="0.5" right="0.25" top="0.25" bottom="0.25" header="0.5" footer="0.5"/>
  <pageSetup scale="8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J52"/>
  <sheetViews>
    <sheetView zoomScaleNormal="100" zoomScaleSheetLayoutView="75" workbookViewId="0"/>
  </sheetViews>
  <sheetFormatPr defaultColWidth="9.109375" defaultRowHeight="15.6" x14ac:dyDescent="0.3"/>
  <cols>
    <col min="1" max="1" width="10.44140625" style="19" customWidth="1"/>
    <col min="2" max="2" width="9.109375" style="19"/>
    <col min="3" max="3" width="9.6640625" style="19" bestFit="1" customWidth="1"/>
    <col min="4" max="4" width="9.109375" style="19"/>
    <col min="5" max="5" width="11.33203125" style="19" customWidth="1"/>
    <col min="6" max="6" width="7" style="19" customWidth="1"/>
    <col min="7" max="16384" width="9.109375" style="19"/>
  </cols>
  <sheetData>
    <row r="1" spans="1:10" x14ac:dyDescent="0.3">
      <c r="A1" s="56"/>
      <c r="B1" s="57"/>
      <c r="C1" s="57"/>
      <c r="D1" s="57"/>
      <c r="E1" s="57"/>
      <c r="F1" s="57"/>
      <c r="G1" s="57"/>
      <c r="H1" s="57"/>
      <c r="I1" s="57"/>
      <c r="J1" s="58"/>
    </row>
    <row r="2" spans="1:10" x14ac:dyDescent="0.3">
      <c r="A2" s="476" t="str">
        <f>'Check Sheet, P2'!A2:B2</f>
        <v>Tariff No. 18</v>
      </c>
      <c r="B2" s="477"/>
      <c r="C2" s="308"/>
      <c r="D2" s="308"/>
      <c r="E2" s="308"/>
      <c r="F2" s="308"/>
      <c r="G2" s="308"/>
      <c r="H2" s="378" t="s">
        <v>365</v>
      </c>
      <c r="I2" s="378"/>
      <c r="J2" s="379"/>
    </row>
    <row r="3" spans="1:10" x14ac:dyDescent="0.3">
      <c r="A3" s="17" t="str">
        <f>+'Check Sheet, P2'!A4</f>
        <v>Company Name/Permit Number: Pullman Disposal Service, Inc. - G-42</v>
      </c>
      <c r="B3" s="308"/>
      <c r="C3" s="308"/>
      <c r="D3" s="308"/>
      <c r="E3" s="308"/>
      <c r="F3" s="308"/>
      <c r="G3" s="308"/>
      <c r="H3" s="308"/>
      <c r="I3" s="308"/>
      <c r="J3" s="309"/>
    </row>
    <row r="4" spans="1:10" x14ac:dyDescent="0.3">
      <c r="A4" s="13" t="str">
        <f>+'Check Sheet, P2'!A5</f>
        <v>Registered Trade Name:</v>
      </c>
      <c r="B4" s="14"/>
      <c r="C4" s="14"/>
      <c r="D4" s="14"/>
      <c r="E4" s="14"/>
      <c r="F4" s="14"/>
      <c r="G4" s="14"/>
      <c r="H4" s="14"/>
      <c r="I4" s="14"/>
      <c r="J4" s="48"/>
    </row>
    <row r="5" spans="1:10" x14ac:dyDescent="0.3">
      <c r="A5" s="17"/>
      <c r="B5" s="308"/>
      <c r="C5" s="308"/>
      <c r="D5" s="308"/>
      <c r="E5" s="308"/>
      <c r="F5" s="308"/>
      <c r="G5" s="308"/>
      <c r="H5" s="308"/>
      <c r="I5" s="308"/>
      <c r="J5" s="309"/>
    </row>
    <row r="6" spans="1:10" x14ac:dyDescent="0.3">
      <c r="A6" s="15"/>
      <c r="B6" s="556" t="s">
        <v>328</v>
      </c>
      <c r="C6" s="556"/>
      <c r="D6" s="556"/>
      <c r="E6" s="556"/>
      <c r="F6" s="556"/>
      <c r="G6" s="556"/>
      <c r="H6" s="556"/>
      <c r="I6" s="556"/>
      <c r="J6" s="360"/>
    </row>
    <row r="7" spans="1:10" x14ac:dyDescent="0.3">
      <c r="A7" s="17"/>
      <c r="B7" s="308"/>
      <c r="C7" s="308"/>
      <c r="D7" s="308"/>
      <c r="E7" s="308"/>
      <c r="F7" s="308"/>
      <c r="G7" s="308"/>
      <c r="H7" s="308"/>
      <c r="I7" s="308"/>
      <c r="J7" s="309"/>
    </row>
    <row r="8" spans="1:10" x14ac:dyDescent="0.3">
      <c r="A8" s="610" t="s">
        <v>324</v>
      </c>
      <c r="B8" s="611"/>
      <c r="C8" s="611"/>
      <c r="D8" s="611"/>
      <c r="E8" s="611"/>
      <c r="F8" s="611"/>
      <c r="G8" s="611"/>
      <c r="H8" s="611"/>
      <c r="I8" s="611"/>
      <c r="J8" s="612"/>
    </row>
    <row r="9" spans="1:10" ht="33" customHeight="1" x14ac:dyDescent="0.3">
      <c r="A9" s="613"/>
      <c r="B9" s="611"/>
      <c r="C9" s="611"/>
      <c r="D9" s="611"/>
      <c r="E9" s="611"/>
      <c r="F9" s="611"/>
      <c r="G9" s="611"/>
      <c r="H9" s="611"/>
      <c r="I9" s="611"/>
      <c r="J9" s="612"/>
    </row>
    <row r="10" spans="1:10" x14ac:dyDescent="0.3">
      <c r="A10" s="17"/>
      <c r="B10" s="308"/>
      <c r="C10" s="308"/>
      <c r="D10" s="308"/>
      <c r="E10" s="308"/>
      <c r="F10" s="308"/>
      <c r="G10" s="308"/>
      <c r="H10" s="308"/>
      <c r="I10" s="308"/>
      <c r="J10" s="309"/>
    </row>
    <row r="11" spans="1:10" x14ac:dyDescent="0.3">
      <c r="A11" s="17"/>
      <c r="B11" s="614" t="s">
        <v>49</v>
      </c>
      <c r="C11" s="614"/>
      <c r="D11" s="614"/>
      <c r="E11" s="614"/>
      <c r="F11" s="614"/>
      <c r="G11" s="614"/>
      <c r="H11" s="614"/>
      <c r="I11" s="614"/>
      <c r="J11" s="309"/>
    </row>
    <row r="12" spans="1:10" x14ac:dyDescent="0.3">
      <c r="A12" s="17"/>
      <c r="B12" s="615"/>
      <c r="C12" s="615"/>
      <c r="D12" s="615"/>
      <c r="E12" s="615"/>
      <c r="F12" s="615"/>
      <c r="G12" s="615"/>
      <c r="H12" s="615"/>
      <c r="I12" s="615"/>
      <c r="J12" s="309"/>
    </row>
    <row r="13" spans="1:10" ht="18" customHeight="1" x14ac:dyDescent="0.3">
      <c r="A13" s="17"/>
      <c r="B13" s="615"/>
      <c r="C13" s="615"/>
      <c r="D13" s="615"/>
      <c r="E13" s="615"/>
      <c r="F13" s="615"/>
      <c r="G13" s="615"/>
      <c r="H13" s="615"/>
      <c r="I13" s="615"/>
      <c r="J13" s="309"/>
    </row>
    <row r="14" spans="1:10" x14ac:dyDescent="0.3">
      <c r="A14" s="17"/>
      <c r="B14" s="308"/>
      <c r="C14" s="308"/>
      <c r="D14" s="308"/>
      <c r="E14" s="308"/>
      <c r="F14" s="308"/>
      <c r="G14" s="308"/>
      <c r="H14" s="308"/>
      <c r="I14" s="308"/>
      <c r="J14" s="309"/>
    </row>
    <row r="15" spans="1:10" x14ac:dyDescent="0.3">
      <c r="A15" s="17"/>
      <c r="B15" s="308"/>
      <c r="C15" s="308"/>
      <c r="E15" s="616" t="s">
        <v>325</v>
      </c>
      <c r="F15" s="308" t="s">
        <v>156</v>
      </c>
      <c r="G15" s="308"/>
      <c r="H15" s="308"/>
      <c r="I15" s="308"/>
      <c r="J15" s="309"/>
    </row>
    <row r="16" spans="1:10" x14ac:dyDescent="0.3">
      <c r="A16" s="17"/>
      <c r="B16" s="308"/>
      <c r="C16" s="308"/>
      <c r="E16" s="616"/>
      <c r="F16" s="308"/>
      <c r="G16" s="308"/>
      <c r="H16" s="308"/>
      <c r="I16" s="308"/>
      <c r="J16" s="309"/>
    </row>
    <row r="17" spans="1:10" x14ac:dyDescent="0.3">
      <c r="A17" s="17"/>
      <c r="B17" s="308"/>
      <c r="C17" s="308"/>
      <c r="E17" s="616"/>
      <c r="F17" s="308"/>
      <c r="G17" s="308"/>
      <c r="H17" s="308"/>
      <c r="I17" s="308"/>
      <c r="J17" s="309"/>
    </row>
    <row r="18" spans="1:10" x14ac:dyDescent="0.3">
      <c r="A18" s="17"/>
      <c r="B18" s="308"/>
      <c r="C18" s="308"/>
      <c r="D18" s="308"/>
      <c r="E18" s="308"/>
      <c r="F18" s="308"/>
      <c r="G18" s="308"/>
      <c r="H18" s="308"/>
      <c r="I18" s="308"/>
      <c r="J18" s="309"/>
    </row>
    <row r="19" spans="1:10" x14ac:dyDescent="0.3">
      <c r="A19" s="617" t="s">
        <v>226</v>
      </c>
      <c r="B19" s="618"/>
      <c r="C19" s="618"/>
      <c r="D19" s="618"/>
      <c r="E19" s="618"/>
      <c r="F19" s="618"/>
      <c r="G19" s="618"/>
      <c r="H19" s="618"/>
      <c r="I19" s="618"/>
      <c r="J19" s="619"/>
    </row>
    <row r="20" spans="1:10" x14ac:dyDescent="0.3">
      <c r="A20" s="17"/>
      <c r="B20" s="308"/>
      <c r="C20" s="308"/>
      <c r="D20" s="308"/>
      <c r="E20" s="308"/>
      <c r="F20" s="308"/>
      <c r="G20" s="308"/>
      <c r="H20" s="308"/>
      <c r="I20" s="308"/>
      <c r="J20" s="309"/>
    </row>
    <row r="21" spans="1:10" x14ac:dyDescent="0.3">
      <c r="A21" s="15"/>
      <c r="B21" s="471" t="s">
        <v>50</v>
      </c>
      <c r="C21" s="471"/>
      <c r="D21" s="471"/>
      <c r="E21" s="471"/>
      <c r="F21" s="471"/>
      <c r="G21" s="471"/>
      <c r="H21" s="471"/>
      <c r="I21" s="471"/>
      <c r="J21" s="362"/>
    </row>
    <row r="22" spans="1:10" x14ac:dyDescent="0.3">
      <c r="A22" s="17"/>
      <c r="B22" s="308"/>
      <c r="C22" s="308"/>
      <c r="D22" s="308"/>
      <c r="E22" s="308"/>
      <c r="F22" s="308"/>
      <c r="G22" s="308"/>
      <c r="H22" s="308"/>
      <c r="I22" s="308"/>
      <c r="J22" s="309"/>
    </row>
    <row r="23" spans="1:10" ht="12.75" customHeight="1" x14ac:dyDescent="0.3">
      <c r="A23" s="620" t="s">
        <v>51</v>
      </c>
      <c r="B23" s="614"/>
      <c r="C23" s="614"/>
      <c r="D23" s="614"/>
      <c r="E23" s="614"/>
      <c r="F23" s="614"/>
      <c r="G23" s="614"/>
      <c r="H23" s="614"/>
      <c r="I23" s="614"/>
      <c r="J23" s="621"/>
    </row>
    <row r="24" spans="1:10" ht="22.5" customHeight="1" x14ac:dyDescent="0.3">
      <c r="A24" s="620"/>
      <c r="B24" s="614"/>
      <c r="C24" s="614"/>
      <c r="D24" s="614"/>
      <c r="E24" s="614"/>
      <c r="F24" s="614"/>
      <c r="G24" s="614"/>
      <c r="H24" s="614"/>
      <c r="I24" s="614"/>
      <c r="J24" s="621"/>
    </row>
    <row r="25" spans="1:10" x14ac:dyDescent="0.3">
      <c r="A25" s="17"/>
      <c r="B25" s="308"/>
      <c r="C25" s="308"/>
      <c r="D25" s="308"/>
      <c r="E25" s="308"/>
      <c r="F25" s="308"/>
      <c r="G25" s="308"/>
      <c r="H25" s="308"/>
      <c r="I25" s="308"/>
      <c r="J25" s="309"/>
    </row>
    <row r="26" spans="1:10" x14ac:dyDescent="0.3">
      <c r="A26" s="17" t="s">
        <v>326</v>
      </c>
      <c r="B26" s="308"/>
      <c r="C26" s="308"/>
      <c r="D26" s="308"/>
      <c r="E26" s="308"/>
      <c r="F26" s="308" t="s">
        <v>47</v>
      </c>
      <c r="G26" s="308"/>
      <c r="H26" s="308"/>
      <c r="I26" s="308"/>
      <c r="J26" s="309"/>
    </row>
    <row r="27" spans="1:10" x14ac:dyDescent="0.3">
      <c r="A27" s="17"/>
      <c r="B27" s="308"/>
      <c r="C27" s="308"/>
      <c r="D27" s="308"/>
      <c r="E27" s="308"/>
      <c r="F27" s="308"/>
      <c r="G27" s="308"/>
      <c r="H27" s="308"/>
      <c r="I27" s="308"/>
      <c r="J27" s="309"/>
    </row>
    <row r="28" spans="1:10" x14ac:dyDescent="0.3">
      <c r="A28" s="17" t="s">
        <v>46</v>
      </c>
      <c r="B28" s="308"/>
      <c r="C28" s="308"/>
      <c r="D28" s="308"/>
      <c r="E28" s="308"/>
      <c r="F28" s="308"/>
      <c r="G28" s="308"/>
      <c r="H28" s="308"/>
      <c r="I28" s="308"/>
      <c r="J28" s="309"/>
    </row>
    <row r="29" spans="1:10" x14ac:dyDescent="0.3">
      <c r="A29" s="17"/>
      <c r="B29" s="308"/>
      <c r="C29" s="308"/>
      <c r="D29" s="308"/>
      <c r="E29" s="308"/>
      <c r="F29" s="308"/>
      <c r="G29" s="308"/>
      <c r="H29" s="308"/>
      <c r="I29" s="308"/>
      <c r="J29" s="309"/>
    </row>
    <row r="30" spans="1:10" x14ac:dyDescent="0.3">
      <c r="A30" s="17" t="s">
        <v>67</v>
      </c>
      <c r="B30" s="308"/>
      <c r="C30" s="308"/>
      <c r="D30" s="308"/>
      <c r="E30" s="308"/>
      <c r="F30" s="308"/>
      <c r="G30" s="308"/>
      <c r="H30" s="308"/>
      <c r="I30" s="308"/>
      <c r="J30" s="309"/>
    </row>
    <row r="31" spans="1:10" x14ac:dyDescent="0.3">
      <c r="A31" s="17"/>
      <c r="B31" s="308"/>
      <c r="C31" s="308"/>
      <c r="D31" s="308"/>
      <c r="E31" s="308"/>
      <c r="F31" s="308"/>
      <c r="G31" s="308"/>
      <c r="H31" s="308"/>
      <c r="I31" s="308"/>
      <c r="J31" s="309"/>
    </row>
    <row r="32" spans="1:10" x14ac:dyDescent="0.3">
      <c r="A32" s="17" t="s">
        <v>68</v>
      </c>
      <c r="B32" s="308"/>
      <c r="C32" s="308"/>
      <c r="D32" s="308"/>
      <c r="E32" s="308"/>
      <c r="F32" s="308"/>
      <c r="G32" s="308"/>
      <c r="H32" s="308"/>
      <c r="I32" s="308"/>
      <c r="J32" s="309"/>
    </row>
    <row r="33" spans="1:10" x14ac:dyDescent="0.3">
      <c r="A33" s="17"/>
      <c r="B33" s="308"/>
      <c r="C33" s="308"/>
      <c r="D33" s="308"/>
      <c r="E33" s="308"/>
      <c r="F33" s="308"/>
      <c r="G33" s="308"/>
      <c r="H33" s="308"/>
      <c r="I33" s="308"/>
      <c r="J33" s="309"/>
    </row>
    <row r="34" spans="1:10" x14ac:dyDescent="0.3">
      <c r="A34" s="17" t="s">
        <v>327</v>
      </c>
      <c r="B34" s="308"/>
      <c r="C34" s="308"/>
      <c r="D34" s="308"/>
      <c r="E34" s="308"/>
      <c r="F34" s="308"/>
      <c r="G34" s="308"/>
      <c r="H34" s="308"/>
      <c r="I34" s="308"/>
      <c r="J34" s="309"/>
    </row>
    <row r="35" spans="1:10" ht="12.75" customHeight="1" x14ac:dyDescent="0.3">
      <c r="A35" s="620" t="s">
        <v>52</v>
      </c>
      <c r="B35" s="614"/>
      <c r="C35" s="614"/>
      <c r="D35" s="614"/>
      <c r="E35" s="614"/>
      <c r="F35" s="614"/>
      <c r="G35" s="614"/>
      <c r="H35" s="614"/>
      <c r="I35" s="614"/>
      <c r="J35" s="621"/>
    </row>
    <row r="36" spans="1:10" ht="20.25" customHeight="1" x14ac:dyDescent="0.3">
      <c r="A36" s="620"/>
      <c r="B36" s="614"/>
      <c r="C36" s="614"/>
      <c r="D36" s="614"/>
      <c r="E36" s="614"/>
      <c r="F36" s="614"/>
      <c r="G36" s="614"/>
      <c r="H36" s="614"/>
      <c r="I36" s="614"/>
      <c r="J36" s="621"/>
    </row>
    <row r="37" spans="1:10" x14ac:dyDescent="0.3">
      <c r="A37" s="622"/>
      <c r="B37" s="308"/>
      <c r="C37" s="308"/>
      <c r="D37" s="308"/>
      <c r="E37" s="308"/>
      <c r="F37" s="308"/>
      <c r="G37" s="308"/>
      <c r="H37" s="308"/>
      <c r="I37" s="308"/>
      <c r="J37" s="309"/>
    </row>
    <row r="38" spans="1:10" ht="12.75" customHeight="1" x14ac:dyDescent="0.3">
      <c r="A38" s="620" t="s">
        <v>53</v>
      </c>
      <c r="B38" s="614"/>
      <c r="C38" s="614"/>
      <c r="D38" s="614"/>
      <c r="E38" s="614"/>
      <c r="F38" s="614"/>
      <c r="G38" s="614"/>
      <c r="H38" s="614"/>
      <c r="I38" s="614"/>
      <c r="J38" s="621"/>
    </row>
    <row r="39" spans="1:10" ht="18.75" customHeight="1" x14ac:dyDescent="0.3">
      <c r="A39" s="620"/>
      <c r="B39" s="614"/>
      <c r="C39" s="614"/>
      <c r="D39" s="614"/>
      <c r="E39" s="614"/>
      <c r="F39" s="614"/>
      <c r="G39" s="614"/>
      <c r="H39" s="614"/>
      <c r="I39" s="614"/>
      <c r="J39" s="621"/>
    </row>
    <row r="40" spans="1:10" x14ac:dyDescent="0.3">
      <c r="A40" s="17"/>
      <c r="B40" s="308"/>
      <c r="C40" s="308"/>
      <c r="D40" s="308"/>
      <c r="E40" s="308"/>
      <c r="F40" s="308"/>
      <c r="G40" s="308"/>
      <c r="H40" s="308"/>
      <c r="I40" s="308"/>
      <c r="J40" s="309"/>
    </row>
    <row r="41" spans="1:10" x14ac:dyDescent="0.3">
      <c r="A41" s="17"/>
      <c r="B41" s="308"/>
      <c r="C41" s="308" t="s">
        <v>0</v>
      </c>
      <c r="D41" s="308"/>
      <c r="E41" s="20">
        <v>106.9</v>
      </c>
      <c r="F41" s="308"/>
      <c r="G41" s="308"/>
      <c r="H41" s="308"/>
      <c r="I41" s="308"/>
      <c r="J41" s="309"/>
    </row>
    <row r="42" spans="1:10" x14ac:dyDescent="0.3">
      <c r="A42" s="17"/>
      <c r="B42" s="308"/>
      <c r="C42" s="308"/>
      <c r="D42" s="308"/>
      <c r="E42" s="20"/>
      <c r="F42" s="308"/>
      <c r="G42" s="308"/>
      <c r="H42" s="308"/>
      <c r="I42" s="308"/>
      <c r="J42" s="309"/>
    </row>
    <row r="43" spans="1:10" x14ac:dyDescent="0.3">
      <c r="A43" s="17"/>
      <c r="B43" s="308"/>
      <c r="C43" s="308" t="s">
        <v>227</v>
      </c>
      <c r="D43" s="308"/>
      <c r="E43" s="20">
        <v>106.9</v>
      </c>
      <c r="F43" s="308"/>
      <c r="G43" s="308"/>
      <c r="H43" s="308"/>
      <c r="I43" s="308"/>
      <c r="J43" s="309"/>
    </row>
    <row r="44" spans="1:10" x14ac:dyDescent="0.3">
      <c r="A44" s="17"/>
      <c r="B44" s="308"/>
      <c r="C44" s="308"/>
      <c r="D44" s="308"/>
      <c r="E44" s="308"/>
      <c r="F44" s="308"/>
      <c r="G44" s="308"/>
      <c r="H44" s="308"/>
      <c r="I44" s="308"/>
      <c r="J44" s="309"/>
    </row>
    <row r="45" spans="1:10" x14ac:dyDescent="0.3">
      <c r="A45" s="13"/>
      <c r="B45" s="14"/>
      <c r="C45" s="14"/>
      <c r="D45" s="14"/>
      <c r="E45" s="14"/>
      <c r="F45" s="14"/>
      <c r="G45" s="14"/>
      <c r="H45" s="14"/>
      <c r="I45" s="14"/>
      <c r="J45" s="48"/>
    </row>
    <row r="46" spans="1:10" x14ac:dyDescent="0.3">
      <c r="A46" s="17" t="str">
        <f>+'Check Sheet, P2'!A45</f>
        <v>Issued by: Devon Felsted</v>
      </c>
      <c r="B46" s="308"/>
      <c r="C46" s="308"/>
      <c r="D46" s="308"/>
      <c r="E46" s="308"/>
      <c r="F46" s="308"/>
      <c r="G46" s="308"/>
      <c r="H46" s="308"/>
      <c r="I46" s="308"/>
      <c r="J46" s="309"/>
    </row>
    <row r="47" spans="1:10" x14ac:dyDescent="0.3">
      <c r="A47" s="17"/>
      <c r="B47" s="308"/>
      <c r="C47" s="308"/>
      <c r="D47" s="308"/>
      <c r="E47" s="308"/>
      <c r="F47" s="308"/>
      <c r="G47" s="308"/>
      <c r="H47" s="308"/>
      <c r="I47" s="308"/>
      <c r="J47" s="309"/>
    </row>
    <row r="48" spans="1:10" x14ac:dyDescent="0.3">
      <c r="A48" s="17" t="s">
        <v>39</v>
      </c>
      <c r="B48" s="422">
        <f>+'Check Sheet, P2'!B47:C47</f>
        <v>44148</v>
      </c>
      <c r="C48" s="423"/>
      <c r="D48" s="55"/>
      <c r="E48" s="55"/>
      <c r="F48" s="308"/>
      <c r="G48" s="383" t="str">
        <f>+'Check Sheet, P2'!G47:J47</f>
        <v>Effective Date: January 01, 2021</v>
      </c>
      <c r="H48" s="384"/>
      <c r="I48" s="384"/>
      <c r="J48" s="385"/>
    </row>
    <row r="49" spans="1:10" x14ac:dyDescent="0.3">
      <c r="A49" s="426" t="s">
        <v>38</v>
      </c>
      <c r="B49" s="427"/>
      <c r="C49" s="427"/>
      <c r="D49" s="427"/>
      <c r="E49" s="427"/>
      <c r="F49" s="427"/>
      <c r="G49" s="427"/>
      <c r="H49" s="427"/>
      <c r="I49" s="427"/>
      <c r="J49" s="428"/>
    </row>
    <row r="50" spans="1:10" x14ac:dyDescent="0.3">
      <c r="A50" s="17"/>
      <c r="B50" s="308"/>
      <c r="C50" s="308"/>
      <c r="D50" s="308"/>
      <c r="E50" s="308"/>
      <c r="F50" s="308"/>
      <c r="G50" s="308"/>
      <c r="H50" s="308"/>
      <c r="I50" s="308"/>
      <c r="J50" s="309"/>
    </row>
    <row r="51" spans="1:10" x14ac:dyDescent="0.3">
      <c r="A51" s="17" t="s">
        <v>225</v>
      </c>
      <c r="B51" s="308"/>
      <c r="C51" s="308"/>
      <c r="D51" s="308"/>
      <c r="E51" s="308"/>
      <c r="F51" s="308"/>
      <c r="G51" s="308"/>
      <c r="H51" s="308"/>
      <c r="I51" s="308"/>
      <c r="J51" s="309"/>
    </row>
    <row r="52" spans="1:10" x14ac:dyDescent="0.3">
      <c r="A52" s="13"/>
      <c r="B52" s="14"/>
      <c r="C52" s="14"/>
      <c r="D52" s="14"/>
      <c r="E52" s="14"/>
      <c r="F52" s="14"/>
      <c r="G52" s="14"/>
      <c r="H52" s="14"/>
      <c r="I52" s="14"/>
      <c r="J52" s="48"/>
    </row>
  </sheetData>
  <mergeCells count="12">
    <mergeCell ref="H2:J2"/>
    <mergeCell ref="A2:B2"/>
    <mergeCell ref="A49:J49"/>
    <mergeCell ref="B6:I6"/>
    <mergeCell ref="B21:I21"/>
    <mergeCell ref="A8:J9"/>
    <mergeCell ref="B11:I13"/>
    <mergeCell ref="A23:J24"/>
    <mergeCell ref="B48:C48"/>
    <mergeCell ref="A35:J36"/>
    <mergeCell ref="A38:J39"/>
    <mergeCell ref="G48:J48"/>
  </mergeCells>
  <phoneticPr fontId="0" type="noConversion"/>
  <printOptions horizontalCentered="1" verticalCentered="1"/>
  <pageMargins left="0.5" right="0.25" top="0.25" bottom="0.25" header="0.5" footer="0.5"/>
  <pageSetup scale="9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M55"/>
  <sheetViews>
    <sheetView zoomScaleNormal="100" zoomScaleSheetLayoutView="75" workbookViewId="0"/>
  </sheetViews>
  <sheetFormatPr defaultColWidth="10.6640625" defaultRowHeight="13.2" x14ac:dyDescent="0.25"/>
  <cols>
    <col min="1" max="1" width="10.6640625" style="626"/>
    <col min="2" max="2" width="10.33203125" style="626" customWidth="1"/>
    <col min="3" max="16384" width="10.6640625" style="626"/>
  </cols>
  <sheetData>
    <row r="1" spans="1:12" x14ac:dyDescent="0.25">
      <c r="A1" s="623"/>
      <c r="B1" s="624"/>
      <c r="C1" s="624"/>
      <c r="D1" s="624"/>
      <c r="E1" s="624"/>
      <c r="F1" s="624"/>
      <c r="G1" s="624"/>
      <c r="H1" s="624"/>
      <c r="I1" s="624"/>
      <c r="J1" s="624"/>
      <c r="K1" s="624"/>
      <c r="L1" s="625"/>
    </row>
    <row r="2" spans="1:12" ht="15.6" x14ac:dyDescent="0.3">
      <c r="A2" s="627" t="s">
        <v>271</v>
      </c>
      <c r="B2" s="628"/>
      <c r="C2" s="629"/>
      <c r="D2" s="629"/>
      <c r="E2" s="629"/>
      <c r="F2" s="629"/>
      <c r="G2" s="629"/>
      <c r="H2" s="630"/>
      <c r="I2" s="630"/>
      <c r="J2" s="378" t="s">
        <v>366</v>
      </c>
      <c r="K2" s="378"/>
      <c r="L2" s="379"/>
    </row>
    <row r="3" spans="1:12" ht="15.6" x14ac:dyDescent="0.3">
      <c r="A3" s="316" t="s">
        <v>71</v>
      </c>
      <c r="B3" s="629"/>
      <c r="C3" s="629"/>
      <c r="D3" s="629"/>
      <c r="E3" s="629"/>
      <c r="F3" s="629"/>
      <c r="G3" s="629"/>
      <c r="H3" s="629"/>
      <c r="I3" s="629"/>
      <c r="J3" s="629"/>
      <c r="K3" s="629"/>
      <c r="L3" s="631"/>
    </row>
    <row r="4" spans="1:12" ht="15.6" x14ac:dyDescent="0.3">
      <c r="A4" s="632" t="s">
        <v>70</v>
      </c>
      <c r="B4" s="633"/>
      <c r="C4" s="633"/>
      <c r="D4" s="633"/>
      <c r="E4" s="633"/>
      <c r="F4" s="633"/>
      <c r="G4" s="633"/>
      <c r="H4" s="633"/>
      <c r="I4" s="633"/>
      <c r="J4" s="633"/>
      <c r="K4" s="633"/>
      <c r="L4" s="634"/>
    </row>
    <row r="5" spans="1:12" x14ac:dyDescent="0.25">
      <c r="A5" s="635"/>
      <c r="B5" s="163"/>
      <c r="C5" s="163"/>
      <c r="D5" s="163"/>
      <c r="E5" s="163"/>
      <c r="F5" s="163"/>
      <c r="G5" s="163"/>
      <c r="H5" s="163"/>
      <c r="I5" s="163"/>
      <c r="J5" s="163"/>
      <c r="K5" s="163"/>
      <c r="L5" s="175"/>
    </row>
    <row r="6" spans="1:12" ht="15.6" x14ac:dyDescent="0.3">
      <c r="A6" s="636" t="s">
        <v>219</v>
      </c>
      <c r="B6" s="637"/>
      <c r="C6" s="637"/>
      <c r="D6" s="637"/>
      <c r="E6" s="637"/>
      <c r="F6" s="637"/>
      <c r="G6" s="637"/>
      <c r="H6" s="637"/>
      <c r="I6" s="637"/>
      <c r="J6" s="637"/>
      <c r="K6" s="637"/>
      <c r="L6" s="638"/>
    </row>
    <row r="7" spans="1:12" ht="15.6" x14ac:dyDescent="0.3">
      <c r="A7" s="293" t="s">
        <v>3</v>
      </c>
      <c r="B7" s="171"/>
      <c r="C7" s="171"/>
      <c r="D7" s="171"/>
      <c r="E7" s="171"/>
      <c r="F7" s="171"/>
      <c r="G7" s="171"/>
      <c r="H7" s="171"/>
      <c r="I7" s="171"/>
      <c r="J7" s="171"/>
      <c r="K7" s="171"/>
      <c r="L7" s="639"/>
    </row>
    <row r="8" spans="1:12" ht="13.2" customHeight="1" x14ac:dyDescent="0.25">
      <c r="A8" s="640" t="s">
        <v>220</v>
      </c>
      <c r="B8" s="641"/>
      <c r="C8" s="641"/>
      <c r="D8" s="641"/>
      <c r="E8" s="641"/>
      <c r="F8" s="641"/>
      <c r="G8" s="641"/>
      <c r="H8" s="641"/>
      <c r="I8" s="641"/>
      <c r="J8" s="641"/>
      <c r="K8" s="641"/>
      <c r="L8" s="642"/>
    </row>
    <row r="9" spans="1:12" ht="13.2" customHeight="1" x14ac:dyDescent="0.25">
      <c r="A9" s="640"/>
      <c r="B9" s="641"/>
      <c r="C9" s="641"/>
      <c r="D9" s="641"/>
      <c r="E9" s="641"/>
      <c r="F9" s="641"/>
      <c r="G9" s="641"/>
      <c r="H9" s="641"/>
      <c r="I9" s="641"/>
      <c r="J9" s="641"/>
      <c r="K9" s="641"/>
      <c r="L9" s="642"/>
    </row>
    <row r="10" spans="1:12" ht="13.2" customHeight="1" x14ac:dyDescent="0.25">
      <c r="A10" s="640"/>
      <c r="B10" s="641"/>
      <c r="C10" s="641"/>
      <c r="D10" s="641"/>
      <c r="E10" s="641"/>
      <c r="F10" s="641"/>
      <c r="G10" s="641"/>
      <c r="H10" s="641"/>
      <c r="I10" s="641"/>
      <c r="J10" s="641"/>
      <c r="K10" s="641"/>
      <c r="L10" s="642"/>
    </row>
    <row r="11" spans="1:12" ht="13.2" customHeight="1" x14ac:dyDescent="0.25">
      <c r="A11" s="640"/>
      <c r="B11" s="641"/>
      <c r="C11" s="641"/>
      <c r="D11" s="641"/>
      <c r="E11" s="641"/>
      <c r="F11" s="641"/>
      <c r="G11" s="641"/>
      <c r="H11" s="641"/>
      <c r="I11" s="641"/>
      <c r="J11" s="641"/>
      <c r="K11" s="641"/>
      <c r="L11" s="642"/>
    </row>
    <row r="12" spans="1:12" ht="13.2" customHeight="1" x14ac:dyDescent="0.25">
      <c r="A12" s="643" t="s">
        <v>266</v>
      </c>
      <c r="B12" s="644"/>
      <c r="C12" s="644"/>
      <c r="D12" s="644"/>
      <c r="E12" s="644"/>
      <c r="F12" s="644"/>
      <c r="G12" s="644"/>
      <c r="H12" s="644"/>
      <c r="I12" s="644"/>
      <c r="J12" s="644"/>
      <c r="K12" s="644"/>
      <c r="L12" s="645"/>
    </row>
    <row r="13" spans="1:12" ht="13.2" customHeight="1" x14ac:dyDescent="0.25">
      <c r="A13" s="643"/>
      <c r="B13" s="644"/>
      <c r="C13" s="644"/>
      <c r="D13" s="644"/>
      <c r="E13" s="644"/>
      <c r="F13" s="644"/>
      <c r="G13" s="644"/>
      <c r="H13" s="644"/>
      <c r="I13" s="644"/>
      <c r="J13" s="644"/>
      <c r="K13" s="644"/>
      <c r="L13" s="645"/>
    </row>
    <row r="14" spans="1:12" ht="13.2" customHeight="1" x14ac:dyDescent="0.25">
      <c r="A14" s="643"/>
      <c r="B14" s="644"/>
      <c r="C14" s="644"/>
      <c r="D14" s="644"/>
      <c r="E14" s="644"/>
      <c r="F14" s="644"/>
      <c r="G14" s="644"/>
      <c r="H14" s="644"/>
      <c r="I14" s="644"/>
      <c r="J14" s="644"/>
      <c r="K14" s="644"/>
      <c r="L14" s="645"/>
    </row>
    <row r="15" spans="1:12" ht="13.2" customHeight="1" x14ac:dyDescent="0.25">
      <c r="A15" s="643"/>
      <c r="B15" s="644"/>
      <c r="C15" s="644"/>
      <c r="D15" s="644"/>
      <c r="E15" s="644"/>
      <c r="F15" s="644"/>
      <c r="G15" s="644"/>
      <c r="H15" s="644"/>
      <c r="I15" s="644"/>
      <c r="J15" s="644"/>
      <c r="K15" s="644"/>
      <c r="L15" s="645"/>
    </row>
    <row r="16" spans="1:12" ht="13.2" customHeight="1" x14ac:dyDescent="0.25">
      <c r="A16" s="392" t="s">
        <v>221</v>
      </c>
      <c r="B16" s="393"/>
      <c r="C16" s="393"/>
      <c r="D16" s="393"/>
      <c r="E16" s="393"/>
      <c r="F16" s="393"/>
      <c r="G16" s="393"/>
      <c r="H16" s="393"/>
      <c r="I16" s="393"/>
      <c r="J16" s="393"/>
      <c r="K16" s="393"/>
      <c r="L16" s="394"/>
    </row>
    <row r="17" spans="1:13" ht="21.75" customHeight="1" x14ac:dyDescent="0.25">
      <c r="A17" s="392"/>
      <c r="B17" s="393"/>
      <c r="C17" s="393"/>
      <c r="D17" s="393"/>
      <c r="E17" s="393"/>
      <c r="F17" s="393"/>
      <c r="G17" s="393"/>
      <c r="H17" s="393"/>
      <c r="I17" s="393"/>
      <c r="J17" s="393"/>
      <c r="K17" s="393"/>
      <c r="L17" s="394"/>
      <c r="M17" s="646"/>
    </row>
    <row r="18" spans="1:13" x14ac:dyDescent="0.25">
      <c r="A18" s="647"/>
      <c r="B18" s="171"/>
      <c r="C18" s="171"/>
      <c r="D18" s="171"/>
      <c r="E18" s="171"/>
      <c r="F18" s="171"/>
      <c r="G18" s="171"/>
      <c r="H18" s="171"/>
      <c r="I18" s="171"/>
      <c r="J18" s="171"/>
      <c r="K18" s="171"/>
      <c r="L18" s="639"/>
      <c r="M18" s="646"/>
    </row>
    <row r="19" spans="1:13" ht="24" customHeight="1" x14ac:dyDescent="0.25">
      <c r="A19" s="389" t="s">
        <v>232</v>
      </c>
      <c r="B19" s="389" t="s">
        <v>175</v>
      </c>
      <c r="C19" s="389" t="s">
        <v>233</v>
      </c>
      <c r="D19" s="389" t="s">
        <v>296</v>
      </c>
      <c r="E19" s="389" t="s">
        <v>234</v>
      </c>
      <c r="F19" s="389" t="s">
        <v>235</v>
      </c>
      <c r="G19" s="648"/>
      <c r="H19" s="389" t="s">
        <v>232</v>
      </c>
      <c r="I19" s="389" t="s">
        <v>175</v>
      </c>
      <c r="J19" s="389" t="s">
        <v>233</v>
      </c>
      <c r="K19" s="389" t="s">
        <v>297</v>
      </c>
      <c r="L19" s="389" t="s">
        <v>234</v>
      </c>
      <c r="M19" s="646"/>
    </row>
    <row r="20" spans="1:13" x14ac:dyDescent="0.25">
      <c r="A20" s="390"/>
      <c r="B20" s="390"/>
      <c r="C20" s="390"/>
      <c r="D20" s="390"/>
      <c r="E20" s="390"/>
      <c r="F20" s="390"/>
      <c r="G20" s="648"/>
      <c r="H20" s="390"/>
      <c r="I20" s="390"/>
      <c r="J20" s="390"/>
      <c r="K20" s="390"/>
      <c r="L20" s="390"/>
      <c r="M20" s="646"/>
    </row>
    <row r="21" spans="1:13" ht="38.25" customHeight="1" x14ac:dyDescent="0.25">
      <c r="A21" s="391"/>
      <c r="B21" s="391"/>
      <c r="C21" s="391"/>
      <c r="D21" s="391"/>
      <c r="E21" s="391"/>
      <c r="F21" s="391"/>
      <c r="G21" s="648"/>
      <c r="H21" s="391"/>
      <c r="I21" s="391"/>
      <c r="J21" s="391"/>
      <c r="K21" s="391"/>
      <c r="L21" s="391"/>
      <c r="M21" s="646"/>
    </row>
    <row r="22" spans="1:13" ht="15.6" x14ac:dyDescent="0.3">
      <c r="A22" s="159" t="s">
        <v>157</v>
      </c>
      <c r="B22" s="160" t="s">
        <v>160</v>
      </c>
      <c r="C22" s="161" t="s">
        <v>388</v>
      </c>
      <c r="D22" s="161" t="s">
        <v>303</v>
      </c>
      <c r="E22" s="161">
        <v>6.7</v>
      </c>
      <c r="F22" s="162"/>
      <c r="G22" s="163"/>
      <c r="H22" s="160" t="s">
        <v>162</v>
      </c>
      <c r="I22" s="160" t="s">
        <v>160</v>
      </c>
      <c r="J22" s="161" t="s">
        <v>389</v>
      </c>
      <c r="K22" s="161" t="s">
        <v>304</v>
      </c>
      <c r="L22" s="161">
        <v>6.7</v>
      </c>
      <c r="M22" s="165"/>
    </row>
    <row r="23" spans="1:13" ht="15.6" x14ac:dyDescent="0.3">
      <c r="A23" s="160" t="s">
        <v>8</v>
      </c>
      <c r="B23" s="160" t="s">
        <v>160</v>
      </c>
      <c r="C23" s="161" t="s">
        <v>389</v>
      </c>
      <c r="D23" s="161" t="s">
        <v>304</v>
      </c>
      <c r="E23" s="161">
        <v>6.7</v>
      </c>
      <c r="F23" s="166"/>
      <c r="G23" s="163"/>
      <c r="H23" s="160" t="s">
        <v>163</v>
      </c>
      <c r="I23" s="160" t="s">
        <v>160</v>
      </c>
      <c r="J23" s="161" t="s">
        <v>390</v>
      </c>
      <c r="K23" s="161" t="s">
        <v>305</v>
      </c>
      <c r="L23" s="161">
        <v>6.7</v>
      </c>
      <c r="M23" s="165"/>
    </row>
    <row r="24" spans="1:13" ht="15.6" x14ac:dyDescent="0.3">
      <c r="A24" s="160">
        <v>1</v>
      </c>
      <c r="B24" s="160" t="s">
        <v>160</v>
      </c>
      <c r="C24" s="161" t="s">
        <v>390</v>
      </c>
      <c r="D24" s="161" t="s">
        <v>305</v>
      </c>
      <c r="E24" s="161">
        <v>6.7</v>
      </c>
      <c r="F24" s="166"/>
      <c r="G24" s="163"/>
      <c r="H24" s="160" t="s">
        <v>164</v>
      </c>
      <c r="I24" s="160" t="s">
        <v>160</v>
      </c>
      <c r="J24" s="161" t="s">
        <v>433</v>
      </c>
      <c r="K24" s="161" t="s">
        <v>306</v>
      </c>
      <c r="L24" s="161">
        <v>6.7</v>
      </c>
      <c r="M24" s="165"/>
    </row>
    <row r="25" spans="1:13" ht="15.6" x14ac:dyDescent="0.3">
      <c r="A25" s="160">
        <v>2</v>
      </c>
      <c r="B25" s="160" t="s">
        <v>160</v>
      </c>
      <c r="C25" s="161" t="s">
        <v>433</v>
      </c>
      <c r="D25" s="161" t="s">
        <v>306</v>
      </c>
      <c r="E25" s="161">
        <v>6.7</v>
      </c>
      <c r="F25" s="166"/>
      <c r="G25" s="163"/>
      <c r="H25" s="160" t="s">
        <v>165</v>
      </c>
      <c r="I25" s="160" t="s">
        <v>160</v>
      </c>
      <c r="J25" s="161" t="s">
        <v>391</v>
      </c>
      <c r="K25" s="161" t="s">
        <v>307</v>
      </c>
      <c r="L25" s="161">
        <v>6.7</v>
      </c>
      <c r="M25" s="165"/>
    </row>
    <row r="26" spans="1:13" ht="15.6" x14ac:dyDescent="0.3">
      <c r="A26" s="160">
        <v>3</v>
      </c>
      <c r="B26" s="160" t="s">
        <v>160</v>
      </c>
      <c r="C26" s="161" t="s">
        <v>391</v>
      </c>
      <c r="D26" s="161" t="s">
        <v>307</v>
      </c>
      <c r="E26" s="161">
        <v>6.7</v>
      </c>
      <c r="F26" s="166"/>
      <c r="G26" s="163"/>
      <c r="H26" s="167"/>
      <c r="I26" s="168"/>
      <c r="J26" s="169"/>
      <c r="K26" s="169"/>
      <c r="L26" s="170"/>
      <c r="M26" s="165"/>
    </row>
    <row r="27" spans="1:13" ht="15.6" x14ac:dyDescent="0.3">
      <c r="A27" s="160">
        <v>4</v>
      </c>
      <c r="B27" s="160" t="s">
        <v>160</v>
      </c>
      <c r="C27" s="161" t="s">
        <v>392</v>
      </c>
      <c r="D27" s="161" t="s">
        <v>395</v>
      </c>
      <c r="E27" s="161">
        <v>6.7</v>
      </c>
      <c r="F27" s="166"/>
      <c r="G27" s="163"/>
      <c r="H27" s="167"/>
      <c r="I27" s="169"/>
      <c r="J27" s="169"/>
      <c r="K27" s="169"/>
      <c r="L27" s="169"/>
      <c r="M27" s="165"/>
    </row>
    <row r="28" spans="1:13" ht="15.6" x14ac:dyDescent="0.3">
      <c r="A28" s="160">
        <v>5</v>
      </c>
      <c r="B28" s="160" t="s">
        <v>160</v>
      </c>
      <c r="C28" s="161" t="s">
        <v>393</v>
      </c>
      <c r="D28" s="161" t="s">
        <v>356</v>
      </c>
      <c r="E28" s="161">
        <v>6.7</v>
      </c>
      <c r="F28" s="166"/>
      <c r="G28" s="171"/>
      <c r="H28" s="172"/>
      <c r="I28" s="173"/>
      <c r="J28" s="173"/>
      <c r="K28" s="173"/>
      <c r="L28" s="173"/>
      <c r="M28" s="165"/>
    </row>
    <row r="29" spans="1:13" ht="15.6" x14ac:dyDescent="0.3">
      <c r="A29" s="160">
        <v>6</v>
      </c>
      <c r="B29" s="160" t="s">
        <v>160</v>
      </c>
      <c r="C29" s="161" t="s">
        <v>394</v>
      </c>
      <c r="D29" s="161" t="s">
        <v>396</v>
      </c>
      <c r="E29" s="161">
        <v>6.7</v>
      </c>
      <c r="F29" s="164"/>
      <c r="G29" s="163"/>
      <c r="H29" s="167"/>
      <c r="I29" s="169"/>
      <c r="J29" s="169"/>
      <c r="K29" s="169"/>
      <c r="L29" s="169"/>
      <c r="M29" s="165"/>
    </row>
    <row r="30" spans="1:13" ht="15.6" x14ac:dyDescent="0.3">
      <c r="A30" s="160" t="s">
        <v>158</v>
      </c>
      <c r="B30" s="160" t="s">
        <v>161</v>
      </c>
      <c r="C30" s="169"/>
      <c r="D30" s="164"/>
      <c r="E30" s="164"/>
      <c r="F30" s="161">
        <v>6.7</v>
      </c>
      <c r="G30" s="163"/>
      <c r="H30" s="167"/>
      <c r="I30" s="169"/>
      <c r="J30" s="169"/>
      <c r="K30" s="169"/>
      <c r="L30" s="169"/>
      <c r="M30" s="165"/>
    </row>
    <row r="31" spans="1:13" ht="15.6" x14ac:dyDescent="0.3">
      <c r="A31" s="160" t="s">
        <v>159</v>
      </c>
      <c r="B31" s="160" t="s">
        <v>161</v>
      </c>
      <c r="C31" s="169"/>
      <c r="D31" s="164"/>
      <c r="E31" s="164"/>
      <c r="F31" s="161">
        <v>7.2</v>
      </c>
      <c r="G31" s="163"/>
      <c r="H31" s="167"/>
      <c r="I31" s="169"/>
      <c r="J31" s="169"/>
      <c r="K31" s="169"/>
      <c r="L31" s="169"/>
      <c r="M31" s="165"/>
    </row>
    <row r="32" spans="1:13" ht="15.6" x14ac:dyDescent="0.3">
      <c r="A32" s="169"/>
      <c r="B32" s="168"/>
      <c r="C32" s="169"/>
      <c r="D32" s="164"/>
      <c r="E32" s="164"/>
      <c r="F32" s="161"/>
      <c r="G32" s="163"/>
      <c r="H32" s="167"/>
      <c r="I32" s="169"/>
      <c r="J32" s="169"/>
      <c r="K32" s="169"/>
      <c r="L32" s="169"/>
      <c r="M32" s="165"/>
    </row>
    <row r="33" spans="1:13" x14ac:dyDescent="0.25">
      <c r="A33" s="635"/>
      <c r="B33" s="163"/>
      <c r="C33" s="163"/>
      <c r="D33" s="163"/>
      <c r="E33" s="163"/>
      <c r="F33" s="163"/>
      <c r="G33" s="163"/>
      <c r="H33" s="174"/>
      <c r="I33" s="163"/>
      <c r="J33" s="163"/>
      <c r="K33" s="163"/>
      <c r="L33" s="175"/>
      <c r="M33" s="165"/>
    </row>
    <row r="34" spans="1:13" ht="13.2" customHeight="1" x14ac:dyDescent="0.25">
      <c r="A34" s="649" t="s">
        <v>167</v>
      </c>
      <c r="B34" s="650"/>
      <c r="C34" s="651" t="s">
        <v>168</v>
      </c>
      <c r="D34" s="651"/>
      <c r="E34" s="651"/>
      <c r="F34" s="651"/>
      <c r="G34" s="651"/>
      <c r="H34" s="651"/>
      <c r="I34" s="651"/>
      <c r="J34" s="651"/>
      <c r="K34" s="651"/>
      <c r="L34" s="652"/>
      <c r="M34" s="646"/>
    </row>
    <row r="35" spans="1:13" x14ac:dyDescent="0.25">
      <c r="A35" s="653"/>
      <c r="B35" s="163"/>
      <c r="C35" s="651"/>
      <c r="D35" s="651"/>
      <c r="E35" s="651"/>
      <c r="F35" s="651"/>
      <c r="G35" s="651"/>
      <c r="H35" s="651"/>
      <c r="I35" s="651"/>
      <c r="J35" s="651"/>
      <c r="K35" s="651"/>
      <c r="L35" s="652"/>
      <c r="M35" s="646"/>
    </row>
    <row r="36" spans="1:13" x14ac:dyDescent="0.25">
      <c r="A36" s="653"/>
      <c r="B36" s="163"/>
      <c r="C36" s="163" t="s">
        <v>210</v>
      </c>
      <c r="D36" s="163"/>
      <c r="E36" s="163"/>
      <c r="F36" s="163"/>
      <c r="G36" s="163"/>
      <c r="H36" s="163"/>
      <c r="I36" s="163"/>
      <c r="J36" s="163"/>
      <c r="K36" s="163"/>
      <c r="L36" s="175"/>
      <c r="M36" s="646"/>
    </row>
    <row r="37" spans="1:13" x14ac:dyDescent="0.25">
      <c r="A37" s="653"/>
      <c r="B37" s="163"/>
      <c r="C37" s="654"/>
      <c r="D37" s="163"/>
      <c r="E37" s="163"/>
      <c r="F37" s="163"/>
      <c r="G37" s="163"/>
      <c r="H37" s="163"/>
      <c r="I37" s="163"/>
      <c r="J37" s="163"/>
      <c r="K37" s="163"/>
      <c r="L37" s="175"/>
      <c r="M37" s="646"/>
    </row>
    <row r="38" spans="1:13" ht="15.6" x14ac:dyDescent="0.3">
      <c r="A38" s="316" t="s">
        <v>222</v>
      </c>
      <c r="B38" s="163"/>
      <c r="C38" s="163"/>
      <c r="D38" s="163"/>
      <c r="E38" s="163"/>
      <c r="F38" s="163"/>
      <c r="G38" s="163"/>
      <c r="H38" s="163"/>
      <c r="I38" s="163"/>
      <c r="J38" s="163"/>
      <c r="K38" s="163"/>
      <c r="L38" s="175"/>
      <c r="M38" s="646"/>
    </row>
    <row r="39" spans="1:13" ht="15.6" x14ac:dyDescent="0.3">
      <c r="A39" s="176" t="s">
        <v>223</v>
      </c>
      <c r="B39" s="163"/>
      <c r="C39" s="163"/>
      <c r="D39" s="163"/>
      <c r="E39" s="163"/>
      <c r="F39" s="163"/>
      <c r="G39" s="163"/>
      <c r="H39" s="163"/>
      <c r="I39" s="163"/>
      <c r="J39" s="163"/>
      <c r="K39" s="163"/>
      <c r="L39" s="175"/>
      <c r="M39" s="646"/>
    </row>
    <row r="40" spans="1:13" ht="15.6" x14ac:dyDescent="0.3">
      <c r="A40" s="176"/>
      <c r="B40" s="163"/>
      <c r="C40" s="163"/>
      <c r="D40" s="163"/>
      <c r="E40" s="163"/>
      <c r="F40" s="163"/>
      <c r="G40" s="163"/>
      <c r="H40" s="163"/>
      <c r="I40" s="163"/>
      <c r="J40" s="163"/>
      <c r="K40" s="163"/>
      <c r="L40" s="175"/>
      <c r="M40" s="646"/>
    </row>
    <row r="41" spans="1:13" ht="15.6" x14ac:dyDescent="0.3">
      <c r="A41" s="176" t="s">
        <v>329</v>
      </c>
      <c r="B41" s="163"/>
      <c r="C41" s="163"/>
      <c r="D41" s="163"/>
      <c r="E41" s="163"/>
      <c r="F41" s="163"/>
      <c r="G41" s="163"/>
      <c r="H41" s="163"/>
      <c r="I41" s="163"/>
      <c r="J41" s="163"/>
      <c r="K41" s="163"/>
      <c r="L41" s="175"/>
      <c r="M41" s="646"/>
    </row>
    <row r="42" spans="1:13" ht="15.6" x14ac:dyDescent="0.3">
      <c r="A42" s="293" t="s">
        <v>330</v>
      </c>
      <c r="B42" s="163"/>
      <c r="C42" s="163"/>
      <c r="D42" s="163"/>
      <c r="E42" s="163"/>
      <c r="F42" s="163"/>
      <c r="G42" s="163"/>
      <c r="H42" s="163"/>
      <c r="I42" s="163"/>
      <c r="J42" s="163"/>
      <c r="K42" s="163"/>
      <c r="L42" s="175"/>
      <c r="M42" s="646"/>
    </row>
    <row r="43" spans="1:13" ht="15.6" x14ac:dyDescent="0.3">
      <c r="A43" s="293"/>
      <c r="B43" s="163"/>
      <c r="C43" s="163"/>
      <c r="D43" s="163"/>
      <c r="E43" s="163"/>
      <c r="F43" s="163"/>
      <c r="G43" s="163"/>
      <c r="H43" s="163"/>
      <c r="I43" s="163"/>
      <c r="J43" s="163"/>
      <c r="K43" s="163"/>
      <c r="L43" s="175"/>
      <c r="M43" s="646"/>
    </row>
    <row r="44" spans="1:13" x14ac:dyDescent="0.25">
      <c r="A44" s="653"/>
      <c r="B44" s="163"/>
      <c r="C44" s="163"/>
      <c r="D44" s="171"/>
      <c r="E44" s="171"/>
      <c r="F44" s="171"/>
      <c r="G44" s="171"/>
      <c r="H44" s="171"/>
      <c r="I44" s="171"/>
      <c r="J44" s="163"/>
      <c r="K44" s="163"/>
      <c r="L44" s="175"/>
      <c r="M44" s="646"/>
    </row>
    <row r="45" spans="1:13" x14ac:dyDescent="0.25">
      <c r="A45" s="653"/>
      <c r="B45" s="163"/>
      <c r="C45" s="163"/>
      <c r="D45" s="163"/>
      <c r="E45" s="163"/>
      <c r="F45" s="163"/>
      <c r="G45" s="163"/>
      <c r="H45" s="163"/>
      <c r="I45" s="163"/>
      <c r="J45" s="163"/>
      <c r="K45" s="163"/>
      <c r="L45" s="175"/>
      <c r="M45" s="646"/>
    </row>
    <row r="46" spans="1:13" ht="15.6" x14ac:dyDescent="0.3">
      <c r="A46" s="176" t="s">
        <v>166</v>
      </c>
      <c r="B46" s="163"/>
      <c r="C46" s="163"/>
      <c r="D46" s="163"/>
      <c r="E46" s="163"/>
      <c r="F46" s="163"/>
      <c r="G46" s="163"/>
      <c r="H46" s="163"/>
      <c r="I46" s="163"/>
      <c r="J46" s="163"/>
      <c r="K46" s="163"/>
      <c r="L46" s="175"/>
      <c r="M46" s="646"/>
    </row>
    <row r="47" spans="1:13" x14ac:dyDescent="0.25">
      <c r="A47" s="653"/>
      <c r="B47" s="163"/>
      <c r="C47" s="163"/>
      <c r="D47" s="163"/>
      <c r="E47" s="163"/>
      <c r="F47" s="163"/>
      <c r="G47" s="163"/>
      <c r="H47" s="163"/>
      <c r="I47" s="163"/>
      <c r="J47" s="163"/>
      <c r="K47" s="163"/>
      <c r="L47" s="655"/>
      <c r="M47" s="646"/>
    </row>
    <row r="48" spans="1:13" x14ac:dyDescent="0.25">
      <c r="A48" s="653"/>
      <c r="B48" s="163"/>
      <c r="C48" s="163"/>
      <c r="D48" s="163"/>
      <c r="E48" s="163"/>
      <c r="F48" s="163"/>
      <c r="G48" s="163"/>
      <c r="H48" s="163"/>
      <c r="I48" s="163"/>
      <c r="J48" s="163"/>
      <c r="K48" s="163"/>
      <c r="L48" s="175"/>
      <c r="M48" s="646"/>
    </row>
    <row r="49" spans="1:12" ht="13.8" thickBot="1" x14ac:dyDescent="0.3">
      <c r="A49" s="656"/>
      <c r="B49" s="657"/>
      <c r="C49" s="657"/>
      <c r="D49" s="657"/>
      <c r="E49" s="657"/>
      <c r="F49" s="657"/>
      <c r="G49" s="657"/>
      <c r="H49" s="657"/>
      <c r="I49" s="657"/>
      <c r="J49" s="657"/>
      <c r="K49" s="657"/>
      <c r="L49" s="658"/>
    </row>
    <row r="50" spans="1:12" ht="15.6" x14ac:dyDescent="0.3">
      <c r="A50" s="316" t="str">
        <f>+'Check Sheet, P2'!A45</f>
        <v>Issued by: Devon Felsted</v>
      </c>
      <c r="B50" s="629"/>
      <c r="C50" s="629"/>
      <c r="D50" s="629"/>
      <c r="E50" s="629"/>
      <c r="F50" s="629"/>
      <c r="G50" s="629"/>
      <c r="H50" s="629"/>
      <c r="I50" s="629"/>
      <c r="J50" s="629"/>
      <c r="K50" s="629"/>
      <c r="L50" s="631"/>
    </row>
    <row r="51" spans="1:12" ht="16.2" thickBot="1" x14ac:dyDescent="0.35">
      <c r="A51" s="177" t="s">
        <v>39</v>
      </c>
      <c r="B51" s="386">
        <f>+'Check Sheet, P2'!B47:C47</f>
        <v>44148</v>
      </c>
      <c r="C51" s="386"/>
      <c r="D51" s="294"/>
      <c r="E51" s="294"/>
      <c r="F51" s="294"/>
      <c r="G51" s="295"/>
      <c r="H51" s="387" t="s">
        <v>367</v>
      </c>
      <c r="I51" s="387"/>
      <c r="J51" s="387"/>
      <c r="K51" s="387"/>
      <c r="L51" s="388"/>
    </row>
    <row r="52" spans="1:12" ht="15.6" x14ac:dyDescent="0.3">
      <c r="A52" s="659" t="s">
        <v>38</v>
      </c>
      <c r="B52" s="660"/>
      <c r="C52" s="660"/>
      <c r="D52" s="660"/>
      <c r="E52" s="660"/>
      <c r="F52" s="660"/>
      <c r="G52" s="660"/>
      <c r="H52" s="660"/>
      <c r="I52" s="660"/>
      <c r="J52" s="660"/>
      <c r="K52" s="660"/>
      <c r="L52" s="661"/>
    </row>
    <row r="53" spans="1:12" x14ac:dyDescent="0.25">
      <c r="A53" s="653"/>
      <c r="B53" s="163"/>
      <c r="C53" s="163"/>
      <c r="D53" s="163"/>
      <c r="E53" s="163"/>
      <c r="F53" s="163"/>
      <c r="G53" s="163"/>
      <c r="H53" s="163"/>
      <c r="I53" s="163"/>
      <c r="J53" s="163"/>
      <c r="K53" s="163"/>
      <c r="L53" s="175"/>
    </row>
    <row r="54" spans="1:12" ht="15.6" x14ac:dyDescent="0.3">
      <c r="A54" s="316" t="s">
        <v>40</v>
      </c>
      <c r="B54" s="163"/>
      <c r="C54" s="163"/>
      <c r="D54" s="163"/>
      <c r="E54" s="163"/>
      <c r="F54" s="163"/>
      <c r="G54" s="163"/>
      <c r="H54" s="163"/>
      <c r="I54" s="163"/>
      <c r="J54" s="163"/>
      <c r="K54" s="163"/>
      <c r="L54" s="175"/>
    </row>
    <row r="55" spans="1:12" x14ac:dyDescent="0.25">
      <c r="A55" s="662"/>
      <c r="B55" s="663"/>
      <c r="C55" s="663"/>
      <c r="D55" s="663"/>
      <c r="E55" s="663"/>
      <c r="F55" s="663"/>
      <c r="G55" s="663"/>
      <c r="H55" s="663"/>
      <c r="I55" s="663"/>
      <c r="J55" s="663"/>
      <c r="K55" s="663"/>
      <c r="L55" s="664"/>
    </row>
  </sheetData>
  <mergeCells count="22">
    <mergeCell ref="A2:B2"/>
    <mergeCell ref="A34:B34"/>
    <mergeCell ref="J2:L2"/>
    <mergeCell ref="A6:L6"/>
    <mergeCell ref="A8:L11"/>
    <mergeCell ref="A12:L15"/>
    <mergeCell ref="A16:L17"/>
    <mergeCell ref="A19:A21"/>
    <mergeCell ref="C34:L35"/>
    <mergeCell ref="B51:C51"/>
    <mergeCell ref="H51:L51"/>
    <mergeCell ref="A52:L52"/>
    <mergeCell ref="H19:H21"/>
    <mergeCell ref="I19:I21"/>
    <mergeCell ref="J19:J21"/>
    <mergeCell ref="K19:K21"/>
    <mergeCell ref="L19:L21"/>
    <mergeCell ref="B19:B21"/>
    <mergeCell ref="C19:C21"/>
    <mergeCell ref="D19:D21"/>
    <mergeCell ref="E19:E21"/>
    <mergeCell ref="F19:F21"/>
  </mergeCells>
  <phoneticPr fontId="0" type="noConversion"/>
  <printOptions horizontalCentered="1" verticalCentered="1"/>
  <pageMargins left="0.5" right="0.25" top="0.25" bottom="0.25" header="0.5" footer="0.5"/>
  <pageSetup scale="7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J50"/>
  <sheetViews>
    <sheetView zoomScaleNormal="100" workbookViewId="0"/>
  </sheetViews>
  <sheetFormatPr defaultColWidth="9.109375" defaultRowHeight="15.6" x14ac:dyDescent="0.3"/>
  <cols>
    <col min="1" max="1" width="12" style="19" customWidth="1"/>
    <col min="2" max="2" width="9.44140625" style="19" customWidth="1"/>
    <col min="3" max="3" width="9.6640625" style="19" bestFit="1" customWidth="1"/>
    <col min="4" max="5" width="9.109375" style="19"/>
    <col min="6" max="6" width="10.5546875" style="19" customWidth="1"/>
    <col min="7" max="16384" width="9.109375" style="19"/>
  </cols>
  <sheetData>
    <row r="1" spans="1:10" x14ac:dyDescent="0.3">
      <c r="A1" s="56"/>
      <c r="B1" s="57"/>
      <c r="C1" s="57"/>
      <c r="D1" s="57"/>
      <c r="E1" s="57"/>
      <c r="F1" s="57"/>
      <c r="G1" s="57"/>
      <c r="H1" s="57"/>
      <c r="I1" s="57"/>
      <c r="J1" s="58"/>
    </row>
    <row r="2" spans="1:10" x14ac:dyDescent="0.3">
      <c r="A2" s="477" t="str">
        <f>'Check Sheet, P2'!A2:B2</f>
        <v>Tariff No. 18</v>
      </c>
      <c r="B2" s="477"/>
      <c r="C2" s="308"/>
      <c r="D2" s="308"/>
      <c r="E2" s="308"/>
      <c r="F2" s="363"/>
      <c r="G2" s="363"/>
      <c r="H2" s="378" t="s">
        <v>368</v>
      </c>
      <c r="I2" s="378"/>
      <c r="J2" s="379"/>
    </row>
    <row r="3" spans="1:10" x14ac:dyDescent="0.3">
      <c r="A3" s="17" t="str">
        <f>+'Check Sheet, P2'!A4</f>
        <v>Company Name/Permit Number: Pullman Disposal Service, Inc. - G-42</v>
      </c>
      <c r="B3" s="308"/>
      <c r="C3" s="308"/>
      <c r="D3" s="308"/>
      <c r="E3" s="308"/>
      <c r="F3" s="308"/>
      <c r="G3" s="308"/>
      <c r="H3" s="308"/>
      <c r="I3" s="308"/>
      <c r="J3" s="309"/>
    </row>
    <row r="4" spans="1:10" x14ac:dyDescent="0.3">
      <c r="A4" s="13" t="str">
        <f>+'Check Sheet, P2'!A5</f>
        <v>Registered Trade Name:</v>
      </c>
      <c r="B4" s="14"/>
      <c r="C4" s="14"/>
      <c r="D4" s="14"/>
      <c r="E4" s="14"/>
      <c r="F4" s="14"/>
      <c r="G4" s="14"/>
      <c r="H4" s="14"/>
      <c r="I4" s="14"/>
      <c r="J4" s="48"/>
    </row>
    <row r="5" spans="1:10" x14ac:dyDescent="0.3">
      <c r="A5" s="17"/>
      <c r="B5" s="308"/>
      <c r="C5" s="308"/>
      <c r="D5" s="308"/>
      <c r="E5" s="308"/>
      <c r="F5" s="308"/>
      <c r="G5" s="308"/>
      <c r="H5" s="308"/>
      <c r="I5" s="308"/>
      <c r="J5" s="665"/>
    </row>
    <row r="6" spans="1:10" x14ac:dyDescent="0.3">
      <c r="A6" s="15"/>
      <c r="B6" s="471" t="s">
        <v>228</v>
      </c>
      <c r="C6" s="471"/>
      <c r="D6" s="471"/>
      <c r="E6" s="471"/>
      <c r="F6" s="471"/>
      <c r="G6" s="471"/>
      <c r="H6" s="471"/>
      <c r="I6" s="471"/>
      <c r="J6" s="362"/>
    </row>
    <row r="7" spans="1:10" x14ac:dyDescent="0.3">
      <c r="A7" s="366"/>
      <c r="B7" s="353"/>
      <c r="C7" s="353"/>
      <c r="D7" s="353"/>
      <c r="E7" s="353"/>
      <c r="F7" s="353"/>
      <c r="G7" s="353"/>
      <c r="H7" s="353"/>
      <c r="I7" s="353"/>
      <c r="J7" s="362"/>
    </row>
    <row r="8" spans="1:10" ht="16.5" customHeight="1" x14ac:dyDescent="0.3">
      <c r="A8" s="666" t="s">
        <v>12</v>
      </c>
      <c r="B8" s="395" t="s">
        <v>61</v>
      </c>
      <c r="C8" s="395"/>
      <c r="D8" s="395"/>
      <c r="E8" s="395"/>
      <c r="F8" s="395"/>
      <c r="G8" s="395"/>
      <c r="H8" s="395"/>
      <c r="I8" s="395"/>
      <c r="J8" s="396"/>
    </row>
    <row r="9" spans="1:10" ht="12.75" customHeight="1" x14ac:dyDescent="0.3">
      <c r="A9" s="17"/>
      <c r="B9" s="395"/>
      <c r="C9" s="395"/>
      <c r="D9" s="395"/>
      <c r="E9" s="395"/>
      <c r="F9" s="395"/>
      <c r="G9" s="395"/>
      <c r="H9" s="395"/>
      <c r="I9" s="395"/>
      <c r="J9" s="396"/>
    </row>
    <row r="10" spans="1:10" ht="29.25" customHeight="1" x14ac:dyDescent="0.3">
      <c r="A10" s="667"/>
      <c r="B10" s="395"/>
      <c r="C10" s="395"/>
      <c r="D10" s="395"/>
      <c r="E10" s="395"/>
      <c r="F10" s="395"/>
      <c r="G10" s="395"/>
      <c r="H10" s="395"/>
      <c r="I10" s="395"/>
      <c r="J10" s="396"/>
    </row>
    <row r="11" spans="1:10" x14ac:dyDescent="0.3">
      <c r="A11" s="667"/>
      <c r="B11" s="152"/>
      <c r="C11" s="152"/>
      <c r="D11" s="152"/>
      <c r="E11" s="152"/>
      <c r="F11" s="152"/>
      <c r="G11" s="152"/>
      <c r="H11" s="152"/>
      <c r="I11" s="152"/>
      <c r="J11" s="153"/>
    </row>
    <row r="12" spans="1:10" ht="15" customHeight="1" x14ac:dyDescent="0.3">
      <c r="A12" s="666" t="s">
        <v>13</v>
      </c>
      <c r="B12" s="395" t="s">
        <v>331</v>
      </c>
      <c r="C12" s="395"/>
      <c r="D12" s="395"/>
      <c r="E12" s="395"/>
      <c r="F12" s="395"/>
      <c r="G12" s="395"/>
      <c r="H12" s="395"/>
      <c r="I12" s="395"/>
      <c r="J12" s="396"/>
    </row>
    <row r="13" spans="1:10" ht="12.75" customHeight="1" x14ac:dyDescent="0.3">
      <c r="A13" s="17"/>
      <c r="B13" s="395"/>
      <c r="C13" s="395"/>
      <c r="D13" s="395"/>
      <c r="E13" s="395"/>
      <c r="F13" s="395"/>
      <c r="G13" s="395"/>
      <c r="H13" s="395"/>
      <c r="I13" s="395"/>
      <c r="J13" s="396"/>
    </row>
    <row r="14" spans="1:10" x14ac:dyDescent="0.3">
      <c r="A14" s="668"/>
      <c r="B14" s="395"/>
      <c r="C14" s="395"/>
      <c r="D14" s="395"/>
      <c r="E14" s="395"/>
      <c r="F14" s="395"/>
      <c r="G14" s="395"/>
      <c r="H14" s="395"/>
      <c r="I14" s="395"/>
      <c r="J14" s="396"/>
    </row>
    <row r="15" spans="1:10" ht="43.5" customHeight="1" x14ac:dyDescent="0.3">
      <c r="A15" s="668"/>
      <c r="B15" s="395"/>
      <c r="C15" s="395"/>
      <c r="D15" s="395"/>
      <c r="E15" s="395"/>
      <c r="F15" s="395"/>
      <c r="G15" s="395"/>
      <c r="H15" s="395"/>
      <c r="I15" s="395"/>
      <c r="J15" s="396"/>
    </row>
    <row r="16" spans="1:10" x14ac:dyDescent="0.3">
      <c r="A16" s="366"/>
      <c r="J16" s="309"/>
    </row>
    <row r="17" spans="1:10" x14ac:dyDescent="0.3">
      <c r="A17" s="366" t="s">
        <v>14</v>
      </c>
      <c r="B17" s="397" t="s">
        <v>332</v>
      </c>
      <c r="C17" s="397"/>
      <c r="D17" s="397"/>
      <c r="E17" s="397"/>
      <c r="F17" s="397"/>
      <c r="G17" s="397"/>
      <c r="H17" s="397"/>
      <c r="I17" s="397"/>
      <c r="J17" s="398"/>
    </row>
    <row r="18" spans="1:10" ht="21" customHeight="1" x14ac:dyDescent="0.3">
      <c r="A18" s="366"/>
      <c r="B18" s="397"/>
      <c r="C18" s="397"/>
      <c r="D18" s="397"/>
      <c r="E18" s="397"/>
      <c r="F18" s="397"/>
      <c r="G18" s="397"/>
      <c r="H18" s="397"/>
      <c r="I18" s="397"/>
      <c r="J18" s="398"/>
    </row>
    <row r="19" spans="1:10" x14ac:dyDescent="0.3">
      <c r="A19" s="17"/>
      <c r="B19" s="308"/>
      <c r="C19" s="308"/>
      <c r="D19" s="308"/>
      <c r="E19" s="308"/>
      <c r="F19" s="308"/>
      <c r="G19" s="308"/>
      <c r="H19" s="308"/>
      <c r="I19" s="308"/>
      <c r="J19" s="309"/>
    </row>
    <row r="20" spans="1:10" x14ac:dyDescent="0.3">
      <c r="A20" s="17"/>
      <c r="B20" s="308"/>
      <c r="C20" s="399" t="s">
        <v>1</v>
      </c>
      <c r="D20" s="399"/>
      <c r="E20" s="399" t="s">
        <v>62</v>
      </c>
      <c r="F20" s="399"/>
      <c r="G20" s="308"/>
      <c r="H20" s="308"/>
      <c r="I20" s="308"/>
      <c r="J20" s="309"/>
    </row>
    <row r="21" spans="1:10" x14ac:dyDescent="0.3">
      <c r="A21" s="17"/>
      <c r="B21" s="308"/>
      <c r="C21" s="399"/>
      <c r="D21" s="399"/>
      <c r="E21" s="399"/>
      <c r="F21" s="399"/>
      <c r="G21" s="308"/>
      <c r="H21" s="308"/>
      <c r="I21" s="308"/>
      <c r="J21" s="309"/>
    </row>
    <row r="22" spans="1:10" x14ac:dyDescent="0.3">
      <c r="A22" s="17"/>
      <c r="B22" s="308"/>
      <c r="C22" s="400" t="s">
        <v>7</v>
      </c>
      <c r="D22" s="400"/>
      <c r="E22" s="466" t="s">
        <v>337</v>
      </c>
      <c r="F22" s="400"/>
      <c r="G22" s="308"/>
      <c r="H22" s="308"/>
      <c r="I22" s="308"/>
      <c r="J22" s="309"/>
    </row>
    <row r="23" spans="1:10" x14ac:dyDescent="0.3">
      <c r="A23" s="17"/>
      <c r="B23" s="308"/>
      <c r="C23" s="400" t="s">
        <v>8</v>
      </c>
      <c r="D23" s="400"/>
      <c r="E23" s="466" t="s">
        <v>337</v>
      </c>
      <c r="F23" s="400"/>
      <c r="G23" s="308"/>
      <c r="H23" s="308"/>
      <c r="I23" s="308"/>
      <c r="J23" s="309"/>
    </row>
    <row r="24" spans="1:10" x14ac:dyDescent="0.3">
      <c r="A24" s="17"/>
      <c r="B24" s="308"/>
      <c r="C24" s="400" t="s">
        <v>333</v>
      </c>
      <c r="D24" s="400"/>
      <c r="E24" s="466" t="s">
        <v>337</v>
      </c>
      <c r="F24" s="400"/>
      <c r="G24" s="308"/>
      <c r="H24" s="308"/>
      <c r="I24" s="308"/>
      <c r="J24" s="309"/>
    </row>
    <row r="25" spans="1:10" x14ac:dyDescent="0.3">
      <c r="A25" s="17"/>
      <c r="B25" s="308"/>
      <c r="C25" s="400" t="s">
        <v>9</v>
      </c>
      <c r="D25" s="400"/>
      <c r="E25" s="466" t="s">
        <v>337</v>
      </c>
      <c r="F25" s="400"/>
      <c r="G25" s="308"/>
      <c r="H25" s="308"/>
      <c r="I25" s="308"/>
      <c r="J25" s="309"/>
    </row>
    <row r="26" spans="1:10" x14ac:dyDescent="0.3">
      <c r="A26" s="17"/>
      <c r="B26" s="308"/>
      <c r="C26" s="400" t="s">
        <v>169</v>
      </c>
      <c r="D26" s="400"/>
      <c r="E26" s="466" t="s">
        <v>336</v>
      </c>
      <c r="F26" s="400"/>
      <c r="G26" s="308"/>
      <c r="H26" s="308"/>
      <c r="I26" s="308"/>
      <c r="J26" s="309"/>
    </row>
    <row r="27" spans="1:10" x14ac:dyDescent="0.3">
      <c r="A27" s="17"/>
      <c r="B27" s="308"/>
      <c r="C27" s="400" t="s">
        <v>170</v>
      </c>
      <c r="D27" s="400"/>
      <c r="E27" s="466" t="s">
        <v>335</v>
      </c>
      <c r="F27" s="400"/>
      <c r="G27" s="308"/>
      <c r="H27" s="308"/>
      <c r="I27" s="308"/>
      <c r="J27" s="309"/>
    </row>
    <row r="28" spans="1:10" x14ac:dyDescent="0.3">
      <c r="A28" s="17"/>
      <c r="B28" s="308"/>
      <c r="C28" s="400" t="s">
        <v>171</v>
      </c>
      <c r="D28" s="400"/>
      <c r="E28" s="466" t="s">
        <v>334</v>
      </c>
      <c r="F28" s="400"/>
      <c r="G28" s="308"/>
      <c r="H28" s="308"/>
      <c r="I28" s="308"/>
      <c r="J28" s="309"/>
    </row>
    <row r="29" spans="1:10" x14ac:dyDescent="0.3">
      <c r="A29" s="17"/>
      <c r="B29" s="308"/>
      <c r="C29" s="308"/>
      <c r="D29" s="308"/>
      <c r="E29" s="308"/>
      <c r="F29" s="308"/>
      <c r="G29" s="308"/>
      <c r="H29" s="308"/>
      <c r="I29" s="308"/>
      <c r="J29" s="309"/>
    </row>
    <row r="30" spans="1:10" ht="15" customHeight="1" x14ac:dyDescent="0.3">
      <c r="A30" s="17" t="s">
        <v>4</v>
      </c>
      <c r="B30" s="395" t="s">
        <v>355</v>
      </c>
      <c r="C30" s="395"/>
      <c r="D30" s="395"/>
      <c r="E30" s="395"/>
      <c r="F30" s="395"/>
      <c r="G30" s="395"/>
      <c r="H30" s="395"/>
      <c r="I30" s="395"/>
      <c r="J30" s="396"/>
    </row>
    <row r="31" spans="1:10" x14ac:dyDescent="0.3">
      <c r="A31" s="17"/>
      <c r="B31" s="395"/>
      <c r="C31" s="395"/>
      <c r="D31" s="395"/>
      <c r="E31" s="395"/>
      <c r="F31" s="395"/>
      <c r="G31" s="395"/>
      <c r="H31" s="395"/>
      <c r="I31" s="395"/>
      <c r="J31" s="396"/>
    </row>
    <row r="32" spans="1:10" x14ac:dyDescent="0.3">
      <c r="A32" s="17"/>
      <c r="B32" s="395"/>
      <c r="C32" s="395"/>
      <c r="D32" s="395"/>
      <c r="E32" s="395"/>
      <c r="F32" s="395"/>
      <c r="G32" s="395"/>
      <c r="H32" s="395"/>
      <c r="I32" s="395"/>
      <c r="J32" s="396"/>
    </row>
    <row r="33" spans="1:10" ht="36" customHeight="1" x14ac:dyDescent="0.3">
      <c r="A33" s="17"/>
      <c r="B33" s="395"/>
      <c r="C33" s="395"/>
      <c r="D33" s="395"/>
      <c r="E33" s="395"/>
      <c r="F33" s="395"/>
      <c r="G33" s="395"/>
      <c r="H33" s="395"/>
      <c r="I33" s="395"/>
      <c r="J33" s="396"/>
    </row>
    <row r="34" spans="1:10" ht="19.5" customHeight="1" x14ac:dyDescent="0.3">
      <c r="A34" s="17" t="s">
        <v>5</v>
      </c>
      <c r="B34" s="308" t="s">
        <v>338</v>
      </c>
      <c r="C34" s="308"/>
      <c r="D34" s="308"/>
      <c r="E34" s="308"/>
      <c r="F34" s="308"/>
      <c r="G34" s="308"/>
      <c r="H34" s="308"/>
      <c r="I34" s="308"/>
      <c r="J34" s="309"/>
    </row>
    <row r="35" spans="1:10" ht="36" customHeight="1" x14ac:dyDescent="0.3">
      <c r="A35" s="17" t="s">
        <v>6</v>
      </c>
      <c r="B35" s="397" t="s">
        <v>172</v>
      </c>
      <c r="C35" s="397"/>
      <c r="D35" s="397"/>
      <c r="E35" s="397"/>
      <c r="F35" s="397"/>
      <c r="G35" s="397"/>
      <c r="H35" s="397"/>
      <c r="I35" s="397"/>
      <c r="J35" s="398"/>
    </row>
    <row r="36" spans="1:10" x14ac:dyDescent="0.3">
      <c r="A36" s="669"/>
      <c r="B36" s="397"/>
      <c r="C36" s="397"/>
      <c r="D36" s="397"/>
      <c r="E36" s="397"/>
      <c r="F36" s="397"/>
      <c r="G36" s="397"/>
      <c r="H36" s="397"/>
      <c r="I36" s="397"/>
      <c r="J36" s="398"/>
    </row>
    <row r="37" spans="1:10" x14ac:dyDescent="0.3">
      <c r="A37" s="17"/>
      <c r="B37" s="397"/>
      <c r="C37" s="397"/>
      <c r="D37" s="397"/>
      <c r="E37" s="397"/>
      <c r="F37" s="397"/>
      <c r="G37" s="397"/>
      <c r="H37" s="397"/>
      <c r="I37" s="397"/>
      <c r="J37" s="398"/>
    </row>
    <row r="38" spans="1:10" x14ac:dyDescent="0.3">
      <c r="A38" s="17"/>
      <c r="B38" s="308"/>
      <c r="C38" s="308"/>
      <c r="D38" s="353"/>
      <c r="E38" s="353"/>
      <c r="F38" s="353"/>
      <c r="G38" s="353"/>
      <c r="H38" s="308"/>
      <c r="I38" s="308"/>
      <c r="J38" s="309"/>
    </row>
    <row r="39" spans="1:10" x14ac:dyDescent="0.3">
      <c r="A39" s="17"/>
      <c r="B39" s="308"/>
      <c r="C39" s="308"/>
      <c r="D39" s="308"/>
      <c r="E39" s="308"/>
      <c r="F39" s="308"/>
      <c r="G39" s="308"/>
      <c r="H39" s="308"/>
      <c r="I39" s="308"/>
      <c r="J39" s="309"/>
    </row>
    <row r="40" spans="1:10" x14ac:dyDescent="0.3">
      <c r="A40" s="17"/>
      <c r="B40" s="308"/>
      <c r="C40" s="308"/>
      <c r="D40" s="308"/>
      <c r="E40" s="308"/>
      <c r="F40" s="308"/>
      <c r="G40" s="308"/>
      <c r="H40" s="308"/>
      <c r="I40" s="308"/>
      <c r="J40" s="309"/>
    </row>
    <row r="41" spans="1:10" x14ac:dyDescent="0.3">
      <c r="A41" s="17"/>
      <c r="B41" s="308"/>
      <c r="C41" s="308"/>
      <c r="D41" s="308"/>
      <c r="E41" s="308"/>
      <c r="F41" s="308"/>
      <c r="G41" s="308"/>
      <c r="H41" s="308"/>
      <c r="I41" s="308"/>
      <c r="J41" s="670"/>
    </row>
    <row r="42" spans="1:10" x14ac:dyDescent="0.3">
      <c r="A42" s="17"/>
      <c r="B42" s="308"/>
      <c r="C42" s="308"/>
      <c r="D42" s="308"/>
      <c r="E42" s="308"/>
      <c r="F42" s="308"/>
      <c r="G42" s="308"/>
      <c r="H42" s="308"/>
      <c r="I42" s="308"/>
      <c r="J42" s="670"/>
    </row>
    <row r="43" spans="1:10" x14ac:dyDescent="0.3">
      <c r="A43" s="17"/>
      <c r="B43" s="308"/>
      <c r="C43" s="308"/>
      <c r="D43" s="308"/>
      <c r="E43" s="308"/>
      <c r="F43" s="308"/>
      <c r="G43" s="308"/>
      <c r="H43" s="308"/>
      <c r="I43" s="308"/>
      <c r="J43" s="309"/>
    </row>
    <row r="44" spans="1:10" x14ac:dyDescent="0.3">
      <c r="A44" s="13"/>
      <c r="B44" s="14"/>
      <c r="C44" s="14"/>
      <c r="D44" s="14"/>
      <c r="E44" s="14"/>
      <c r="F44" s="14"/>
      <c r="G44" s="14"/>
      <c r="H44" s="14"/>
      <c r="I44" s="14"/>
      <c r="J44" s="48"/>
    </row>
    <row r="45" spans="1:10" x14ac:dyDescent="0.3">
      <c r="A45" s="17" t="str">
        <f>+'Check Sheet, P2'!A45</f>
        <v>Issued by: Devon Felsted</v>
      </c>
      <c r="B45" s="308"/>
      <c r="C45" s="308"/>
      <c r="D45" s="308"/>
      <c r="E45" s="308"/>
      <c r="F45" s="308"/>
      <c r="G45" s="308"/>
      <c r="H45" s="308"/>
      <c r="I45" s="308"/>
      <c r="J45" s="309"/>
    </row>
    <row r="46" spans="1:10" x14ac:dyDescent="0.3">
      <c r="A46" s="17" t="s">
        <v>39</v>
      </c>
      <c r="B46" s="422">
        <f>+'Check Sheet, P2'!B47:C47</f>
        <v>44148</v>
      </c>
      <c r="C46" s="423"/>
      <c r="D46" s="55"/>
      <c r="E46" s="55"/>
      <c r="F46" s="308"/>
      <c r="G46" s="308" t="str">
        <f>+'Check Sheet, P2'!G47:J47</f>
        <v>Effective Date: January 01, 2021</v>
      </c>
      <c r="I46" s="308"/>
      <c r="J46" s="309"/>
    </row>
    <row r="47" spans="1:10" x14ac:dyDescent="0.3">
      <c r="A47" s="426" t="s">
        <v>38</v>
      </c>
      <c r="B47" s="427"/>
      <c r="C47" s="427"/>
      <c r="D47" s="427"/>
      <c r="E47" s="427"/>
      <c r="F47" s="427"/>
      <c r="G47" s="427"/>
      <c r="H47" s="427"/>
      <c r="I47" s="427"/>
      <c r="J47" s="428"/>
    </row>
    <row r="48" spans="1:10" x14ac:dyDescent="0.3">
      <c r="A48" s="17"/>
      <c r="B48" s="308"/>
      <c r="C48" s="308"/>
      <c r="D48" s="308"/>
      <c r="E48" s="308"/>
      <c r="F48" s="308"/>
      <c r="G48" s="308"/>
      <c r="H48" s="308"/>
      <c r="I48" s="308"/>
      <c r="J48" s="309"/>
    </row>
    <row r="49" spans="1:10" x14ac:dyDescent="0.3">
      <c r="A49" s="17" t="s">
        <v>48</v>
      </c>
      <c r="B49" s="308"/>
      <c r="C49" s="308"/>
      <c r="D49" s="308"/>
      <c r="E49" s="308"/>
      <c r="F49" s="308"/>
      <c r="G49" s="308"/>
      <c r="H49" s="308"/>
      <c r="I49" s="308"/>
      <c r="J49" s="309"/>
    </row>
    <row r="50" spans="1:10" x14ac:dyDescent="0.3">
      <c r="A50" s="13"/>
      <c r="B50" s="14"/>
      <c r="C50" s="14"/>
      <c r="D50" s="14"/>
      <c r="E50" s="14"/>
      <c r="F50" s="14"/>
      <c r="G50" s="14"/>
      <c r="H50" s="14"/>
      <c r="I50" s="14"/>
      <c r="J50" s="48"/>
    </row>
  </sheetData>
  <mergeCells count="26">
    <mergeCell ref="H2:J2"/>
    <mergeCell ref="A2:B2"/>
    <mergeCell ref="B35:J37"/>
    <mergeCell ref="C27:D27"/>
    <mergeCell ref="C28:D28"/>
    <mergeCell ref="E27:F27"/>
    <mergeCell ref="E28:F28"/>
    <mergeCell ref="E23:F23"/>
    <mergeCell ref="E24:F24"/>
    <mergeCell ref="E25:F25"/>
    <mergeCell ref="E26:F26"/>
    <mergeCell ref="B30:J33"/>
    <mergeCell ref="A47:J47"/>
    <mergeCell ref="B6:I6"/>
    <mergeCell ref="B46:C46"/>
    <mergeCell ref="B12:J15"/>
    <mergeCell ref="B8:J10"/>
    <mergeCell ref="B17:J18"/>
    <mergeCell ref="C20:D21"/>
    <mergeCell ref="E20:F21"/>
    <mergeCell ref="C22:D22"/>
    <mergeCell ref="C23:D23"/>
    <mergeCell ref="C24:D24"/>
    <mergeCell ref="C25:D25"/>
    <mergeCell ref="C26:D26"/>
    <mergeCell ref="E22:F22"/>
  </mergeCells>
  <phoneticPr fontId="0" type="noConversion"/>
  <printOptions horizontalCentered="1" verticalCentered="1"/>
  <pageMargins left="0.5" right="0.25" top="0.25" bottom="0.25" header="0.5" footer="0.5"/>
  <pageSetup scale="9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
  <sheetViews>
    <sheetView zoomScaleNormal="100" workbookViewId="0"/>
  </sheetViews>
  <sheetFormatPr defaultColWidth="9.109375" defaultRowHeight="13.2" x14ac:dyDescent="0.25"/>
  <cols>
    <col min="1" max="3" width="10.88671875" style="3" customWidth="1"/>
    <col min="4" max="4" width="11.44140625" style="3" customWidth="1"/>
    <col min="5" max="6" width="9.88671875" style="3" customWidth="1"/>
    <col min="7" max="7" width="2" style="3" customWidth="1"/>
    <col min="8" max="8" width="10.88671875" style="3" customWidth="1"/>
    <col min="9" max="9" width="10.5546875" style="3" customWidth="1"/>
    <col min="10" max="10" width="10.77734375" style="3" customWidth="1"/>
    <col min="11" max="11" width="10.88671875" style="3" customWidth="1"/>
    <col min="12" max="12" width="9.109375" style="3"/>
    <col min="13" max="13" width="3.88671875" style="3" customWidth="1"/>
    <col min="14" max="16384" width="9.109375" style="3"/>
  </cols>
  <sheetData>
    <row r="1" spans="1:13" ht="15.6" x14ac:dyDescent="0.25">
      <c r="A1" s="27" t="s">
        <v>271</v>
      </c>
      <c r="B1" s="21"/>
      <c r="C1" s="21"/>
      <c r="D1" s="21"/>
      <c r="E1" s="21"/>
      <c r="F1" s="21"/>
      <c r="G1" s="21"/>
      <c r="H1" s="21"/>
      <c r="I1" s="21"/>
      <c r="J1" s="28"/>
      <c r="K1" s="29"/>
      <c r="L1" s="291"/>
      <c r="M1" s="292" t="s">
        <v>369</v>
      </c>
    </row>
    <row r="2" spans="1:13" ht="15.6" x14ac:dyDescent="0.25">
      <c r="A2" s="30" t="s">
        <v>208</v>
      </c>
      <c r="M2" s="23"/>
    </row>
    <row r="3" spans="1:13" ht="15.6" x14ac:dyDescent="0.25">
      <c r="A3" s="156" t="s">
        <v>70</v>
      </c>
      <c r="B3" s="11"/>
      <c r="C3" s="11"/>
      <c r="D3" s="11"/>
      <c r="E3" s="11"/>
      <c r="F3" s="11"/>
      <c r="G3" s="11"/>
      <c r="H3" s="11"/>
      <c r="I3" s="11"/>
      <c r="J3" s="11"/>
      <c r="K3" s="11"/>
      <c r="L3" s="11"/>
      <c r="M3" s="31"/>
    </row>
    <row r="4" spans="1:13" ht="15.6" x14ac:dyDescent="0.25">
      <c r="A4" s="27"/>
      <c r="B4" s="21"/>
      <c r="C4" s="21"/>
      <c r="D4" s="21"/>
      <c r="E4" s="21"/>
      <c r="F4" s="21"/>
      <c r="G4" s="21"/>
      <c r="H4" s="21"/>
      <c r="I4" s="21"/>
      <c r="J4" s="21"/>
      <c r="K4" s="21"/>
      <c r="L4" s="21"/>
      <c r="M4" s="22"/>
    </row>
    <row r="5" spans="1:13" ht="15.6" x14ac:dyDescent="0.25">
      <c r="A5" s="404" t="s">
        <v>229</v>
      </c>
      <c r="B5" s="405"/>
      <c r="C5" s="405"/>
      <c r="D5" s="405"/>
      <c r="E5" s="405"/>
      <c r="F5" s="405"/>
      <c r="G5" s="405"/>
      <c r="H5" s="405"/>
      <c r="I5" s="405"/>
      <c r="J5" s="405"/>
      <c r="K5" s="405"/>
      <c r="L5" s="405"/>
      <c r="M5" s="23"/>
    </row>
    <row r="6" spans="1:13" ht="15.6" x14ac:dyDescent="0.25">
      <c r="A6" s="370" t="s">
        <v>3</v>
      </c>
      <c r="M6" s="23"/>
    </row>
    <row r="7" spans="1:13" ht="15.75" customHeight="1" x14ac:dyDescent="0.25">
      <c r="A7" s="406" t="s">
        <v>152</v>
      </c>
      <c r="B7" s="395"/>
      <c r="C7" s="395"/>
      <c r="D7" s="395"/>
      <c r="E7" s="395"/>
      <c r="F7" s="395"/>
      <c r="G7" s="395"/>
      <c r="H7" s="395"/>
      <c r="I7" s="395"/>
      <c r="J7" s="395"/>
      <c r="K7" s="395"/>
      <c r="L7" s="395"/>
      <c r="M7" s="23"/>
    </row>
    <row r="8" spans="1:13" ht="15.75" customHeight="1" x14ac:dyDescent="0.25">
      <c r="A8" s="406"/>
      <c r="B8" s="395"/>
      <c r="C8" s="395"/>
      <c r="D8" s="395"/>
      <c r="E8" s="395"/>
      <c r="F8" s="395"/>
      <c r="G8" s="395"/>
      <c r="H8" s="395"/>
      <c r="I8" s="395"/>
      <c r="J8" s="395"/>
      <c r="K8" s="395"/>
      <c r="L8" s="395"/>
      <c r="M8" s="23"/>
    </row>
    <row r="9" spans="1:13" ht="15.75" customHeight="1" x14ac:dyDescent="0.25">
      <c r="A9" s="406"/>
      <c r="B9" s="395"/>
      <c r="C9" s="395"/>
      <c r="D9" s="395"/>
      <c r="E9" s="395"/>
      <c r="F9" s="395"/>
      <c r="G9" s="395"/>
      <c r="H9" s="395"/>
      <c r="I9" s="395"/>
      <c r="J9" s="395"/>
      <c r="K9" s="395"/>
      <c r="L9" s="395"/>
      <c r="M9" s="23"/>
    </row>
    <row r="10" spans="1:13" ht="15.75" customHeight="1" x14ac:dyDescent="0.25">
      <c r="A10" s="406" t="s">
        <v>153</v>
      </c>
      <c r="B10" s="395"/>
      <c r="C10" s="395"/>
      <c r="D10" s="395"/>
      <c r="E10" s="395"/>
      <c r="F10" s="395"/>
      <c r="G10" s="395"/>
      <c r="H10" s="395"/>
      <c r="I10" s="395"/>
      <c r="J10" s="395"/>
      <c r="K10" s="395"/>
      <c r="L10" s="395"/>
      <c r="M10" s="23"/>
    </row>
    <row r="11" spans="1:13" ht="15.75" customHeight="1" x14ac:dyDescent="0.25">
      <c r="A11" s="406"/>
      <c r="B11" s="395"/>
      <c r="C11" s="395"/>
      <c r="D11" s="395"/>
      <c r="E11" s="395"/>
      <c r="F11" s="395"/>
      <c r="G11" s="395"/>
      <c r="H11" s="395"/>
      <c r="I11" s="395"/>
      <c r="J11" s="395"/>
      <c r="K11" s="395"/>
      <c r="L11" s="395"/>
      <c r="M11" s="23"/>
    </row>
    <row r="12" spans="1:13" ht="15.75" customHeight="1" x14ac:dyDescent="0.25">
      <c r="A12" s="406"/>
      <c r="B12" s="395"/>
      <c r="C12" s="395"/>
      <c r="D12" s="395"/>
      <c r="E12" s="395"/>
      <c r="F12" s="395"/>
      <c r="G12" s="395"/>
      <c r="H12" s="395"/>
      <c r="I12" s="395"/>
      <c r="J12" s="395"/>
      <c r="K12" s="395"/>
      <c r="L12" s="395"/>
      <c r="M12" s="23"/>
    </row>
    <row r="13" spans="1:13" ht="15.75" customHeight="1" x14ac:dyDescent="0.25">
      <c r="A13" s="406"/>
      <c r="B13" s="395"/>
      <c r="C13" s="395"/>
      <c r="D13" s="395"/>
      <c r="E13" s="395"/>
      <c r="F13" s="395"/>
      <c r="G13" s="395"/>
      <c r="H13" s="395"/>
      <c r="I13" s="395"/>
      <c r="J13" s="395"/>
      <c r="K13" s="395"/>
      <c r="L13" s="395"/>
      <c r="M13" s="23"/>
    </row>
    <row r="14" spans="1:13" ht="15.75" customHeight="1" x14ac:dyDescent="0.25">
      <c r="A14" s="401" t="s">
        <v>154</v>
      </c>
      <c r="B14" s="402"/>
      <c r="C14" s="402"/>
      <c r="D14" s="402"/>
      <c r="E14" s="402"/>
      <c r="F14" s="402"/>
      <c r="G14" s="402"/>
      <c r="H14" s="402"/>
      <c r="I14" s="402"/>
      <c r="J14" s="402"/>
      <c r="K14" s="402"/>
      <c r="L14" s="402"/>
      <c r="M14" s="23"/>
    </row>
    <row r="15" spans="1:13" ht="17.25" customHeight="1" x14ac:dyDescent="0.25">
      <c r="A15" s="401"/>
      <c r="B15" s="402"/>
      <c r="C15" s="402"/>
      <c r="D15" s="402"/>
      <c r="E15" s="402"/>
      <c r="F15" s="402"/>
      <c r="G15" s="402"/>
      <c r="H15" s="402"/>
      <c r="I15" s="402"/>
      <c r="J15" s="402"/>
      <c r="K15" s="402"/>
      <c r="L15" s="402"/>
      <c r="M15" s="23"/>
    </row>
    <row r="16" spans="1:13" x14ac:dyDescent="0.25">
      <c r="A16" s="24"/>
      <c r="M16" s="23"/>
    </row>
    <row r="17" spans="1:13" ht="72.75" customHeight="1" x14ac:dyDescent="0.25">
      <c r="A17" s="296" t="s">
        <v>232</v>
      </c>
      <c r="B17" s="37" t="s">
        <v>175</v>
      </c>
      <c r="C17" s="37" t="s">
        <v>233</v>
      </c>
      <c r="D17" s="37" t="s">
        <v>296</v>
      </c>
      <c r="E17" s="297" t="s">
        <v>234</v>
      </c>
      <c r="F17" s="298" t="s">
        <v>235</v>
      </c>
      <c r="H17" s="299" t="s">
        <v>232</v>
      </c>
      <c r="I17" s="299" t="s">
        <v>175</v>
      </c>
      <c r="J17" s="37" t="s">
        <v>233</v>
      </c>
      <c r="K17" s="37" t="s">
        <v>296</v>
      </c>
      <c r="L17" s="37" t="s">
        <v>234</v>
      </c>
      <c r="M17" s="23"/>
    </row>
    <row r="18" spans="1:13" ht="15.75" customHeight="1" x14ac:dyDescent="0.3">
      <c r="A18" s="32" t="s">
        <v>157</v>
      </c>
      <c r="B18" s="33" t="s">
        <v>160</v>
      </c>
      <c r="C18" s="161" t="s">
        <v>388</v>
      </c>
      <c r="D18" s="161" t="s">
        <v>303</v>
      </c>
      <c r="E18" s="300">
        <v>6.7</v>
      </c>
      <c r="F18" s="44"/>
      <c r="H18" s="33" t="s">
        <v>162</v>
      </c>
      <c r="I18" s="33" t="s">
        <v>160</v>
      </c>
      <c r="J18" s="161" t="s">
        <v>389</v>
      </c>
      <c r="K18" s="161" t="s">
        <v>304</v>
      </c>
      <c r="L18" s="161">
        <v>6.7</v>
      </c>
      <c r="M18" s="23"/>
    </row>
    <row r="19" spans="1:13" ht="15.6" x14ac:dyDescent="0.3">
      <c r="A19" s="32" t="s">
        <v>8</v>
      </c>
      <c r="B19" s="33" t="s">
        <v>160</v>
      </c>
      <c r="C19" s="161" t="s">
        <v>389</v>
      </c>
      <c r="D19" s="161" t="s">
        <v>304</v>
      </c>
      <c r="E19" s="300">
        <v>6.7</v>
      </c>
      <c r="F19" s="44"/>
      <c r="H19" s="33" t="s">
        <v>163</v>
      </c>
      <c r="I19" s="33" t="s">
        <v>160</v>
      </c>
      <c r="J19" s="161" t="s">
        <v>390</v>
      </c>
      <c r="K19" s="161" t="s">
        <v>305</v>
      </c>
      <c r="L19" s="161">
        <v>6.7</v>
      </c>
      <c r="M19" s="23"/>
    </row>
    <row r="20" spans="1:13" ht="15.6" x14ac:dyDescent="0.3">
      <c r="A20" s="32">
        <v>1</v>
      </c>
      <c r="B20" s="33" t="s">
        <v>160</v>
      </c>
      <c r="C20" s="161" t="s">
        <v>390</v>
      </c>
      <c r="D20" s="161" t="s">
        <v>305</v>
      </c>
      <c r="E20" s="300">
        <v>6.7</v>
      </c>
      <c r="F20" s="44"/>
      <c r="H20" s="33" t="s">
        <v>164</v>
      </c>
      <c r="I20" s="33" t="s">
        <v>160</v>
      </c>
      <c r="J20" s="161" t="s">
        <v>433</v>
      </c>
      <c r="K20" s="161" t="s">
        <v>306</v>
      </c>
      <c r="L20" s="161">
        <v>6.7</v>
      </c>
      <c r="M20" s="23"/>
    </row>
    <row r="21" spans="1:13" ht="15.6" x14ac:dyDescent="0.3">
      <c r="A21" s="35">
        <v>2</v>
      </c>
      <c r="B21" s="33" t="s">
        <v>160</v>
      </c>
      <c r="C21" s="161" t="s">
        <v>433</v>
      </c>
      <c r="D21" s="161" t="s">
        <v>306</v>
      </c>
      <c r="E21" s="300">
        <v>6.7</v>
      </c>
      <c r="F21" s="44"/>
      <c r="H21" s="38" t="s">
        <v>165</v>
      </c>
      <c r="I21" s="33" t="s">
        <v>160</v>
      </c>
      <c r="J21" s="161" t="s">
        <v>391</v>
      </c>
      <c r="K21" s="161" t="s">
        <v>307</v>
      </c>
      <c r="L21" s="161">
        <v>6.7</v>
      </c>
      <c r="M21" s="23"/>
    </row>
    <row r="22" spans="1:13" ht="15.6" x14ac:dyDescent="0.3">
      <c r="A22" s="35">
        <v>3</v>
      </c>
      <c r="B22" s="33" t="s">
        <v>160</v>
      </c>
      <c r="C22" s="161" t="s">
        <v>391</v>
      </c>
      <c r="D22" s="161" t="s">
        <v>307</v>
      </c>
      <c r="E22" s="300">
        <v>6.7</v>
      </c>
      <c r="F22" s="44"/>
      <c r="H22" s="38"/>
      <c r="I22" s="33"/>
      <c r="J22" s="33"/>
      <c r="K22" s="33"/>
      <c r="L22" s="34"/>
      <c r="M22" s="23"/>
    </row>
    <row r="23" spans="1:13" ht="15.6" x14ac:dyDescent="0.3">
      <c r="A23" s="35">
        <v>4</v>
      </c>
      <c r="B23" s="33" t="s">
        <v>160</v>
      </c>
      <c r="C23" s="161" t="s">
        <v>392</v>
      </c>
      <c r="D23" s="161" t="s">
        <v>395</v>
      </c>
      <c r="E23" s="300">
        <v>6.7</v>
      </c>
      <c r="F23" s="44"/>
      <c r="H23" s="38"/>
      <c r="I23" s="33"/>
      <c r="J23" s="33"/>
      <c r="K23" s="33"/>
      <c r="L23" s="34"/>
      <c r="M23" s="23"/>
    </row>
    <row r="24" spans="1:13" ht="15.6" x14ac:dyDescent="0.3">
      <c r="A24" s="35">
        <v>5</v>
      </c>
      <c r="B24" s="33" t="s">
        <v>160</v>
      </c>
      <c r="C24" s="161" t="s">
        <v>393</v>
      </c>
      <c r="D24" s="161" t="s">
        <v>356</v>
      </c>
      <c r="E24" s="300">
        <v>6.7</v>
      </c>
      <c r="F24" s="44"/>
      <c r="H24" s="38"/>
      <c r="I24" s="33"/>
      <c r="J24" s="33"/>
      <c r="K24" s="33"/>
      <c r="L24" s="34"/>
      <c r="M24" s="23"/>
    </row>
    <row r="25" spans="1:13" ht="15.6" x14ac:dyDescent="0.3">
      <c r="A25" s="35">
        <v>6</v>
      </c>
      <c r="B25" s="33" t="s">
        <v>160</v>
      </c>
      <c r="C25" s="161" t="s">
        <v>394</v>
      </c>
      <c r="D25" s="161" t="s">
        <v>396</v>
      </c>
      <c r="E25" s="300">
        <v>6.7</v>
      </c>
      <c r="F25" s="44"/>
      <c r="H25" s="38"/>
      <c r="I25" s="33"/>
      <c r="J25" s="33"/>
      <c r="K25" s="33"/>
      <c r="L25" s="34"/>
      <c r="M25" s="23"/>
    </row>
    <row r="26" spans="1:13" ht="13.8" x14ac:dyDescent="0.25">
      <c r="A26" s="32" t="s">
        <v>158</v>
      </c>
      <c r="B26" s="33" t="s">
        <v>161</v>
      </c>
      <c r="C26" s="34"/>
      <c r="D26" s="34"/>
      <c r="E26" s="301"/>
      <c r="F26" s="45">
        <v>6.7</v>
      </c>
      <c r="H26" s="33"/>
      <c r="I26" s="33"/>
      <c r="J26" s="34"/>
      <c r="K26" s="34"/>
      <c r="L26" s="36"/>
      <c r="M26" s="23"/>
    </row>
    <row r="27" spans="1:13" ht="13.8" x14ac:dyDescent="0.25">
      <c r="A27" s="39" t="s">
        <v>159</v>
      </c>
      <c r="B27" s="40" t="s">
        <v>161</v>
      </c>
      <c r="C27" s="41"/>
      <c r="D27" s="41"/>
      <c r="E27" s="302"/>
      <c r="F27" s="45">
        <v>7.2</v>
      </c>
      <c r="H27" s="40"/>
      <c r="I27" s="40"/>
      <c r="J27" s="41"/>
      <c r="K27" s="41"/>
      <c r="L27" s="42"/>
      <c r="M27" s="23"/>
    </row>
    <row r="28" spans="1:13" ht="13.8" x14ac:dyDescent="0.25">
      <c r="A28" s="43"/>
      <c r="B28" s="43"/>
      <c r="C28" s="44"/>
      <c r="D28" s="44"/>
      <c r="E28" s="303"/>
      <c r="F28" s="45"/>
      <c r="H28" s="43"/>
      <c r="I28" s="43"/>
      <c r="J28" s="44"/>
      <c r="K28" s="44"/>
      <c r="L28" s="45"/>
      <c r="M28" s="23"/>
    </row>
    <row r="29" spans="1:13" x14ac:dyDescent="0.25">
      <c r="A29" s="401"/>
      <c r="B29" s="402"/>
      <c r="C29" s="402"/>
      <c r="D29" s="402"/>
      <c r="E29" s="402"/>
      <c r="F29" s="334"/>
      <c r="M29" s="23"/>
    </row>
    <row r="30" spans="1:13" ht="15.6" x14ac:dyDescent="0.25">
      <c r="A30" s="370" t="s">
        <v>209</v>
      </c>
      <c r="B30" s="12"/>
      <c r="C30" s="12"/>
      <c r="D30" s="12"/>
      <c r="E30" s="12"/>
      <c r="F30" s="12"/>
      <c r="G30" s="12"/>
      <c r="H30" s="12"/>
      <c r="I30" s="12"/>
      <c r="J30" s="12"/>
      <c r="K30" s="12"/>
      <c r="L30" s="12"/>
      <c r="M30" s="23"/>
    </row>
    <row r="31" spans="1:13" ht="15.6" x14ac:dyDescent="0.25">
      <c r="A31" s="25" t="s">
        <v>211</v>
      </c>
      <c r="B31" s="12"/>
      <c r="C31" s="12"/>
      <c r="D31" s="12"/>
      <c r="E31" s="12"/>
      <c r="F31" s="12"/>
      <c r="G31" s="12"/>
      <c r="H31" s="12"/>
      <c r="I31" s="12"/>
      <c r="J31" s="12"/>
      <c r="K31" s="12"/>
      <c r="L31" s="12"/>
      <c r="M31" s="23"/>
    </row>
    <row r="32" spans="1:13" ht="15.6" x14ac:dyDescent="0.25">
      <c r="A32" s="25"/>
      <c r="B32" s="12"/>
      <c r="C32" s="12"/>
      <c r="D32" s="343" t="s">
        <v>210</v>
      </c>
      <c r="E32" s="12"/>
      <c r="F32" s="12"/>
      <c r="G32" s="12"/>
      <c r="H32" s="12"/>
      <c r="I32" s="12"/>
      <c r="J32" s="12"/>
      <c r="K32" s="12"/>
      <c r="L32" s="12"/>
      <c r="M32" s="23"/>
    </row>
    <row r="33" spans="1:13" x14ac:dyDescent="0.25">
      <c r="A33" s="157"/>
      <c r="M33" s="23"/>
    </row>
    <row r="34" spans="1:13" ht="15.6" x14ac:dyDescent="0.25">
      <c r="A34" s="370"/>
      <c r="M34" s="23"/>
    </row>
    <row r="35" spans="1:13" ht="15.6" x14ac:dyDescent="0.25">
      <c r="A35" s="370" t="s">
        <v>231</v>
      </c>
      <c r="M35" s="23"/>
    </row>
    <row r="36" spans="1:13" ht="15.6" x14ac:dyDescent="0.25">
      <c r="A36" s="370" t="s">
        <v>230</v>
      </c>
      <c r="M36" s="23"/>
    </row>
    <row r="37" spans="1:13" ht="15.6" x14ac:dyDescent="0.25">
      <c r="A37" s="370"/>
      <c r="M37" s="23"/>
    </row>
    <row r="38" spans="1:13" ht="15.6" x14ac:dyDescent="0.3">
      <c r="A38" s="176" t="s">
        <v>329</v>
      </c>
      <c r="M38" s="23"/>
    </row>
    <row r="39" spans="1:13" s="304" customFormat="1" ht="15.6" x14ac:dyDescent="0.3">
      <c r="A39" s="293" t="s">
        <v>339</v>
      </c>
      <c r="M39" s="305"/>
    </row>
    <row r="40" spans="1:13" ht="15.6" x14ac:dyDescent="0.25">
      <c r="A40" s="370" t="s">
        <v>155</v>
      </c>
      <c r="M40" s="23"/>
    </row>
    <row r="41" spans="1:13" ht="15.6" x14ac:dyDescent="0.25">
      <c r="A41" s="370"/>
      <c r="M41" s="23"/>
    </row>
    <row r="42" spans="1:13" ht="15.6" x14ac:dyDescent="0.25">
      <c r="A42" s="370"/>
      <c r="M42" s="23"/>
    </row>
    <row r="43" spans="1:13" ht="15.6" x14ac:dyDescent="0.25">
      <c r="A43" s="370"/>
      <c r="M43" s="23"/>
    </row>
    <row r="44" spans="1:13" ht="15.6" x14ac:dyDescent="0.25">
      <c r="A44" s="158"/>
      <c r="B44" s="11"/>
      <c r="C44" s="11"/>
      <c r="D44" s="11"/>
      <c r="E44" s="11"/>
      <c r="F44" s="11"/>
      <c r="G44" s="11"/>
      <c r="H44" s="11"/>
      <c r="I44" s="11"/>
      <c r="J44" s="11"/>
      <c r="K44" s="11"/>
      <c r="L44" s="11"/>
      <c r="M44" s="31"/>
    </row>
    <row r="45" spans="1:13" s="19" customFormat="1" ht="15.6" x14ac:dyDescent="0.3">
      <c r="A45" s="117" t="s">
        <v>370</v>
      </c>
      <c r="B45" s="46"/>
      <c r="C45" s="46"/>
      <c r="D45" s="46"/>
      <c r="E45" s="46"/>
      <c r="F45" s="46"/>
      <c r="G45" s="46"/>
      <c r="H45" s="46"/>
      <c r="I45" s="46"/>
      <c r="J45" s="46"/>
      <c r="K45" s="46"/>
      <c r="L45" s="308"/>
      <c r="M45" s="309"/>
    </row>
    <row r="46" spans="1:13" s="19" customFormat="1" ht="15.6" x14ac:dyDescent="0.3">
      <c r="A46" s="17" t="s">
        <v>268</v>
      </c>
      <c r="B46" s="403">
        <f>+'Check Sheet, P2'!B47:C47</f>
        <v>44148</v>
      </c>
      <c r="C46" s="384"/>
      <c r="D46" s="55"/>
      <c r="E46" s="55"/>
      <c r="F46" s="55"/>
      <c r="G46" s="308"/>
      <c r="H46" s="407" t="s">
        <v>367</v>
      </c>
      <c r="I46" s="407"/>
      <c r="J46" s="407"/>
      <c r="K46" s="407"/>
      <c r="L46" s="407"/>
      <c r="M46" s="408"/>
    </row>
    <row r="47" spans="1:13" s="19" customFormat="1" ht="15.6" x14ac:dyDescent="0.3">
      <c r="A47" s="426" t="s">
        <v>38</v>
      </c>
      <c r="B47" s="427"/>
      <c r="C47" s="427"/>
      <c r="D47" s="427"/>
      <c r="E47" s="427"/>
      <c r="F47" s="427"/>
      <c r="G47" s="427"/>
      <c r="H47" s="427"/>
      <c r="I47" s="427"/>
      <c r="J47" s="427"/>
      <c r="K47" s="427"/>
      <c r="L47" s="427"/>
      <c r="M47" s="428"/>
    </row>
    <row r="48" spans="1:13" s="19" customFormat="1" ht="15.6" x14ac:dyDescent="0.3">
      <c r="A48" s="17"/>
      <c r="B48" s="308"/>
      <c r="C48" s="308"/>
      <c r="D48" s="308"/>
      <c r="E48" s="308"/>
      <c r="F48" s="308"/>
      <c r="G48" s="308"/>
      <c r="H48" s="308"/>
      <c r="I48" s="308"/>
      <c r="J48" s="308"/>
      <c r="K48" s="308"/>
      <c r="L48" s="308"/>
      <c r="M48" s="309"/>
    </row>
    <row r="49" spans="1:13" s="19" customFormat="1" ht="15.6" x14ac:dyDescent="0.3">
      <c r="A49" s="490" t="s">
        <v>10</v>
      </c>
      <c r="B49" s="481"/>
      <c r="C49" s="481"/>
      <c r="D49" s="481"/>
      <c r="E49" s="481"/>
      <c r="F49" s="481"/>
      <c r="G49" s="481"/>
      <c r="H49" s="481"/>
      <c r="I49" s="481"/>
      <c r="J49" s="481"/>
      <c r="K49" s="481"/>
      <c r="L49" s="481"/>
      <c r="M49" s="472"/>
    </row>
    <row r="50" spans="1:13" s="19" customFormat="1" ht="15.6" x14ac:dyDescent="0.3">
      <c r="A50" s="671"/>
      <c r="B50" s="375"/>
      <c r="C50" s="375"/>
      <c r="D50" s="375"/>
      <c r="E50" s="375"/>
      <c r="F50" s="375"/>
      <c r="G50" s="375"/>
      <c r="H50" s="375"/>
      <c r="I50" s="375"/>
      <c r="J50" s="375"/>
      <c r="K50" s="375"/>
      <c r="L50" s="375"/>
      <c r="M50" s="672"/>
    </row>
  </sheetData>
  <mergeCells count="10">
    <mergeCell ref="A49:M49"/>
    <mergeCell ref="A29:C29"/>
    <mergeCell ref="D29:E29"/>
    <mergeCell ref="B46:C46"/>
    <mergeCell ref="A5:L5"/>
    <mergeCell ref="A7:L9"/>
    <mergeCell ref="A10:L13"/>
    <mergeCell ref="A14:L15"/>
    <mergeCell ref="H46:M46"/>
    <mergeCell ref="A47:M47"/>
  </mergeCells>
  <pageMargins left="0.7" right="0.7" top="0.75" bottom="0.75" header="0.3" footer="0.3"/>
  <pageSetup scale="7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zoomScaleNormal="100" workbookViewId="0"/>
  </sheetViews>
  <sheetFormatPr defaultColWidth="9.109375" defaultRowHeight="15" x14ac:dyDescent="0.25"/>
  <cols>
    <col min="1" max="1" width="21" style="12" customWidth="1"/>
    <col min="2" max="2" width="21.88671875" style="12" customWidth="1"/>
    <col min="3" max="3" width="19.109375" style="12" customWidth="1"/>
    <col min="4" max="4" width="35.88671875" style="12" customWidth="1"/>
    <col min="5" max="5" width="21" style="12" customWidth="1"/>
    <col min="6" max="16384" width="9.109375" style="12"/>
  </cols>
  <sheetData>
    <row r="1" spans="1:4" ht="15.6" x14ac:dyDescent="0.25">
      <c r="A1" s="132" t="s">
        <v>271</v>
      </c>
      <c r="B1" s="65"/>
      <c r="C1" s="65"/>
      <c r="D1" s="292" t="s">
        <v>371</v>
      </c>
    </row>
    <row r="2" spans="1:4" ht="15.6" x14ac:dyDescent="0.25">
      <c r="A2" s="30" t="s">
        <v>212</v>
      </c>
      <c r="D2" s="67"/>
    </row>
    <row r="3" spans="1:4" ht="16.2" thickBot="1" x14ac:dyDescent="0.3">
      <c r="A3" s="133" t="s">
        <v>70</v>
      </c>
      <c r="B3" s="134"/>
      <c r="C3" s="134"/>
      <c r="D3" s="135"/>
    </row>
    <row r="4" spans="1:4" ht="15.6" x14ac:dyDescent="0.25">
      <c r="A4" s="30"/>
      <c r="D4" s="67"/>
    </row>
    <row r="5" spans="1:4" ht="15.6" x14ac:dyDescent="0.25">
      <c r="A5" s="409" t="s">
        <v>149</v>
      </c>
      <c r="B5" s="410"/>
      <c r="C5" s="410"/>
      <c r="D5" s="411"/>
    </row>
    <row r="6" spans="1:4" ht="15.6" x14ac:dyDescent="0.25">
      <c r="A6" s="370"/>
      <c r="D6" s="67"/>
    </row>
    <row r="7" spans="1:4" ht="15.75" customHeight="1" x14ac:dyDescent="0.25">
      <c r="A7" s="416" t="s">
        <v>213</v>
      </c>
      <c r="B7" s="417"/>
      <c r="C7" s="417"/>
      <c r="D7" s="418"/>
    </row>
    <row r="8" spans="1:4" ht="15.75" customHeight="1" x14ac:dyDescent="0.25">
      <c r="A8" s="416"/>
      <c r="B8" s="417"/>
      <c r="C8" s="417"/>
      <c r="D8" s="418"/>
    </row>
    <row r="9" spans="1:4" ht="28.5" customHeight="1" x14ac:dyDescent="0.25">
      <c r="A9" s="416"/>
      <c r="B9" s="417"/>
      <c r="C9" s="417"/>
      <c r="D9" s="418"/>
    </row>
    <row r="10" spans="1:4" ht="15.75" customHeight="1" x14ac:dyDescent="0.25">
      <c r="A10" s="406" t="s">
        <v>340</v>
      </c>
      <c r="B10" s="395"/>
      <c r="C10" s="395"/>
      <c r="D10" s="396"/>
    </row>
    <row r="11" spans="1:4" ht="15.75" customHeight="1" x14ac:dyDescent="0.25">
      <c r="A11" s="406"/>
      <c r="B11" s="395"/>
      <c r="C11" s="395"/>
      <c r="D11" s="396"/>
    </row>
    <row r="12" spans="1:4" ht="15.75" customHeight="1" x14ac:dyDescent="0.25">
      <c r="A12" s="406"/>
      <c r="B12" s="395"/>
      <c r="C12" s="395"/>
      <c r="D12" s="396"/>
    </row>
    <row r="13" spans="1:4" ht="28.5" customHeight="1" x14ac:dyDescent="0.25">
      <c r="A13" s="406"/>
      <c r="B13" s="395"/>
      <c r="C13" s="395"/>
      <c r="D13" s="396"/>
    </row>
    <row r="14" spans="1:4" ht="15.75" customHeight="1" x14ac:dyDescent="0.25">
      <c r="A14" s="406" t="s">
        <v>341</v>
      </c>
      <c r="B14" s="395"/>
      <c r="C14" s="395"/>
      <c r="D14" s="396"/>
    </row>
    <row r="15" spans="1:4" ht="15.75" customHeight="1" x14ac:dyDescent="0.25">
      <c r="A15" s="406"/>
      <c r="B15" s="395"/>
      <c r="C15" s="395"/>
      <c r="D15" s="396"/>
    </row>
    <row r="16" spans="1:4" ht="30.75" customHeight="1" x14ac:dyDescent="0.3">
      <c r="A16" s="68"/>
      <c r="B16" s="136" t="s">
        <v>150</v>
      </c>
      <c r="C16" s="137" t="s">
        <v>151</v>
      </c>
      <c r="D16" s="138"/>
    </row>
    <row r="17" spans="1:4" ht="15.6" x14ac:dyDescent="0.3">
      <c r="A17" s="68"/>
      <c r="B17" s="139" t="s">
        <v>259</v>
      </c>
      <c r="C17" s="263" t="s">
        <v>337</v>
      </c>
      <c r="D17" s="193"/>
    </row>
    <row r="18" spans="1:4" ht="15.6" x14ac:dyDescent="0.3">
      <c r="A18" s="68"/>
      <c r="B18" s="140" t="s">
        <v>260</v>
      </c>
      <c r="C18" s="263" t="s">
        <v>337</v>
      </c>
      <c r="D18" s="193"/>
    </row>
    <row r="19" spans="1:4" ht="15.6" x14ac:dyDescent="0.3">
      <c r="A19" s="68"/>
      <c r="B19" s="288" t="s">
        <v>333</v>
      </c>
      <c r="C19" s="263" t="s">
        <v>337</v>
      </c>
      <c r="D19" s="193"/>
    </row>
    <row r="20" spans="1:4" ht="15.6" x14ac:dyDescent="0.3">
      <c r="A20" s="68"/>
      <c r="B20" s="141" t="s">
        <v>261</v>
      </c>
      <c r="C20" s="263" t="s">
        <v>337</v>
      </c>
      <c r="D20" s="193"/>
    </row>
    <row r="21" spans="1:4" ht="15.6" x14ac:dyDescent="0.3">
      <c r="A21" s="68"/>
      <c r="B21" s="142" t="s">
        <v>262</v>
      </c>
      <c r="C21" s="263" t="s">
        <v>336</v>
      </c>
      <c r="D21" s="193"/>
    </row>
    <row r="22" spans="1:4" ht="15.6" x14ac:dyDescent="0.3">
      <c r="A22" s="68"/>
      <c r="B22" s="143" t="s">
        <v>263</v>
      </c>
      <c r="C22" s="263" t="s">
        <v>335</v>
      </c>
      <c r="D22" s="193"/>
    </row>
    <row r="23" spans="1:4" ht="15.6" x14ac:dyDescent="0.3">
      <c r="A23" s="68"/>
      <c r="B23" s="144" t="s">
        <v>264</v>
      </c>
      <c r="C23" s="263" t="s">
        <v>334</v>
      </c>
      <c r="D23" s="193"/>
    </row>
    <row r="24" spans="1:4" ht="15.6" x14ac:dyDescent="0.25">
      <c r="A24" s="335"/>
      <c r="B24" s="332"/>
      <c r="D24" s="67"/>
    </row>
    <row r="25" spans="1:4" ht="15.75" customHeight="1" x14ac:dyDescent="0.25">
      <c r="A25" s="406" t="s">
        <v>357</v>
      </c>
      <c r="B25" s="413"/>
      <c r="C25" s="413"/>
      <c r="D25" s="414"/>
    </row>
    <row r="26" spans="1:4" x14ac:dyDescent="0.25">
      <c r="A26" s="415"/>
      <c r="B26" s="413"/>
      <c r="C26" s="413"/>
      <c r="D26" s="414"/>
    </row>
    <row r="27" spans="1:4" x14ac:dyDescent="0.25">
      <c r="A27" s="415"/>
      <c r="B27" s="413"/>
      <c r="C27" s="413"/>
      <c r="D27" s="414"/>
    </row>
    <row r="28" spans="1:4" x14ac:dyDescent="0.25">
      <c r="A28" s="415"/>
      <c r="B28" s="413"/>
      <c r="C28" s="413"/>
      <c r="D28" s="414"/>
    </row>
    <row r="29" spans="1:4" ht="8.25" customHeight="1" x14ac:dyDescent="0.25">
      <c r="A29" s="415"/>
      <c r="B29" s="413"/>
      <c r="C29" s="413"/>
      <c r="D29" s="414"/>
    </row>
    <row r="30" spans="1:4" ht="15.6" x14ac:dyDescent="0.25">
      <c r="A30" s="419" t="s">
        <v>342</v>
      </c>
      <c r="B30" s="420"/>
      <c r="C30" s="420"/>
      <c r="D30" s="421"/>
    </row>
    <row r="31" spans="1:4" ht="15.75" customHeight="1" x14ac:dyDescent="0.25">
      <c r="A31" s="412" t="s">
        <v>343</v>
      </c>
      <c r="B31" s="413"/>
      <c r="C31" s="413"/>
      <c r="D31" s="414"/>
    </row>
    <row r="32" spans="1:4" x14ac:dyDescent="0.25">
      <c r="A32" s="415"/>
      <c r="B32" s="413"/>
      <c r="C32" s="413"/>
      <c r="D32" s="414"/>
    </row>
    <row r="33" spans="1:10" x14ac:dyDescent="0.25">
      <c r="A33" s="415"/>
      <c r="B33" s="413"/>
      <c r="C33" s="413"/>
      <c r="D33" s="414"/>
    </row>
    <row r="34" spans="1:10" ht="24" customHeight="1" x14ac:dyDescent="0.25">
      <c r="A34" s="415"/>
      <c r="B34" s="413"/>
      <c r="C34" s="413"/>
      <c r="D34" s="414"/>
    </row>
    <row r="35" spans="1:10" x14ac:dyDescent="0.25">
      <c r="A35" s="341"/>
      <c r="B35" s="339"/>
      <c r="C35" s="339"/>
      <c r="D35" s="340"/>
    </row>
    <row r="36" spans="1:10" x14ac:dyDescent="0.25">
      <c r="A36" s="341"/>
      <c r="B36" s="339"/>
      <c r="C36" s="339"/>
      <c r="D36" s="340"/>
    </row>
    <row r="37" spans="1:10" x14ac:dyDescent="0.25">
      <c r="A37" s="341"/>
      <c r="B37" s="339"/>
      <c r="C37" s="339"/>
      <c r="D37" s="340"/>
    </row>
    <row r="38" spans="1:10" x14ac:dyDescent="0.25">
      <c r="A38" s="341"/>
      <c r="B38" s="339"/>
      <c r="C38" s="339"/>
      <c r="D38" s="340"/>
    </row>
    <row r="39" spans="1:10" x14ac:dyDescent="0.25">
      <c r="A39" s="341"/>
      <c r="B39" s="339"/>
      <c r="C39" s="339"/>
      <c r="D39" s="340"/>
    </row>
    <row r="40" spans="1:10" x14ac:dyDescent="0.25">
      <c r="A40" s="341"/>
      <c r="B40" s="339"/>
      <c r="C40" s="339"/>
      <c r="D40" s="340"/>
    </row>
    <row r="41" spans="1:10" ht="15.6" thickBot="1" x14ac:dyDescent="0.3">
      <c r="A41" s="145"/>
      <c r="B41" s="146"/>
      <c r="C41" s="146"/>
      <c r="D41" s="147"/>
    </row>
    <row r="42" spans="1:10" ht="15.6" x14ac:dyDescent="0.25">
      <c r="A42" s="370" t="s">
        <v>372</v>
      </c>
      <c r="D42" s="67"/>
    </row>
    <row r="43" spans="1:10" ht="16.2" thickBot="1" x14ac:dyDescent="0.35">
      <c r="A43" s="148" t="s">
        <v>268</v>
      </c>
      <c r="B43" s="422">
        <f>+'Check Sheet, P2'!B47:C47</f>
        <v>44148</v>
      </c>
      <c r="C43" s="516"/>
      <c r="D43" s="326" t="s">
        <v>367</v>
      </c>
    </row>
    <row r="44" spans="1:10" s="19" customFormat="1" ht="15.6" x14ac:dyDescent="0.3">
      <c r="A44" s="490" t="s">
        <v>38</v>
      </c>
      <c r="B44" s="481"/>
      <c r="C44" s="481"/>
      <c r="D44" s="472"/>
      <c r="E44" s="104"/>
      <c r="F44" s="104"/>
      <c r="G44" s="104"/>
      <c r="H44" s="104"/>
      <c r="I44" s="104"/>
      <c r="J44" s="104"/>
    </row>
    <row r="45" spans="1:10" s="19" customFormat="1" ht="15.6" x14ac:dyDescent="0.3">
      <c r="A45" s="17"/>
      <c r="B45" s="308"/>
      <c r="C45" s="308"/>
      <c r="D45" s="309"/>
      <c r="E45" s="308"/>
      <c r="F45" s="308"/>
      <c r="G45" s="308"/>
      <c r="H45" s="308"/>
      <c r="I45" s="308"/>
      <c r="J45" s="308"/>
    </row>
    <row r="46" spans="1:10" s="19" customFormat="1" ht="15.6" x14ac:dyDescent="0.3">
      <c r="A46" s="17" t="s">
        <v>10</v>
      </c>
      <c r="B46" s="308"/>
      <c r="C46" s="308"/>
      <c r="D46" s="309"/>
      <c r="E46" s="308"/>
      <c r="F46" s="308"/>
      <c r="G46" s="308"/>
      <c r="H46" s="308"/>
      <c r="I46" s="308"/>
      <c r="J46" s="308"/>
    </row>
    <row r="47" spans="1:10" s="19" customFormat="1" ht="15.6" x14ac:dyDescent="0.3">
      <c r="A47" s="13"/>
      <c r="B47" s="14"/>
      <c r="C47" s="14"/>
      <c r="D47" s="48"/>
      <c r="E47" s="308"/>
      <c r="F47" s="308"/>
      <c r="G47" s="308"/>
      <c r="H47" s="308"/>
      <c r="I47" s="308"/>
      <c r="J47" s="308"/>
    </row>
  </sheetData>
  <mergeCells count="9">
    <mergeCell ref="A5:D5"/>
    <mergeCell ref="A44:D44"/>
    <mergeCell ref="A31:D34"/>
    <mergeCell ref="A25:D29"/>
    <mergeCell ref="A10:D13"/>
    <mergeCell ref="A7:D9"/>
    <mergeCell ref="A14:D15"/>
    <mergeCell ref="A30:D30"/>
    <mergeCell ref="B43:C43"/>
  </mergeCells>
  <pageMargins left="0.7" right="0.7" top="0.75" bottom="0.75" header="0.3" footer="0.3"/>
  <pageSetup scale="8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D42"/>
  <sheetViews>
    <sheetView zoomScaleNormal="100" zoomScaleSheetLayoutView="75" workbookViewId="0"/>
  </sheetViews>
  <sheetFormatPr defaultColWidth="9.109375" defaultRowHeight="13.2" x14ac:dyDescent="0.25"/>
  <cols>
    <col min="1" max="1" width="12" style="683" customWidth="1"/>
    <col min="2" max="2" width="9.44140625" style="1" customWidth="1"/>
    <col min="3" max="5" width="11.6640625" style="1" customWidth="1"/>
    <col min="6" max="6" width="10.5546875" style="1" customWidth="1"/>
    <col min="7" max="7" width="10.88671875" style="1" customWidth="1"/>
    <col min="8" max="8" width="12.6640625" style="1" customWidth="1"/>
    <col min="9" max="9" width="11.88671875" style="1" customWidth="1"/>
    <col min="10" max="10" width="12.33203125" style="1" customWidth="1"/>
    <col min="11" max="11" width="11.88671875" style="1" customWidth="1"/>
    <col min="12" max="12" width="11.5546875" style="1" customWidth="1"/>
    <col min="13" max="16384" width="9.109375" style="1"/>
  </cols>
  <sheetData>
    <row r="1" spans="1:23" x14ac:dyDescent="0.25">
      <c r="A1" s="673"/>
      <c r="B1" s="674"/>
      <c r="C1" s="674"/>
      <c r="D1" s="674"/>
      <c r="E1" s="674"/>
      <c r="F1" s="674"/>
      <c r="G1" s="674"/>
      <c r="H1" s="674"/>
      <c r="I1" s="674"/>
      <c r="J1" s="674"/>
      <c r="K1" s="674"/>
      <c r="L1" s="311"/>
    </row>
    <row r="2" spans="1:23" ht="15.6" x14ac:dyDescent="0.3">
      <c r="A2" s="476" t="str">
        <f>+'Check Sheet, P2'!A2:B2</f>
        <v>Tariff No. 18</v>
      </c>
      <c r="B2" s="477"/>
      <c r="C2" s="308"/>
      <c r="D2" s="308"/>
      <c r="E2" s="308"/>
      <c r="F2" s="308"/>
      <c r="G2" s="308"/>
      <c r="H2" s="363"/>
      <c r="I2" s="363"/>
      <c r="J2" s="378" t="s">
        <v>373</v>
      </c>
      <c r="K2" s="378"/>
      <c r="L2" s="379"/>
    </row>
    <row r="3" spans="1:23" ht="15.6" x14ac:dyDescent="0.3">
      <c r="A3" s="308" t="s">
        <v>280</v>
      </c>
      <c r="B3" s="308"/>
      <c r="C3" s="308"/>
      <c r="D3" s="308"/>
      <c r="E3" s="308"/>
      <c r="F3" s="308"/>
      <c r="G3" s="308"/>
      <c r="H3" s="308"/>
      <c r="I3" s="308"/>
      <c r="J3" s="308"/>
      <c r="K3" s="308"/>
      <c r="L3" s="309"/>
    </row>
    <row r="4" spans="1:23" ht="15.6" x14ac:dyDescent="0.3">
      <c r="A4" s="13" t="str">
        <f>+'Check Sheet, P2'!A5</f>
        <v>Registered Trade Name:</v>
      </c>
      <c r="B4" s="14"/>
      <c r="C4" s="14"/>
      <c r="D4" s="14"/>
      <c r="E4" s="14"/>
      <c r="F4" s="14"/>
      <c r="G4" s="14"/>
      <c r="H4" s="14"/>
      <c r="I4" s="14"/>
      <c r="J4" s="14"/>
      <c r="K4" s="14"/>
      <c r="L4" s="48"/>
    </row>
    <row r="5" spans="1:23" x14ac:dyDescent="0.25">
      <c r="A5" s="673"/>
      <c r="B5" s="674"/>
      <c r="C5" s="674"/>
      <c r="D5" s="674"/>
      <c r="E5" s="674"/>
      <c r="F5" s="674"/>
      <c r="G5" s="674"/>
      <c r="H5" s="674"/>
      <c r="I5" s="674"/>
      <c r="J5" s="674"/>
      <c r="K5" s="674"/>
      <c r="L5" s="311"/>
    </row>
    <row r="6" spans="1:23" ht="15.6" x14ac:dyDescent="0.25">
      <c r="A6" s="446" t="s">
        <v>281</v>
      </c>
      <c r="B6" s="447"/>
      <c r="C6" s="447"/>
      <c r="D6" s="447"/>
      <c r="E6" s="447"/>
      <c r="F6" s="447"/>
      <c r="G6" s="447"/>
      <c r="H6" s="447"/>
      <c r="I6" s="447"/>
      <c r="J6" s="447"/>
      <c r="K6" s="447"/>
      <c r="L6" s="448"/>
    </row>
    <row r="7" spans="1:23" ht="15.6" x14ac:dyDescent="0.25">
      <c r="A7" s="372"/>
      <c r="B7" s="195"/>
      <c r="C7" s="195"/>
      <c r="D7" s="195"/>
      <c r="E7" s="195"/>
      <c r="F7" s="195"/>
      <c r="G7" s="195"/>
      <c r="H7" s="195"/>
      <c r="I7" s="675"/>
      <c r="J7" s="675"/>
      <c r="K7" s="675"/>
      <c r="L7" s="676"/>
    </row>
    <row r="8" spans="1:23" x14ac:dyDescent="0.25">
      <c r="A8" s="194" t="s">
        <v>173</v>
      </c>
      <c r="B8" s="195"/>
      <c r="C8" s="195"/>
      <c r="D8" s="195"/>
      <c r="E8" s="195"/>
      <c r="F8" s="195"/>
      <c r="G8" s="195"/>
      <c r="H8" s="195"/>
      <c r="I8" s="677"/>
      <c r="J8" s="677"/>
      <c r="K8" s="677"/>
      <c r="L8" s="678"/>
    </row>
    <row r="9" spans="1:23" x14ac:dyDescent="0.25">
      <c r="A9" s="194"/>
      <c r="B9" s="195"/>
      <c r="C9" s="195"/>
      <c r="D9" s="195"/>
      <c r="E9" s="195"/>
      <c r="F9" s="195"/>
      <c r="G9" s="195"/>
      <c r="H9" s="195"/>
      <c r="I9" s="4"/>
      <c r="J9" s="4"/>
      <c r="K9" s="4"/>
      <c r="L9" s="679"/>
    </row>
    <row r="10" spans="1:23" ht="15.75" customHeight="1" x14ac:dyDescent="0.25">
      <c r="A10" s="454"/>
      <c r="B10" s="455"/>
      <c r="C10" s="456"/>
      <c r="D10" s="449" t="s">
        <v>174</v>
      </c>
      <c r="E10" s="450"/>
      <c r="F10" s="450"/>
      <c r="G10" s="450"/>
      <c r="H10" s="450"/>
      <c r="I10" s="450"/>
      <c r="J10" s="450"/>
      <c r="K10" s="450"/>
      <c r="L10" s="451"/>
    </row>
    <row r="11" spans="1:23" ht="15" customHeight="1" x14ac:dyDescent="0.25">
      <c r="A11" s="457"/>
      <c r="B11" s="458"/>
      <c r="C11" s="459"/>
      <c r="D11" s="460" t="s">
        <v>310</v>
      </c>
      <c r="E11" s="460" t="s">
        <v>311</v>
      </c>
      <c r="F11" s="440" t="s">
        <v>103</v>
      </c>
      <c r="G11" s="440" t="s">
        <v>104</v>
      </c>
      <c r="H11" s="440" t="s">
        <v>66</v>
      </c>
      <c r="I11" s="440" t="s">
        <v>93</v>
      </c>
      <c r="J11" s="440" t="s">
        <v>94</v>
      </c>
      <c r="K11" s="452" t="s">
        <v>95</v>
      </c>
      <c r="L11" s="453" t="s">
        <v>177</v>
      </c>
    </row>
    <row r="12" spans="1:23" ht="17.399999999999999" customHeight="1" x14ac:dyDescent="0.25">
      <c r="A12" s="457"/>
      <c r="B12" s="458"/>
      <c r="C12" s="459"/>
      <c r="D12" s="461"/>
      <c r="E12" s="461"/>
      <c r="F12" s="440"/>
      <c r="G12" s="440"/>
      <c r="H12" s="440"/>
      <c r="I12" s="440"/>
      <c r="J12" s="440"/>
      <c r="K12" s="452"/>
      <c r="L12" s="453"/>
    </row>
    <row r="13" spans="1:23" ht="21.75" customHeight="1" x14ac:dyDescent="0.25">
      <c r="A13" s="441" t="s">
        <v>282</v>
      </c>
      <c r="B13" s="441"/>
      <c r="C13" s="442"/>
      <c r="D13" s="351"/>
      <c r="E13" s="351"/>
      <c r="L13" s="311"/>
    </row>
    <row r="14" spans="1:23" ht="18" customHeight="1" x14ac:dyDescent="0.3">
      <c r="A14" s="443" t="s">
        <v>273</v>
      </c>
      <c r="B14" s="444"/>
      <c r="C14" s="445"/>
      <c r="D14" s="348"/>
      <c r="E14" s="348"/>
      <c r="F14" s="355">
        <v>5.25</v>
      </c>
      <c r="G14" s="355">
        <v>5.25</v>
      </c>
      <c r="H14" s="355">
        <v>5.25</v>
      </c>
      <c r="I14" s="355">
        <v>5.25</v>
      </c>
      <c r="J14" s="355">
        <v>5.25</v>
      </c>
      <c r="K14" s="355">
        <v>5.25</v>
      </c>
      <c r="L14" s="355">
        <v>5.25</v>
      </c>
      <c r="M14" s="680"/>
      <c r="N14" s="681"/>
      <c r="O14" s="681"/>
      <c r="P14" s="681"/>
      <c r="Q14" s="681"/>
      <c r="R14" s="681"/>
      <c r="S14" s="681"/>
      <c r="T14" s="681"/>
      <c r="U14" s="681"/>
      <c r="V14" s="681"/>
      <c r="W14" s="681"/>
    </row>
    <row r="15" spans="1:23" ht="18" customHeight="1" x14ac:dyDescent="0.3">
      <c r="A15" s="439" t="s">
        <v>274</v>
      </c>
      <c r="B15" s="439"/>
      <c r="C15" s="439"/>
      <c r="D15" s="348"/>
      <c r="E15" s="348"/>
      <c r="F15" s="355">
        <v>1.25</v>
      </c>
      <c r="G15" s="355">
        <v>1.25</v>
      </c>
      <c r="H15" s="355">
        <v>1.25</v>
      </c>
      <c r="I15" s="355">
        <v>1.25</v>
      </c>
      <c r="J15" s="355">
        <v>1.25</v>
      </c>
      <c r="K15" s="355">
        <v>1.25</v>
      </c>
      <c r="L15" s="355">
        <v>1.25</v>
      </c>
      <c r="M15" s="680"/>
      <c r="N15" s="681"/>
      <c r="O15" s="681"/>
      <c r="P15" s="681"/>
      <c r="Q15" s="681"/>
      <c r="R15" s="681"/>
      <c r="S15" s="681"/>
      <c r="T15" s="681"/>
      <c r="U15" s="681"/>
      <c r="V15" s="681"/>
      <c r="W15" s="681"/>
    </row>
    <row r="16" spans="1:23" ht="18" customHeight="1" x14ac:dyDescent="0.3">
      <c r="A16" s="439" t="s">
        <v>275</v>
      </c>
      <c r="B16" s="439"/>
      <c r="C16" s="439"/>
      <c r="D16" s="348"/>
      <c r="E16" s="348"/>
      <c r="F16" s="355">
        <v>4.55</v>
      </c>
      <c r="G16" s="355">
        <v>5.2</v>
      </c>
      <c r="H16" s="355">
        <v>6.2</v>
      </c>
      <c r="I16" s="355">
        <v>7.3</v>
      </c>
      <c r="J16" s="355">
        <v>8</v>
      </c>
      <c r="K16" s="355">
        <v>12.3</v>
      </c>
      <c r="L16" s="283">
        <v>14.6</v>
      </c>
      <c r="M16" s="680"/>
      <c r="N16" s="681"/>
      <c r="O16" s="681"/>
      <c r="P16" s="681"/>
      <c r="Q16" s="681"/>
      <c r="R16" s="681"/>
      <c r="S16" s="681"/>
      <c r="T16" s="681"/>
      <c r="U16" s="681"/>
      <c r="V16" s="681"/>
      <c r="W16" s="681"/>
    </row>
    <row r="17" spans="1:23 16384:16384" ht="18" customHeight="1" x14ac:dyDescent="0.3">
      <c r="A17" s="439" t="s">
        <v>276</v>
      </c>
      <c r="B17" s="439"/>
      <c r="C17" s="439"/>
      <c r="D17" s="348"/>
      <c r="E17" s="348"/>
      <c r="F17" s="355" t="s">
        <v>308</v>
      </c>
      <c r="G17" s="355" t="s">
        <v>397</v>
      </c>
      <c r="H17" s="355" t="s">
        <v>398</v>
      </c>
      <c r="I17" s="355" t="s">
        <v>400</v>
      </c>
      <c r="J17" s="355" t="s">
        <v>402</v>
      </c>
      <c r="K17" s="355" t="s">
        <v>404</v>
      </c>
      <c r="L17" s="355" t="s">
        <v>406</v>
      </c>
      <c r="M17" s="680"/>
      <c r="N17" s="681"/>
      <c r="O17" s="681"/>
      <c r="P17" s="681"/>
      <c r="Q17" s="681"/>
      <c r="R17" s="681"/>
      <c r="S17" s="681"/>
      <c r="T17" s="681"/>
      <c r="U17" s="681"/>
      <c r="V17" s="681"/>
      <c r="W17" s="681"/>
    </row>
    <row r="18" spans="1:23 16384:16384" ht="18" customHeight="1" x14ac:dyDescent="0.3">
      <c r="A18" s="439" t="s">
        <v>176</v>
      </c>
      <c r="B18" s="439"/>
      <c r="C18" s="439"/>
      <c r="D18" s="348"/>
      <c r="E18" s="348"/>
      <c r="F18" s="355" t="s">
        <v>309</v>
      </c>
      <c r="G18" s="355" t="s">
        <v>408</v>
      </c>
      <c r="H18" s="355" t="s">
        <v>399</v>
      </c>
      <c r="I18" s="356" t="s">
        <v>401</v>
      </c>
      <c r="J18" s="356" t="s">
        <v>403</v>
      </c>
      <c r="K18" s="356" t="s">
        <v>405</v>
      </c>
      <c r="L18" s="682" t="s">
        <v>407</v>
      </c>
    </row>
    <row r="19" spans="1:23 16384:16384" ht="21.75" customHeight="1" x14ac:dyDescent="0.25">
      <c r="A19" s="441" t="s">
        <v>283</v>
      </c>
      <c r="B19" s="441"/>
      <c r="C19" s="442"/>
      <c r="D19" s="351"/>
      <c r="E19" s="351"/>
      <c r="L19" s="284"/>
    </row>
    <row r="20" spans="1:23 16384:16384" ht="18" customHeight="1" x14ac:dyDescent="0.25">
      <c r="A20" s="443" t="s">
        <v>273</v>
      </c>
      <c r="B20" s="444"/>
      <c r="C20" s="445"/>
      <c r="D20" s="348" t="s">
        <v>298</v>
      </c>
      <c r="E20" s="283">
        <v>5.25</v>
      </c>
      <c r="F20" s="348" t="s">
        <v>298</v>
      </c>
      <c r="G20" s="348" t="s">
        <v>298</v>
      </c>
      <c r="H20" s="348" t="s">
        <v>298</v>
      </c>
      <c r="I20" s="348" t="s">
        <v>298</v>
      </c>
      <c r="J20" s="348" t="s">
        <v>298</v>
      </c>
      <c r="K20" s="348" t="s">
        <v>298</v>
      </c>
      <c r="L20" s="348" t="s">
        <v>298</v>
      </c>
    </row>
    <row r="21" spans="1:23 16384:16384" ht="18" customHeight="1" x14ac:dyDescent="0.25">
      <c r="A21" s="439" t="s">
        <v>284</v>
      </c>
      <c r="B21" s="439"/>
      <c r="C21" s="439"/>
      <c r="D21" s="345" t="s">
        <v>298</v>
      </c>
      <c r="E21" s="355">
        <v>3.1</v>
      </c>
      <c r="F21" s="345" t="s">
        <v>298</v>
      </c>
      <c r="G21" s="345" t="s">
        <v>298</v>
      </c>
      <c r="H21" s="345" t="s">
        <v>298</v>
      </c>
      <c r="I21" s="345" t="s">
        <v>298</v>
      </c>
      <c r="J21" s="345" t="s">
        <v>298</v>
      </c>
      <c r="K21" s="345" t="s">
        <v>298</v>
      </c>
      <c r="L21" s="345" t="s">
        <v>298</v>
      </c>
    </row>
    <row r="22" spans="1:23 16384:16384" ht="32.25" customHeight="1" x14ac:dyDescent="0.25">
      <c r="A22" s="439" t="s">
        <v>285</v>
      </c>
      <c r="B22" s="439"/>
      <c r="C22" s="439"/>
      <c r="D22" s="310" t="s">
        <v>298</v>
      </c>
      <c r="E22" s="312">
        <v>0.55000000000000004</v>
      </c>
      <c r="F22" s="310" t="s">
        <v>298</v>
      </c>
      <c r="G22" s="310" t="s">
        <v>298</v>
      </c>
      <c r="H22" s="310" t="s">
        <v>298</v>
      </c>
      <c r="I22" s="310" t="s">
        <v>298</v>
      </c>
      <c r="J22" s="310" t="s">
        <v>298</v>
      </c>
      <c r="K22" s="310" t="s">
        <v>298</v>
      </c>
      <c r="L22" s="310" t="s">
        <v>298</v>
      </c>
    </row>
    <row r="23" spans="1:23 16384:16384" ht="18" customHeight="1" x14ac:dyDescent="0.25">
      <c r="A23" s="429" t="s">
        <v>286</v>
      </c>
      <c r="B23" s="430"/>
      <c r="C23" s="431"/>
      <c r="D23" s="313"/>
      <c r="E23" s="313"/>
      <c r="F23" s="313"/>
      <c r="G23" s="313"/>
      <c r="H23" s="313"/>
      <c r="I23" s="313"/>
      <c r="J23" s="313"/>
      <c r="K23" s="313"/>
      <c r="L23" s="314"/>
    </row>
    <row r="24" spans="1:23 16384:16384" ht="29.4" customHeight="1" x14ac:dyDescent="0.25">
      <c r="A24" s="432" t="s">
        <v>312</v>
      </c>
      <c r="B24" s="432"/>
      <c r="C24" s="432"/>
      <c r="D24" s="346"/>
      <c r="E24" s="347"/>
      <c r="F24" s="347"/>
      <c r="G24" s="347"/>
      <c r="H24" s="347"/>
      <c r="I24" s="347"/>
      <c r="J24" s="347"/>
      <c r="K24" s="347"/>
      <c r="L24" s="348"/>
    </row>
    <row r="25" spans="1:23 16384:16384" ht="18" customHeight="1" x14ac:dyDescent="0.25">
      <c r="A25" s="429" t="s">
        <v>299</v>
      </c>
      <c r="B25" s="430"/>
      <c r="C25" s="431"/>
      <c r="D25" s="355">
        <v>27</v>
      </c>
      <c r="E25" s="355"/>
      <c r="F25" s="355"/>
      <c r="G25" s="355"/>
      <c r="H25" s="355"/>
      <c r="I25" s="355"/>
      <c r="J25" s="355"/>
      <c r="K25" s="355"/>
      <c r="L25" s="355"/>
      <c r="XFD25" s="355"/>
    </row>
    <row r="26" spans="1:23 16384:16384" x14ac:dyDescent="0.25">
      <c r="A26" s="194"/>
      <c r="B26" s="195"/>
      <c r="C26" s="195"/>
      <c r="D26" s="195"/>
      <c r="E26" s="195"/>
      <c r="F26" s="195"/>
      <c r="G26" s="195"/>
      <c r="H26" s="195"/>
      <c r="I26" s="6"/>
      <c r="J26" s="315"/>
      <c r="K26" s="8"/>
      <c r="L26" s="5"/>
      <c r="M26" s="683"/>
    </row>
    <row r="27" spans="1:23 16384:16384" ht="15.6" x14ac:dyDescent="0.25">
      <c r="A27" s="196" t="s">
        <v>287</v>
      </c>
      <c r="B27" s="351"/>
      <c r="C27" s="351"/>
      <c r="D27" s="351"/>
      <c r="E27" s="351"/>
      <c r="F27" s="351"/>
      <c r="G27" s="351"/>
      <c r="H27" s="351"/>
      <c r="I27" s="351"/>
      <c r="J27" s="351"/>
      <c r="K27" s="351"/>
      <c r="L27" s="352"/>
      <c r="M27" s="683"/>
    </row>
    <row r="28" spans="1:23 16384:16384" ht="15.6" customHeight="1" x14ac:dyDescent="0.25">
      <c r="A28" s="433" t="s">
        <v>300</v>
      </c>
      <c r="B28" s="434"/>
      <c r="C28" s="434"/>
      <c r="D28" s="434"/>
      <c r="E28" s="434"/>
      <c r="F28" s="434"/>
      <c r="G28" s="434"/>
      <c r="H28" s="434"/>
      <c r="I28" s="434"/>
      <c r="J28" s="434"/>
      <c r="K28" s="434"/>
      <c r="L28" s="435"/>
    </row>
    <row r="29" spans="1:23 16384:16384" ht="17.399999999999999" customHeight="1" x14ac:dyDescent="0.25">
      <c r="A29" s="433"/>
      <c r="B29" s="434"/>
      <c r="C29" s="434"/>
      <c r="D29" s="434"/>
      <c r="E29" s="434"/>
      <c r="F29" s="434"/>
      <c r="G29" s="434"/>
      <c r="H29" s="434"/>
      <c r="I29" s="434"/>
      <c r="J29" s="434"/>
      <c r="K29" s="434"/>
      <c r="L29" s="435"/>
    </row>
    <row r="30" spans="1:23 16384:16384" ht="15.75" customHeight="1" x14ac:dyDescent="0.25">
      <c r="A30" s="406" t="s">
        <v>301</v>
      </c>
      <c r="B30" s="395"/>
      <c r="C30" s="395"/>
      <c r="D30" s="395"/>
      <c r="E30" s="395"/>
      <c r="F30" s="395"/>
      <c r="G30" s="395"/>
      <c r="H30" s="395"/>
      <c r="I30" s="395"/>
      <c r="J30" s="395"/>
      <c r="K30" s="395"/>
      <c r="L30" s="396"/>
    </row>
    <row r="31" spans="1:23 16384:16384" s="19" customFormat="1" ht="20.25" customHeight="1" x14ac:dyDescent="0.3">
      <c r="A31" s="406"/>
      <c r="B31" s="395"/>
      <c r="C31" s="395"/>
      <c r="D31" s="395"/>
      <c r="E31" s="395"/>
      <c r="F31" s="395"/>
      <c r="G31" s="395"/>
      <c r="H31" s="395"/>
      <c r="I31" s="395"/>
      <c r="J31" s="395"/>
      <c r="K31" s="395"/>
      <c r="L31" s="396"/>
    </row>
    <row r="32" spans="1:23 16384:16384" s="19" customFormat="1" ht="32.4" customHeight="1" x14ac:dyDescent="0.3">
      <c r="A32" s="433" t="s">
        <v>344</v>
      </c>
      <c r="B32" s="434"/>
      <c r="C32" s="434"/>
      <c r="D32" s="434"/>
      <c r="E32" s="434"/>
      <c r="F32" s="434"/>
      <c r="G32" s="434"/>
      <c r="H32" s="434"/>
      <c r="I32" s="434"/>
      <c r="J32" s="434"/>
      <c r="K32" s="434"/>
      <c r="L32" s="435"/>
    </row>
    <row r="33" spans="1:23" s="19" customFormat="1" ht="12.75" customHeight="1" x14ac:dyDescent="0.3">
      <c r="A33" s="406" t="s">
        <v>313</v>
      </c>
      <c r="B33" s="395"/>
      <c r="C33" s="395"/>
      <c r="D33" s="395"/>
      <c r="E33" s="395"/>
      <c r="F33" s="395"/>
      <c r="G33" s="395"/>
      <c r="H33" s="395"/>
      <c r="I33" s="395"/>
      <c r="J33" s="395"/>
      <c r="K33" s="395"/>
      <c r="L33" s="396"/>
      <c r="M33" s="117"/>
      <c r="N33" s="46"/>
      <c r="O33" s="46"/>
      <c r="P33" s="46"/>
      <c r="Q33" s="46"/>
      <c r="R33" s="46"/>
      <c r="S33" s="46"/>
      <c r="T33" s="46"/>
      <c r="U33" s="46"/>
      <c r="V33" s="46"/>
      <c r="W33" s="46"/>
    </row>
    <row r="34" spans="1:23" s="19" customFormat="1" ht="22.8" customHeight="1" x14ac:dyDescent="0.3">
      <c r="A34" s="406"/>
      <c r="B34" s="395"/>
      <c r="C34" s="395"/>
      <c r="D34" s="395"/>
      <c r="E34" s="395"/>
      <c r="F34" s="395"/>
      <c r="G34" s="395"/>
      <c r="H34" s="395"/>
      <c r="I34" s="395"/>
      <c r="J34" s="395"/>
      <c r="K34" s="395"/>
      <c r="L34" s="396"/>
      <c r="M34" s="117"/>
      <c r="N34" s="46"/>
      <c r="O34" s="46"/>
      <c r="P34" s="46"/>
      <c r="Q34" s="46"/>
      <c r="R34" s="46"/>
      <c r="S34" s="46"/>
      <c r="T34" s="46"/>
      <c r="U34" s="46"/>
      <c r="V34" s="46"/>
      <c r="W34" s="46"/>
    </row>
    <row r="35" spans="1:23" s="19" customFormat="1" ht="15.6" customHeight="1" x14ac:dyDescent="0.3">
      <c r="A35" s="406" t="s">
        <v>314</v>
      </c>
      <c r="B35" s="395"/>
      <c r="C35" s="395"/>
      <c r="D35" s="395"/>
      <c r="E35" s="395"/>
      <c r="F35" s="395"/>
      <c r="G35" s="395"/>
      <c r="H35" s="395"/>
      <c r="I35" s="395"/>
      <c r="J35" s="395"/>
      <c r="K35" s="395"/>
      <c r="L35" s="396"/>
      <c r="M35" s="117"/>
      <c r="N35" s="46"/>
      <c r="O35" s="46"/>
      <c r="P35" s="46"/>
      <c r="Q35" s="46"/>
      <c r="R35" s="46"/>
      <c r="S35" s="46"/>
      <c r="T35" s="46"/>
      <c r="U35" s="46"/>
      <c r="V35" s="46"/>
      <c r="W35" s="46"/>
    </row>
    <row r="36" spans="1:23" ht="34.200000000000003" customHeight="1" x14ac:dyDescent="0.25">
      <c r="A36" s="436"/>
      <c r="B36" s="437"/>
      <c r="C36" s="437"/>
      <c r="D36" s="437"/>
      <c r="E36" s="437"/>
      <c r="F36" s="437"/>
      <c r="G36" s="437"/>
      <c r="H36" s="437"/>
      <c r="I36" s="437"/>
      <c r="J36" s="437"/>
      <c r="K36" s="437"/>
      <c r="L36" s="438"/>
    </row>
    <row r="37" spans="1:23" ht="15.6" x14ac:dyDescent="0.3">
      <c r="A37" s="316" t="s">
        <v>374</v>
      </c>
      <c r="B37" s="308"/>
      <c r="C37" s="308"/>
      <c r="D37" s="308"/>
      <c r="E37" s="308"/>
      <c r="F37" s="308"/>
      <c r="G37" s="308"/>
      <c r="H37" s="308"/>
      <c r="I37" s="308"/>
      <c r="J37" s="308"/>
      <c r="K37" s="308"/>
      <c r="L37" s="309"/>
    </row>
    <row r="38" spans="1:23" ht="15.6" x14ac:dyDescent="0.3">
      <c r="A38" s="17" t="s">
        <v>39</v>
      </c>
      <c r="B38" s="422">
        <f>+'Check Sheet, P2'!B47:C47</f>
        <v>44148</v>
      </c>
      <c r="C38" s="423"/>
      <c r="D38" s="55"/>
      <c r="E38" s="55"/>
      <c r="F38" s="55"/>
      <c r="G38" s="55"/>
      <c r="H38" s="308"/>
      <c r="I38" s="407" t="s">
        <v>367</v>
      </c>
      <c r="J38" s="424"/>
      <c r="K38" s="424"/>
      <c r="L38" s="425"/>
    </row>
    <row r="39" spans="1:23" ht="15.6" x14ac:dyDescent="0.3">
      <c r="A39" s="426" t="s">
        <v>38</v>
      </c>
      <c r="B39" s="427"/>
      <c r="C39" s="427"/>
      <c r="D39" s="427"/>
      <c r="E39" s="427"/>
      <c r="F39" s="427"/>
      <c r="G39" s="427"/>
      <c r="H39" s="427"/>
      <c r="I39" s="427"/>
      <c r="J39" s="427"/>
      <c r="K39" s="427"/>
      <c r="L39" s="428"/>
    </row>
    <row r="40" spans="1:23" ht="15.6" x14ac:dyDescent="0.3">
      <c r="A40" s="17"/>
      <c r="B40" s="308"/>
      <c r="C40" s="308"/>
      <c r="D40" s="308"/>
      <c r="E40" s="308"/>
      <c r="F40" s="308"/>
      <c r="G40" s="308"/>
      <c r="H40" s="308"/>
      <c r="I40" s="308"/>
      <c r="J40" s="308"/>
      <c r="K40" s="308"/>
      <c r="L40" s="309"/>
    </row>
    <row r="41" spans="1:23" ht="15.6" x14ac:dyDescent="0.3">
      <c r="A41" s="17" t="s">
        <v>236</v>
      </c>
      <c r="B41" s="308"/>
      <c r="C41" s="308"/>
      <c r="D41" s="308"/>
      <c r="E41" s="308"/>
      <c r="F41" s="308"/>
      <c r="G41" s="308"/>
      <c r="H41" s="308"/>
      <c r="I41" s="308"/>
      <c r="J41" s="308"/>
      <c r="K41" s="308"/>
      <c r="L41" s="309"/>
    </row>
    <row r="42" spans="1:23" ht="15.6" x14ac:dyDescent="0.3">
      <c r="A42" s="13"/>
      <c r="B42" s="14"/>
      <c r="C42" s="14"/>
      <c r="D42" s="14"/>
      <c r="E42" s="14"/>
      <c r="F42" s="14"/>
      <c r="G42" s="14"/>
      <c r="H42" s="14"/>
      <c r="I42" s="14"/>
      <c r="J42" s="14"/>
      <c r="K42" s="14"/>
      <c r="L42" s="48"/>
    </row>
  </sheetData>
  <mergeCells count="35">
    <mergeCell ref="J11:J12"/>
    <mergeCell ref="J2:L2"/>
    <mergeCell ref="A6:L6"/>
    <mergeCell ref="D10:L10"/>
    <mergeCell ref="K11:K12"/>
    <mergeCell ref="L11:L12"/>
    <mergeCell ref="A2:B2"/>
    <mergeCell ref="H11:H12"/>
    <mergeCell ref="I11:I12"/>
    <mergeCell ref="F11:F12"/>
    <mergeCell ref="A10:C12"/>
    <mergeCell ref="D11:D12"/>
    <mergeCell ref="E11:E12"/>
    <mergeCell ref="A22:C22"/>
    <mergeCell ref="G11:G12"/>
    <mergeCell ref="A13:C13"/>
    <mergeCell ref="A14:C14"/>
    <mergeCell ref="A15:C15"/>
    <mergeCell ref="A16:C16"/>
    <mergeCell ref="A19:C19"/>
    <mergeCell ref="A20:C20"/>
    <mergeCell ref="A21:C21"/>
    <mergeCell ref="A17:C17"/>
    <mergeCell ref="A18:C18"/>
    <mergeCell ref="B38:C38"/>
    <mergeCell ref="I38:L38"/>
    <mergeCell ref="A39:L39"/>
    <mergeCell ref="A23:C23"/>
    <mergeCell ref="A24:C24"/>
    <mergeCell ref="A25:C25"/>
    <mergeCell ref="A28:L29"/>
    <mergeCell ref="A30:L31"/>
    <mergeCell ref="A33:L34"/>
    <mergeCell ref="A35:L36"/>
    <mergeCell ref="A32:L32"/>
  </mergeCells>
  <printOptions horizontalCentered="1" verticalCentered="1"/>
  <pageMargins left="0.5" right="0.25" top="0.25" bottom="0.25" header="0.5" footer="0.5"/>
  <pageSetup scale="7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6"/>
  <sheetViews>
    <sheetView zoomScaleNormal="100" zoomScaleSheetLayoutView="75" workbookViewId="0"/>
  </sheetViews>
  <sheetFormatPr defaultColWidth="9.109375" defaultRowHeight="15.6" x14ac:dyDescent="0.3"/>
  <cols>
    <col min="1" max="1" width="10.109375" style="19" customWidth="1"/>
    <col min="2" max="2" width="9.109375" style="19"/>
    <col min="3" max="3" width="9.6640625" style="19" bestFit="1" customWidth="1"/>
    <col min="4" max="9" width="9.109375" style="19"/>
    <col min="10" max="10" width="10.44140625" style="19" customWidth="1"/>
    <col min="11" max="16384" width="9.109375" style="19"/>
  </cols>
  <sheetData>
    <row r="1" spans="1:23" x14ac:dyDescent="0.3">
      <c r="A1" s="56"/>
      <c r="B1" s="57"/>
      <c r="C1" s="57"/>
      <c r="D1" s="57"/>
      <c r="E1" s="57"/>
      <c r="F1" s="57"/>
      <c r="G1" s="57"/>
      <c r="H1" s="57"/>
      <c r="I1" s="57"/>
      <c r="J1" s="58"/>
    </row>
    <row r="2" spans="1:23" x14ac:dyDescent="0.3">
      <c r="A2" s="476" t="str">
        <f>'[1]Check Sheet, P2'!A2:B2</f>
        <v>Tariff No. 18</v>
      </c>
      <c r="B2" s="477"/>
      <c r="C2" s="308"/>
      <c r="D2" s="308"/>
      <c r="E2" s="308"/>
      <c r="F2" s="308"/>
      <c r="G2" s="308"/>
      <c r="H2" s="378" t="s">
        <v>375</v>
      </c>
      <c r="I2" s="378"/>
      <c r="J2" s="379"/>
    </row>
    <row r="3" spans="1:23" x14ac:dyDescent="0.3">
      <c r="A3" s="17" t="str">
        <f>+'[1]Check Sheet, P2'!A4</f>
        <v>Company Name/Permit Number: Pullman Disposal Service, Inc. - G-42</v>
      </c>
      <c r="B3" s="308"/>
      <c r="C3" s="308"/>
      <c r="D3" s="308"/>
      <c r="E3" s="308"/>
      <c r="F3" s="308"/>
      <c r="G3" s="308"/>
      <c r="H3" s="308"/>
      <c r="I3" s="308"/>
      <c r="J3" s="309"/>
    </row>
    <row r="4" spans="1:23" x14ac:dyDescent="0.3">
      <c r="A4" s="13" t="str">
        <f>+'[1]Check Sheet, P2'!A5</f>
        <v>Registered Trade Name:</v>
      </c>
      <c r="B4" s="14"/>
      <c r="C4" s="14"/>
      <c r="D4" s="14"/>
      <c r="E4" s="14"/>
      <c r="F4" s="14"/>
      <c r="G4" s="14"/>
      <c r="H4" s="14"/>
      <c r="I4" s="14"/>
      <c r="J4" s="48"/>
    </row>
    <row r="5" spans="1:23" x14ac:dyDescent="0.3">
      <c r="A5" s="56"/>
      <c r="B5" s="57"/>
      <c r="C5" s="57"/>
      <c r="D5" s="57"/>
      <c r="E5" s="57"/>
      <c r="F5" s="57"/>
      <c r="G5" s="57"/>
      <c r="H5" s="57"/>
      <c r="I5" s="57"/>
      <c r="J5" s="58"/>
    </row>
    <row r="6" spans="1:23" x14ac:dyDescent="0.3">
      <c r="A6" s="488" t="s">
        <v>178</v>
      </c>
      <c r="B6" s="471"/>
      <c r="C6" s="471"/>
      <c r="D6" s="471"/>
      <c r="E6" s="471"/>
      <c r="F6" s="471"/>
      <c r="G6" s="471"/>
      <c r="H6" s="471"/>
      <c r="I6" s="471"/>
      <c r="J6" s="489"/>
    </row>
    <row r="7" spans="1:23" x14ac:dyDescent="0.3">
      <c r="A7" s="17"/>
      <c r="B7" s="308"/>
      <c r="C7" s="308"/>
      <c r="D7" s="308"/>
      <c r="E7" s="308"/>
      <c r="F7" s="308"/>
      <c r="G7" s="308"/>
      <c r="H7" s="308"/>
      <c r="I7" s="308"/>
      <c r="J7" s="309"/>
    </row>
    <row r="8" spans="1:23" ht="12.75" customHeight="1" x14ac:dyDescent="0.3">
      <c r="A8" s="406" t="s">
        <v>237</v>
      </c>
      <c r="B8" s="395"/>
      <c r="C8" s="395"/>
      <c r="D8" s="395"/>
      <c r="E8" s="395"/>
      <c r="F8" s="395"/>
      <c r="G8" s="395"/>
      <c r="H8" s="395"/>
      <c r="I8" s="395"/>
      <c r="J8" s="396"/>
    </row>
    <row r="9" spans="1:23" ht="12.75" customHeight="1" x14ac:dyDescent="0.3">
      <c r="A9" s="406"/>
      <c r="B9" s="395"/>
      <c r="C9" s="395"/>
      <c r="D9" s="395"/>
      <c r="E9" s="395"/>
      <c r="F9" s="395"/>
      <c r="G9" s="395"/>
      <c r="H9" s="395"/>
      <c r="I9" s="395"/>
      <c r="J9" s="396"/>
    </row>
    <row r="10" spans="1:23" ht="15.75" customHeight="1" x14ac:dyDescent="0.3">
      <c r="A10" s="406"/>
      <c r="B10" s="395"/>
      <c r="C10" s="395"/>
      <c r="D10" s="395"/>
      <c r="E10" s="395"/>
      <c r="F10" s="395"/>
      <c r="G10" s="395"/>
      <c r="H10" s="395"/>
      <c r="I10" s="395"/>
      <c r="J10" s="396"/>
    </row>
    <row r="11" spans="1:23" x14ac:dyDescent="0.3">
      <c r="A11" s="17"/>
      <c r="B11" s="308"/>
      <c r="C11" s="308"/>
      <c r="D11" s="308"/>
      <c r="E11" s="308"/>
      <c r="F11" s="308"/>
      <c r="G11" s="308"/>
      <c r="H11" s="308"/>
      <c r="I11" s="308"/>
      <c r="J11" s="309"/>
    </row>
    <row r="12" spans="1:23" ht="15.75" customHeight="1" x14ac:dyDescent="0.3">
      <c r="A12" s="406" t="s">
        <v>288</v>
      </c>
      <c r="B12" s="395"/>
      <c r="C12" s="395"/>
      <c r="D12" s="395"/>
      <c r="E12" s="395"/>
      <c r="F12" s="395"/>
      <c r="G12" s="395"/>
      <c r="H12" s="395"/>
      <c r="I12" s="395"/>
      <c r="J12" s="396"/>
    </row>
    <row r="13" spans="1:23" ht="15.75" customHeight="1" x14ac:dyDescent="0.3">
      <c r="A13" s="406"/>
      <c r="B13" s="395"/>
      <c r="C13" s="395"/>
      <c r="D13" s="395"/>
      <c r="E13" s="395"/>
      <c r="F13" s="395"/>
      <c r="G13" s="395"/>
      <c r="H13" s="395"/>
      <c r="I13" s="395"/>
      <c r="J13" s="396"/>
    </row>
    <row r="14" spans="1:23" ht="15.75" customHeight="1" x14ac:dyDescent="0.3">
      <c r="A14" s="406"/>
      <c r="B14" s="395"/>
      <c r="C14" s="395"/>
      <c r="D14" s="395"/>
      <c r="E14" s="395"/>
      <c r="F14" s="395"/>
      <c r="G14" s="395"/>
      <c r="H14" s="395"/>
      <c r="I14" s="395"/>
      <c r="J14" s="396"/>
    </row>
    <row r="15" spans="1:23" ht="12.75" customHeight="1" x14ac:dyDescent="0.3">
      <c r="A15" s="406"/>
      <c r="B15" s="395"/>
      <c r="C15" s="395"/>
      <c r="D15" s="395"/>
      <c r="E15" s="395"/>
      <c r="F15" s="395"/>
      <c r="G15" s="395"/>
      <c r="H15" s="395"/>
      <c r="I15" s="395"/>
      <c r="J15" s="396"/>
      <c r="K15" s="680"/>
      <c r="L15" s="684"/>
      <c r="M15" s="684"/>
      <c r="N15" s="684"/>
      <c r="O15" s="684"/>
      <c r="P15" s="684"/>
      <c r="Q15" s="684"/>
      <c r="R15" s="684"/>
      <c r="S15" s="684"/>
      <c r="T15" s="684"/>
      <c r="U15" s="684"/>
      <c r="V15" s="684"/>
      <c r="W15" s="684"/>
    </row>
    <row r="16" spans="1:23" ht="12.75" customHeight="1" x14ac:dyDescent="0.3">
      <c r="A16" s="406"/>
      <c r="B16" s="395"/>
      <c r="C16" s="395"/>
      <c r="D16" s="395"/>
      <c r="E16" s="395"/>
      <c r="F16" s="395"/>
      <c r="G16" s="395"/>
      <c r="H16" s="395"/>
      <c r="I16" s="395"/>
      <c r="J16" s="396"/>
      <c r="K16" s="680"/>
      <c r="L16" s="684"/>
      <c r="M16" s="684"/>
      <c r="N16" s="684"/>
      <c r="O16" s="684"/>
      <c r="P16" s="684"/>
      <c r="Q16" s="684"/>
      <c r="R16" s="684"/>
      <c r="S16" s="684"/>
      <c r="T16" s="684"/>
      <c r="U16" s="684"/>
      <c r="V16" s="684"/>
      <c r="W16" s="684"/>
    </row>
    <row r="17" spans="1:23" ht="15.75" customHeight="1" x14ac:dyDescent="0.3">
      <c r="A17" s="406"/>
      <c r="B17" s="395"/>
      <c r="C17" s="395"/>
      <c r="D17" s="395"/>
      <c r="E17" s="395"/>
      <c r="F17" s="395"/>
      <c r="G17" s="395"/>
      <c r="H17" s="395"/>
      <c r="I17" s="395"/>
      <c r="J17" s="396"/>
      <c r="K17" s="680"/>
      <c r="L17" s="684"/>
      <c r="M17" s="684"/>
      <c r="N17" s="684"/>
      <c r="O17" s="684"/>
      <c r="P17" s="684"/>
      <c r="Q17" s="684"/>
      <c r="R17" s="684"/>
      <c r="S17" s="684"/>
      <c r="T17" s="684"/>
      <c r="U17" s="684"/>
      <c r="V17" s="684"/>
      <c r="W17" s="684"/>
    </row>
    <row r="18" spans="1:23" ht="9.75" customHeight="1" x14ac:dyDescent="0.3">
      <c r="A18" s="17"/>
      <c r="B18" s="308"/>
      <c r="C18" s="308"/>
      <c r="D18" s="308"/>
      <c r="E18" s="308"/>
      <c r="F18" s="308"/>
      <c r="G18" s="308"/>
      <c r="H18" s="308"/>
      <c r="I18" s="308"/>
      <c r="J18" s="309"/>
    </row>
    <row r="19" spans="1:23" ht="14.25" customHeight="1" x14ac:dyDescent="0.3">
      <c r="A19" s="685" t="s">
        <v>346</v>
      </c>
      <c r="B19" s="686"/>
      <c r="C19" s="686"/>
      <c r="D19" s="686"/>
      <c r="E19" s="686"/>
      <c r="F19" s="686"/>
      <c r="G19" s="686"/>
      <c r="H19" s="686"/>
      <c r="I19" s="686"/>
      <c r="J19" s="687"/>
    </row>
    <row r="20" spans="1:23" ht="15.75" customHeight="1" x14ac:dyDescent="0.3">
      <c r="A20" s="685"/>
      <c r="B20" s="686"/>
      <c r="C20" s="686"/>
      <c r="D20" s="686"/>
      <c r="E20" s="686"/>
      <c r="F20" s="686"/>
      <c r="G20" s="686"/>
      <c r="H20" s="686"/>
      <c r="I20" s="686"/>
      <c r="J20" s="687"/>
      <c r="K20" s="117"/>
      <c r="L20" s="46"/>
      <c r="M20" s="46"/>
      <c r="N20" s="46"/>
      <c r="O20" s="46"/>
      <c r="P20" s="46"/>
      <c r="Q20" s="46"/>
      <c r="R20" s="46"/>
    </row>
    <row r="21" spans="1:23" x14ac:dyDescent="0.3">
      <c r="A21" s="186"/>
      <c r="B21" s="308"/>
      <c r="C21" s="308"/>
      <c r="D21" s="308"/>
      <c r="E21" s="308"/>
      <c r="F21" s="308"/>
      <c r="G21" s="308"/>
      <c r="H21" s="308"/>
      <c r="I21" s="308"/>
      <c r="J21" s="309"/>
      <c r="K21" s="117"/>
      <c r="L21" s="46"/>
      <c r="M21" s="46"/>
      <c r="N21" s="46"/>
      <c r="O21" s="46"/>
      <c r="P21" s="46"/>
      <c r="Q21" s="46"/>
      <c r="R21" s="46"/>
    </row>
    <row r="22" spans="1:23" x14ac:dyDescent="0.3">
      <c r="A22" s="186" t="s">
        <v>345</v>
      </c>
      <c r="B22" s="363"/>
      <c r="C22" s="684"/>
      <c r="D22" s="684"/>
      <c r="E22" s="684"/>
      <c r="F22" s="684"/>
      <c r="G22" s="684"/>
      <c r="H22" s="684"/>
      <c r="I22" s="684"/>
      <c r="J22" s="688"/>
      <c r="K22" s="117"/>
      <c r="L22" s="46"/>
      <c r="M22" s="46"/>
      <c r="N22" s="46"/>
      <c r="O22" s="46"/>
      <c r="P22" s="46"/>
      <c r="Q22" s="46"/>
      <c r="R22" s="46"/>
    </row>
    <row r="23" spans="1:23" x14ac:dyDescent="0.3">
      <c r="A23" s="196"/>
      <c r="B23" s="46"/>
      <c r="C23" s="684"/>
      <c r="D23" s="684"/>
      <c r="E23" s="684"/>
      <c r="F23" s="684"/>
      <c r="G23" s="684"/>
      <c r="H23" s="684"/>
      <c r="I23" s="684"/>
      <c r="J23" s="688"/>
      <c r="K23" s="117"/>
      <c r="L23" s="46"/>
      <c r="M23" s="46"/>
      <c r="N23" s="46"/>
      <c r="O23" s="46"/>
      <c r="P23" s="46"/>
      <c r="Q23" s="46"/>
      <c r="R23" s="46"/>
    </row>
    <row r="24" spans="1:23" x14ac:dyDescent="0.3">
      <c r="A24" s="117"/>
      <c r="B24" s="46"/>
      <c r="C24" s="684"/>
      <c r="D24" s="684"/>
      <c r="E24" s="684"/>
      <c r="F24" s="684"/>
      <c r="G24" s="684"/>
      <c r="H24" s="684"/>
      <c r="I24" s="684"/>
      <c r="J24" s="688"/>
      <c r="K24" s="117"/>
      <c r="L24" s="46"/>
      <c r="M24" s="46"/>
      <c r="N24" s="46"/>
      <c r="O24" s="46"/>
      <c r="P24" s="46"/>
      <c r="Q24" s="46"/>
      <c r="R24" s="46"/>
    </row>
    <row r="25" spans="1:23" x14ac:dyDescent="0.3">
      <c r="A25" s="186" t="s">
        <v>434</v>
      </c>
      <c r="B25" s="46"/>
      <c r="C25" s="46"/>
      <c r="D25" s="46"/>
      <c r="E25" s="46"/>
      <c r="F25" s="46"/>
      <c r="G25" s="46"/>
      <c r="H25" s="46"/>
      <c r="I25" s="46"/>
      <c r="J25" s="118"/>
    </row>
    <row r="26" spans="1:23" x14ac:dyDescent="0.3">
      <c r="A26" s="186"/>
      <c r="B26" s="363"/>
      <c r="C26" s="46"/>
      <c r="D26" s="46"/>
      <c r="E26" s="46"/>
      <c r="F26" s="46"/>
      <c r="G26" s="46"/>
      <c r="H26" s="46"/>
      <c r="I26" s="46"/>
      <c r="J26" s="118"/>
    </row>
    <row r="27" spans="1:23" x14ac:dyDescent="0.3">
      <c r="A27" s="186" t="s">
        <v>179</v>
      </c>
      <c r="B27" s="46"/>
      <c r="C27" s="46"/>
      <c r="D27" s="46"/>
      <c r="E27" s="46"/>
      <c r="F27" s="46"/>
      <c r="G27" s="689"/>
      <c r="H27" s="46"/>
      <c r="I27" s="46"/>
      <c r="J27" s="118"/>
    </row>
    <row r="28" spans="1:23" x14ac:dyDescent="0.3">
      <c r="A28" s="117"/>
      <c r="B28" s="46"/>
      <c r="C28" s="46"/>
      <c r="D28" s="46"/>
      <c r="E28" s="46"/>
      <c r="F28" s="46"/>
      <c r="G28" s="46"/>
      <c r="H28" s="46"/>
      <c r="I28" s="46"/>
      <c r="J28" s="118"/>
    </row>
    <row r="29" spans="1:23" x14ac:dyDescent="0.3">
      <c r="A29" s="690" t="s">
        <v>180</v>
      </c>
      <c r="B29" s="46"/>
      <c r="C29" s="46"/>
      <c r="D29" s="46"/>
      <c r="E29" s="46"/>
      <c r="F29" s="46"/>
      <c r="G29" s="46"/>
      <c r="H29" s="46"/>
      <c r="I29" s="46"/>
      <c r="J29" s="118"/>
    </row>
    <row r="30" spans="1:23" x14ac:dyDescent="0.3">
      <c r="A30" s="186" t="s">
        <v>181</v>
      </c>
      <c r="B30" s="46"/>
      <c r="C30" s="46"/>
      <c r="D30" s="46"/>
      <c r="E30" s="46"/>
      <c r="F30" s="46"/>
      <c r="G30" s="46"/>
      <c r="H30" s="46"/>
      <c r="I30" s="46"/>
      <c r="J30" s="118"/>
    </row>
    <row r="31" spans="1:23" x14ac:dyDescent="0.3">
      <c r="A31" s="117" t="s">
        <v>182</v>
      </c>
      <c r="B31" s="46"/>
      <c r="C31" s="46"/>
      <c r="D31" s="46"/>
      <c r="E31" s="46"/>
      <c r="F31" s="46"/>
      <c r="G31" s="46"/>
      <c r="H31" s="46"/>
      <c r="I31" s="46"/>
      <c r="J31" s="118"/>
    </row>
    <row r="32" spans="1:23" x14ac:dyDescent="0.3">
      <c r="A32" s="117" t="s">
        <v>267</v>
      </c>
      <c r="B32" s="46"/>
      <c r="C32" s="46"/>
      <c r="D32" s="46"/>
      <c r="E32" s="46"/>
      <c r="F32" s="46"/>
      <c r="G32" s="46"/>
      <c r="H32" s="46"/>
      <c r="I32" s="46"/>
      <c r="J32" s="118"/>
    </row>
    <row r="33" spans="1:10" x14ac:dyDescent="0.3">
      <c r="A33" s="117"/>
      <c r="B33" s="46"/>
      <c r="C33" s="46"/>
      <c r="D33" s="46"/>
      <c r="E33" s="46"/>
      <c r="F33" s="46"/>
      <c r="G33" s="46"/>
      <c r="H33" s="46"/>
      <c r="I33" s="46"/>
      <c r="J33" s="118"/>
    </row>
    <row r="34" spans="1:10" x14ac:dyDescent="0.3">
      <c r="A34" s="691"/>
      <c r="B34" s="46"/>
      <c r="C34" s="46"/>
      <c r="D34" s="46"/>
      <c r="E34" s="46"/>
      <c r="F34" s="46"/>
      <c r="G34" s="46"/>
      <c r="H34" s="46"/>
      <c r="I34" s="46"/>
      <c r="J34" s="118"/>
    </row>
    <row r="35" spans="1:10" x14ac:dyDescent="0.3">
      <c r="A35" s="186" t="s">
        <v>183</v>
      </c>
      <c r="B35" s="46"/>
      <c r="C35" s="684"/>
      <c r="D35" s="684"/>
      <c r="E35" s="684"/>
      <c r="F35" s="684"/>
      <c r="G35" s="684"/>
      <c r="H35" s="684"/>
      <c r="I35" s="684"/>
      <c r="J35" s="688"/>
    </row>
    <row r="36" spans="1:10" x14ac:dyDescent="0.3">
      <c r="A36" s="17"/>
      <c r="B36" s="692"/>
      <c r="C36" s="308"/>
      <c r="D36" s="308"/>
      <c r="E36" s="308"/>
      <c r="F36" s="308"/>
      <c r="G36" s="308"/>
      <c r="H36" s="308"/>
      <c r="I36" s="308"/>
      <c r="J36" s="309"/>
    </row>
    <row r="37" spans="1:10" x14ac:dyDescent="0.3">
      <c r="A37" s="17"/>
      <c r="B37" s="308"/>
      <c r="C37" s="308"/>
      <c r="D37" s="308"/>
      <c r="E37" s="308"/>
      <c r="F37" s="308"/>
      <c r="G37" s="308"/>
      <c r="H37" s="308"/>
      <c r="I37" s="308"/>
      <c r="J37" s="309"/>
    </row>
    <row r="38" spans="1:10" x14ac:dyDescent="0.3">
      <c r="A38" s="115" t="s">
        <v>184</v>
      </c>
      <c r="B38" s="308"/>
      <c r="C38" s="308"/>
      <c r="D38" s="308"/>
      <c r="E38" s="308"/>
      <c r="F38" s="308"/>
      <c r="G38" s="308"/>
      <c r="H38" s="308"/>
      <c r="I38" s="308"/>
      <c r="J38" s="309"/>
    </row>
    <row r="39" spans="1:10" x14ac:dyDescent="0.3">
      <c r="A39" s="17"/>
      <c r="B39" s="308"/>
      <c r="C39" s="308"/>
      <c r="D39" s="308"/>
      <c r="E39" s="308"/>
      <c r="F39" s="308"/>
      <c r="G39" s="308"/>
      <c r="H39" s="308"/>
      <c r="I39" s="308"/>
      <c r="J39" s="309"/>
    </row>
    <row r="40" spans="1:10" x14ac:dyDescent="0.3">
      <c r="A40" s="13"/>
      <c r="B40" s="14"/>
      <c r="C40" s="14"/>
      <c r="D40" s="14"/>
      <c r="E40" s="14"/>
      <c r="F40" s="14"/>
      <c r="G40" s="14"/>
      <c r="H40" s="14"/>
      <c r="I40" s="14"/>
      <c r="J40" s="48"/>
    </row>
    <row r="41" spans="1:10" x14ac:dyDescent="0.3">
      <c r="A41" s="17" t="s">
        <v>374</v>
      </c>
      <c r="B41" s="308"/>
      <c r="C41" s="308"/>
      <c r="D41" s="308"/>
      <c r="E41" s="308"/>
      <c r="F41" s="308"/>
      <c r="G41" s="308"/>
      <c r="H41" s="308"/>
      <c r="I41" s="308"/>
      <c r="J41" s="309"/>
    </row>
    <row r="42" spans="1:10" x14ac:dyDescent="0.3">
      <c r="A42" s="17" t="s">
        <v>39</v>
      </c>
      <c r="B42" s="422">
        <f>+'Check Sheet, P2'!B47:C47</f>
        <v>44148</v>
      </c>
      <c r="C42" s="423"/>
      <c r="D42" s="55"/>
      <c r="E42" s="55"/>
      <c r="F42" s="308"/>
      <c r="G42" s="407" t="s">
        <v>376</v>
      </c>
      <c r="H42" s="424"/>
      <c r="I42" s="424"/>
      <c r="J42" s="425"/>
    </row>
    <row r="43" spans="1:10" x14ac:dyDescent="0.3">
      <c r="A43" s="426" t="s">
        <v>38</v>
      </c>
      <c r="B43" s="427"/>
      <c r="C43" s="427"/>
      <c r="D43" s="427"/>
      <c r="E43" s="427"/>
      <c r="F43" s="427"/>
      <c r="G43" s="427"/>
      <c r="H43" s="427"/>
      <c r="I43" s="427"/>
      <c r="J43" s="428"/>
    </row>
    <row r="44" spans="1:10" x14ac:dyDescent="0.3">
      <c r="A44" s="17"/>
      <c r="B44" s="308"/>
      <c r="C44" s="308"/>
      <c r="D44" s="308"/>
      <c r="E44" s="308"/>
      <c r="F44" s="308"/>
      <c r="G44" s="308"/>
      <c r="H44" s="308"/>
      <c r="I44" s="308"/>
      <c r="J44" s="309"/>
    </row>
    <row r="45" spans="1:10" x14ac:dyDescent="0.3">
      <c r="A45" s="17" t="s">
        <v>10</v>
      </c>
      <c r="B45" s="308"/>
      <c r="C45" s="308"/>
      <c r="D45" s="308"/>
      <c r="E45" s="308"/>
      <c r="F45" s="308"/>
      <c r="G45" s="308"/>
      <c r="H45" s="308"/>
      <c r="I45" s="308"/>
      <c r="J45" s="309"/>
    </row>
    <row r="46" spans="1:10" x14ac:dyDescent="0.3">
      <c r="A46" s="13"/>
      <c r="B46" s="14"/>
      <c r="C46" s="14"/>
      <c r="D46" s="14"/>
      <c r="E46" s="14"/>
      <c r="F46" s="14"/>
      <c r="G46" s="14"/>
      <c r="H46" s="14"/>
      <c r="I46" s="14"/>
      <c r="J46" s="48"/>
    </row>
  </sheetData>
  <mergeCells count="9">
    <mergeCell ref="A43:J43"/>
    <mergeCell ref="A6:J6"/>
    <mergeCell ref="A12:J17"/>
    <mergeCell ref="H2:J2"/>
    <mergeCell ref="A2:B2"/>
    <mergeCell ref="A8:J10"/>
    <mergeCell ref="B42:C42"/>
    <mergeCell ref="G42:J42"/>
    <mergeCell ref="A19:J20"/>
  </mergeCells>
  <printOptions horizontalCentered="1" verticalCentered="1"/>
  <pageMargins left="0.75" right="0.25" top="0.5" bottom="0.64" header="0.25" footer="0.5"/>
  <pageSetup scale="9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J51"/>
  <sheetViews>
    <sheetView zoomScaleNormal="100" zoomScaleSheetLayoutView="75" workbookViewId="0"/>
  </sheetViews>
  <sheetFormatPr defaultColWidth="9.109375" defaultRowHeight="15.6" x14ac:dyDescent="0.3"/>
  <cols>
    <col min="1" max="1" width="11.88671875" style="19" customWidth="1"/>
    <col min="2" max="2" width="8.109375" style="19" customWidth="1"/>
    <col min="3" max="3" width="10.77734375" style="19" customWidth="1"/>
    <col min="4" max="4" width="9.109375" style="19"/>
    <col min="5" max="5" width="11" style="19" customWidth="1"/>
    <col min="6" max="7" width="9.109375" style="19"/>
    <col min="8" max="8" width="12.88671875" style="19" customWidth="1"/>
    <col min="9" max="9" width="9.88671875" style="19" customWidth="1"/>
    <col min="10" max="10" width="10.5546875" style="19" customWidth="1"/>
    <col min="11" max="16384" width="9.109375" style="19"/>
  </cols>
  <sheetData>
    <row r="1" spans="1:10" x14ac:dyDescent="0.3">
      <c r="A1" s="56"/>
      <c r="B1" s="57"/>
      <c r="C1" s="57"/>
      <c r="D1" s="57"/>
      <c r="E1" s="57"/>
      <c r="F1" s="57"/>
      <c r="G1" s="57"/>
      <c r="H1" s="57"/>
      <c r="I1" s="57"/>
      <c r="J1" s="58"/>
    </row>
    <row r="2" spans="1:10" x14ac:dyDescent="0.3">
      <c r="A2" s="476" t="s">
        <v>271</v>
      </c>
      <c r="B2" s="477"/>
      <c r="C2" s="308"/>
      <c r="D2" s="308"/>
      <c r="E2" s="308"/>
      <c r="F2" s="308"/>
      <c r="G2" s="308"/>
      <c r="H2" s="378" t="s">
        <v>377</v>
      </c>
      <c r="I2" s="378"/>
      <c r="J2" s="379"/>
    </row>
    <row r="3" spans="1:10" x14ac:dyDescent="0.3">
      <c r="A3" s="17" t="str">
        <f>+'Item 105 (Cont.), P34'!A3</f>
        <v>Company Name/Permit Number: Pullman Disposal Service, Inc. - G-42</v>
      </c>
      <c r="B3" s="308"/>
      <c r="C3" s="308"/>
      <c r="D3" s="308"/>
      <c r="E3" s="308"/>
      <c r="F3" s="308"/>
      <c r="G3" s="308"/>
      <c r="H3" s="308"/>
      <c r="I3" s="308"/>
      <c r="J3" s="309"/>
    </row>
    <row r="4" spans="1:10" x14ac:dyDescent="0.3">
      <c r="A4" s="13" t="str">
        <f>+'Item 105 (Cont.), P34'!A4</f>
        <v>Registered Trade Name:</v>
      </c>
      <c r="B4" s="14"/>
      <c r="C4" s="14"/>
      <c r="D4" s="14"/>
      <c r="E4" s="14"/>
      <c r="F4" s="14"/>
      <c r="G4" s="14"/>
      <c r="H4" s="14"/>
      <c r="I4" s="14"/>
      <c r="J4" s="48"/>
    </row>
    <row r="5" spans="1:10" x14ac:dyDescent="0.3">
      <c r="A5" s="17"/>
      <c r="B5" s="308"/>
      <c r="C5" s="308"/>
      <c r="D5" s="308"/>
      <c r="E5" s="308"/>
      <c r="F5" s="308"/>
      <c r="G5" s="308"/>
      <c r="H5" s="308"/>
      <c r="I5" s="308"/>
      <c r="J5" s="309"/>
    </row>
    <row r="6" spans="1:10" x14ac:dyDescent="0.3">
      <c r="A6" s="15"/>
      <c r="B6" s="471" t="s">
        <v>54</v>
      </c>
      <c r="C6" s="471"/>
      <c r="D6" s="471"/>
      <c r="E6" s="471"/>
      <c r="F6" s="471"/>
      <c r="G6" s="471"/>
      <c r="H6" s="471"/>
      <c r="I6" s="471"/>
      <c r="J6" s="362"/>
    </row>
    <row r="7" spans="1:10" x14ac:dyDescent="0.3">
      <c r="A7" s="17"/>
      <c r="B7" s="308"/>
      <c r="C7" s="308"/>
      <c r="D7" s="308"/>
      <c r="E7" s="308"/>
      <c r="F7" s="308"/>
      <c r="G7" s="308"/>
      <c r="H7" s="308"/>
      <c r="I7" s="308"/>
      <c r="J7" s="309"/>
    </row>
    <row r="8" spans="1:10" x14ac:dyDescent="0.3">
      <c r="A8" s="17" t="s">
        <v>2</v>
      </c>
      <c r="B8" s="363"/>
      <c r="C8" s="462" t="s">
        <v>15</v>
      </c>
      <c r="D8" s="463"/>
      <c r="E8" s="464"/>
      <c r="F8" s="462" t="s">
        <v>185</v>
      </c>
      <c r="G8" s="463"/>
      <c r="H8" s="464"/>
      <c r="I8" s="308"/>
      <c r="J8" s="309"/>
    </row>
    <row r="9" spans="1:10" x14ac:dyDescent="0.3">
      <c r="A9" s="17"/>
      <c r="B9" s="308"/>
      <c r="C9" s="400" t="s">
        <v>16</v>
      </c>
      <c r="D9" s="400"/>
      <c r="E9" s="400"/>
      <c r="F9" s="465">
        <v>17.7</v>
      </c>
      <c r="G9" s="439"/>
      <c r="H9" s="439"/>
      <c r="I9" s="308"/>
      <c r="J9" s="309"/>
    </row>
    <row r="10" spans="1:10" x14ac:dyDescent="0.3">
      <c r="A10" s="17"/>
      <c r="B10" s="308"/>
      <c r="C10" s="400" t="s">
        <v>176</v>
      </c>
      <c r="D10" s="400"/>
      <c r="E10" s="400"/>
      <c r="F10" s="466">
        <v>28.3</v>
      </c>
      <c r="G10" s="400"/>
      <c r="H10" s="400"/>
      <c r="I10" s="308"/>
      <c r="J10" s="309"/>
    </row>
    <row r="11" spans="1:10" x14ac:dyDescent="0.3">
      <c r="A11" s="13"/>
      <c r="B11" s="375"/>
      <c r="C11" s="375"/>
      <c r="D11" s="14"/>
      <c r="E11" s="375"/>
      <c r="F11" s="375"/>
      <c r="G11" s="14"/>
      <c r="H11" s="375"/>
      <c r="I11" s="375"/>
      <c r="J11" s="48"/>
    </row>
    <row r="12" spans="1:10" x14ac:dyDescent="0.3">
      <c r="A12" s="17"/>
      <c r="B12" s="363"/>
      <c r="C12" s="363"/>
      <c r="D12" s="308"/>
      <c r="E12" s="363"/>
      <c r="F12" s="363"/>
      <c r="G12" s="308"/>
      <c r="H12" s="363"/>
      <c r="I12" s="363"/>
      <c r="J12" s="309"/>
    </row>
    <row r="13" spans="1:10" x14ac:dyDescent="0.3">
      <c r="A13" s="15"/>
      <c r="B13" s="471" t="s">
        <v>69</v>
      </c>
      <c r="C13" s="471"/>
      <c r="D13" s="471"/>
      <c r="E13" s="471"/>
      <c r="F13" s="471"/>
      <c r="G13" s="471"/>
      <c r="H13" s="471"/>
      <c r="I13" s="471"/>
      <c r="J13" s="362"/>
    </row>
    <row r="14" spans="1:10" x14ac:dyDescent="0.3">
      <c r="A14" s="15"/>
      <c r="B14" s="308"/>
      <c r="C14" s="308"/>
      <c r="D14" s="308"/>
      <c r="E14" s="308"/>
      <c r="F14" s="308"/>
      <c r="G14" s="308"/>
      <c r="H14" s="308"/>
      <c r="I14" s="308"/>
      <c r="J14" s="309"/>
    </row>
    <row r="15" spans="1:10" x14ac:dyDescent="0.3">
      <c r="A15" s="17"/>
      <c r="B15" s="308"/>
      <c r="C15" s="462" t="s">
        <v>17</v>
      </c>
      <c r="D15" s="463"/>
      <c r="E15" s="464"/>
      <c r="F15" s="693" t="s">
        <v>186</v>
      </c>
      <c r="G15" s="463"/>
      <c r="H15" s="464"/>
      <c r="I15" s="308"/>
      <c r="J15" s="309"/>
    </row>
    <row r="16" spans="1:10" x14ac:dyDescent="0.3">
      <c r="A16" s="361"/>
      <c r="B16" s="353"/>
      <c r="C16" s="462" t="s">
        <v>18</v>
      </c>
      <c r="D16" s="463"/>
      <c r="E16" s="464"/>
      <c r="F16" s="560" t="s">
        <v>63</v>
      </c>
      <c r="G16" s="694"/>
      <c r="H16" s="561"/>
      <c r="I16" s="353"/>
      <c r="J16" s="362"/>
    </row>
    <row r="17" spans="1:10" x14ac:dyDescent="0.3">
      <c r="A17" s="17"/>
      <c r="B17" s="308"/>
      <c r="C17" s="462" t="s">
        <v>18</v>
      </c>
      <c r="D17" s="463"/>
      <c r="E17" s="464"/>
      <c r="F17" s="560" t="s">
        <v>63</v>
      </c>
      <c r="G17" s="694"/>
      <c r="H17" s="561"/>
      <c r="I17" s="308"/>
      <c r="J17" s="309"/>
    </row>
    <row r="18" spans="1:10" x14ac:dyDescent="0.3">
      <c r="A18" s="17"/>
      <c r="B18" s="308"/>
      <c r="C18" s="473" t="s">
        <v>19</v>
      </c>
      <c r="D18" s="475"/>
      <c r="E18" s="475"/>
      <c r="F18" s="475"/>
      <c r="G18" s="475"/>
      <c r="H18" s="474"/>
      <c r="I18" s="308"/>
      <c r="J18" s="309"/>
    </row>
    <row r="19" spans="1:10" x14ac:dyDescent="0.3">
      <c r="A19" s="17"/>
      <c r="B19" s="308"/>
      <c r="C19" s="462" t="s">
        <v>18</v>
      </c>
      <c r="D19" s="463"/>
      <c r="E19" s="464"/>
      <c r="F19" s="560" t="s">
        <v>63</v>
      </c>
      <c r="G19" s="694"/>
      <c r="H19" s="561"/>
      <c r="I19" s="308"/>
      <c r="J19" s="309"/>
    </row>
    <row r="20" spans="1:10" x14ac:dyDescent="0.3">
      <c r="A20" s="17"/>
      <c r="B20" s="308"/>
      <c r="C20" s="462" t="s">
        <v>18</v>
      </c>
      <c r="D20" s="463"/>
      <c r="E20" s="464"/>
      <c r="F20" s="560" t="s">
        <v>63</v>
      </c>
      <c r="G20" s="694"/>
      <c r="H20" s="561"/>
      <c r="I20" s="308"/>
      <c r="J20" s="309"/>
    </row>
    <row r="21" spans="1:10" x14ac:dyDescent="0.3">
      <c r="A21" s="13"/>
      <c r="B21" s="14"/>
      <c r="C21" s="14"/>
      <c r="D21" s="14"/>
      <c r="E21" s="14"/>
      <c r="F21" s="14"/>
      <c r="G21" s="14"/>
      <c r="H21" s="14"/>
      <c r="I21" s="14"/>
      <c r="J21" s="48"/>
    </row>
    <row r="22" spans="1:10" x14ac:dyDescent="0.3">
      <c r="A22" s="695" t="s">
        <v>55</v>
      </c>
      <c r="B22" s="696"/>
      <c r="C22" s="696"/>
      <c r="D22" s="696"/>
      <c r="E22" s="696"/>
      <c r="F22" s="696"/>
      <c r="G22" s="696"/>
      <c r="H22" s="696"/>
      <c r="I22" s="696"/>
      <c r="J22" s="697"/>
    </row>
    <row r="23" spans="1:10" x14ac:dyDescent="0.3">
      <c r="A23" s="17"/>
      <c r="B23" s="308"/>
      <c r="C23" s="308"/>
      <c r="D23" s="308"/>
      <c r="E23" s="308"/>
      <c r="F23" s="308"/>
      <c r="G23" s="308"/>
      <c r="H23" s="308"/>
      <c r="I23" s="308"/>
      <c r="J23" s="309"/>
    </row>
    <row r="24" spans="1:10" x14ac:dyDescent="0.3">
      <c r="A24" s="17" t="s">
        <v>20</v>
      </c>
      <c r="B24" s="308"/>
      <c r="C24" s="308"/>
      <c r="D24" s="308"/>
      <c r="E24" s="308"/>
      <c r="F24" s="308"/>
      <c r="G24" s="308"/>
      <c r="H24" s="308"/>
      <c r="I24" s="308"/>
      <c r="J24" s="309"/>
    </row>
    <row r="25" spans="1:10" x14ac:dyDescent="0.3">
      <c r="A25" s="17"/>
      <c r="B25" s="308"/>
      <c r="C25" s="308"/>
      <c r="D25" s="308"/>
      <c r="E25" s="308"/>
      <c r="F25" s="308"/>
      <c r="G25" s="308"/>
      <c r="H25" s="308"/>
      <c r="I25" s="308"/>
      <c r="J25" s="309"/>
    </row>
    <row r="26" spans="1:10" x14ac:dyDescent="0.3">
      <c r="A26" s="698" t="s">
        <v>187</v>
      </c>
      <c r="B26" s="308"/>
      <c r="C26" s="308"/>
      <c r="D26" s="308"/>
      <c r="E26" s="308"/>
      <c r="F26" s="308"/>
      <c r="G26" s="308"/>
      <c r="H26" s="308"/>
      <c r="I26" s="308"/>
      <c r="J26" s="309"/>
    </row>
    <row r="27" spans="1:10" x14ac:dyDescent="0.3">
      <c r="A27" s="361"/>
      <c r="B27" s="353"/>
      <c r="C27" s="699"/>
      <c r="D27" s="665"/>
      <c r="E27" s="426" t="s">
        <v>24</v>
      </c>
      <c r="F27" s="428"/>
      <c r="G27" s="699"/>
      <c r="H27" s="665"/>
      <c r="I27" s="426" t="s">
        <v>27</v>
      </c>
      <c r="J27" s="428"/>
    </row>
    <row r="28" spans="1:10" x14ac:dyDescent="0.3">
      <c r="A28" s="17"/>
      <c r="B28" s="308"/>
      <c r="C28" s="490" t="s">
        <v>23</v>
      </c>
      <c r="D28" s="472"/>
      <c r="E28" s="490" t="s">
        <v>25</v>
      </c>
      <c r="F28" s="472"/>
      <c r="G28" s="490" t="s">
        <v>26</v>
      </c>
      <c r="H28" s="472"/>
      <c r="I28" s="490" t="s">
        <v>189</v>
      </c>
      <c r="J28" s="472"/>
    </row>
    <row r="29" spans="1:10" x14ac:dyDescent="0.3">
      <c r="A29" s="15"/>
      <c r="B29" s="308"/>
      <c r="C29" s="700" t="s">
        <v>238</v>
      </c>
      <c r="D29" s="701"/>
      <c r="E29" s="700" t="s">
        <v>238</v>
      </c>
      <c r="F29" s="701"/>
      <c r="G29" s="700" t="s">
        <v>188</v>
      </c>
      <c r="H29" s="701"/>
      <c r="I29" s="700" t="s">
        <v>28</v>
      </c>
      <c r="J29" s="701"/>
    </row>
    <row r="30" spans="1:10" ht="19.5" customHeight="1" x14ac:dyDescent="0.3">
      <c r="A30" s="318" t="s">
        <v>239</v>
      </c>
      <c r="B30" s="61"/>
      <c r="C30" s="702" t="s">
        <v>347</v>
      </c>
      <c r="D30" s="703"/>
      <c r="E30" s="702" t="s">
        <v>347</v>
      </c>
      <c r="F30" s="703"/>
      <c r="G30" s="702" t="s">
        <v>347</v>
      </c>
      <c r="H30" s="703"/>
      <c r="I30" s="702" t="s">
        <v>347</v>
      </c>
      <c r="J30" s="703"/>
    </row>
    <row r="31" spans="1:10" x14ac:dyDescent="0.3">
      <c r="A31" s="56" t="s">
        <v>21</v>
      </c>
      <c r="B31" s="58"/>
      <c r="C31" s="467" t="s">
        <v>63</v>
      </c>
      <c r="D31" s="468"/>
      <c r="E31" s="467" t="s">
        <v>63</v>
      </c>
      <c r="F31" s="468"/>
      <c r="G31" s="467" t="s">
        <v>63</v>
      </c>
      <c r="H31" s="468"/>
      <c r="I31" s="467" t="s">
        <v>63</v>
      </c>
      <c r="J31" s="468"/>
    </row>
    <row r="32" spans="1:10" x14ac:dyDescent="0.3">
      <c r="A32" s="704" t="s">
        <v>22</v>
      </c>
      <c r="B32" s="48"/>
      <c r="C32" s="469"/>
      <c r="D32" s="470"/>
      <c r="E32" s="469"/>
      <c r="F32" s="470"/>
      <c r="G32" s="469"/>
      <c r="H32" s="470"/>
      <c r="I32" s="469"/>
      <c r="J32" s="470"/>
    </row>
    <row r="33" spans="1:10" x14ac:dyDescent="0.3">
      <c r="A33" s="56" t="s">
        <v>21</v>
      </c>
      <c r="B33" s="58"/>
      <c r="C33" s="467" t="s">
        <v>347</v>
      </c>
      <c r="D33" s="468"/>
      <c r="E33" s="467" t="s">
        <v>347</v>
      </c>
      <c r="F33" s="468"/>
      <c r="G33" s="467" t="s">
        <v>347</v>
      </c>
      <c r="H33" s="468"/>
      <c r="I33" s="467" t="s">
        <v>347</v>
      </c>
      <c r="J33" s="468"/>
    </row>
    <row r="34" spans="1:10" x14ac:dyDescent="0.3">
      <c r="A34" s="704" t="s">
        <v>190</v>
      </c>
      <c r="B34" s="48"/>
      <c r="C34" s="469"/>
      <c r="D34" s="470"/>
      <c r="E34" s="469"/>
      <c r="F34" s="470"/>
      <c r="G34" s="469"/>
      <c r="H34" s="470"/>
      <c r="I34" s="469"/>
      <c r="J34" s="470"/>
    </row>
    <row r="35" spans="1:10" x14ac:dyDescent="0.3">
      <c r="A35" s="17"/>
      <c r="B35" s="308"/>
      <c r="C35" s="308"/>
      <c r="D35" s="308"/>
      <c r="E35" s="308"/>
      <c r="F35" s="308"/>
      <c r="G35" s="308"/>
      <c r="H35" s="308"/>
      <c r="I35" s="308"/>
      <c r="J35" s="309"/>
    </row>
    <row r="36" spans="1:10" x14ac:dyDescent="0.3">
      <c r="A36" s="17"/>
      <c r="B36" s="308"/>
      <c r="C36" s="308"/>
      <c r="D36" s="308"/>
      <c r="E36" s="308"/>
      <c r="F36" s="308"/>
      <c r="G36" s="308"/>
      <c r="H36" s="308"/>
      <c r="I36" s="308"/>
      <c r="J36" s="309"/>
    </row>
    <row r="37" spans="1:10" x14ac:dyDescent="0.3">
      <c r="A37" s="17"/>
      <c r="B37" s="308"/>
      <c r="C37" s="308"/>
      <c r="D37" s="308"/>
      <c r="E37" s="308"/>
      <c r="F37" s="308"/>
      <c r="G37" s="308"/>
      <c r="H37" s="308"/>
      <c r="I37" s="308"/>
      <c r="J37" s="309"/>
    </row>
    <row r="38" spans="1:10" x14ac:dyDescent="0.3">
      <c r="A38" s="17"/>
      <c r="B38" s="308"/>
      <c r="C38" s="308"/>
      <c r="D38" s="308"/>
      <c r="E38" s="308"/>
      <c r="F38" s="308"/>
      <c r="G38" s="308"/>
      <c r="H38" s="308"/>
      <c r="I38" s="308"/>
      <c r="J38" s="309"/>
    </row>
    <row r="39" spans="1:10" x14ac:dyDescent="0.3">
      <c r="A39" s="17"/>
      <c r="B39" s="308"/>
      <c r="C39" s="308"/>
      <c r="D39" s="308"/>
      <c r="E39" s="308"/>
      <c r="F39" s="308"/>
      <c r="G39" s="308"/>
      <c r="H39" s="308"/>
      <c r="I39" s="308"/>
      <c r="J39" s="309"/>
    </row>
    <row r="40" spans="1:10" x14ac:dyDescent="0.3">
      <c r="A40" s="17"/>
      <c r="B40" s="308"/>
      <c r="C40" s="308"/>
      <c r="D40" s="308"/>
      <c r="E40" s="308"/>
      <c r="F40" s="308"/>
      <c r="G40" s="308"/>
      <c r="H40" s="308"/>
      <c r="I40" s="308"/>
      <c r="J40" s="309"/>
    </row>
    <row r="41" spans="1:10" x14ac:dyDescent="0.3">
      <c r="A41" s="17"/>
      <c r="B41" s="308"/>
      <c r="C41" s="308"/>
      <c r="D41" s="308"/>
      <c r="E41" s="308"/>
      <c r="F41" s="308"/>
      <c r="G41" s="308"/>
      <c r="H41" s="308"/>
      <c r="I41" s="308"/>
      <c r="J41" s="309"/>
    </row>
    <row r="42" spans="1:10" x14ac:dyDescent="0.3">
      <c r="A42" s="17"/>
      <c r="B42" s="308"/>
      <c r="C42" s="308"/>
      <c r="D42" s="308"/>
      <c r="E42" s="308"/>
      <c r="F42" s="308"/>
      <c r="G42" s="308"/>
      <c r="H42" s="308"/>
      <c r="I42" s="308"/>
      <c r="J42" s="309"/>
    </row>
    <row r="43" spans="1:10" x14ac:dyDescent="0.3">
      <c r="A43" s="17"/>
      <c r="B43" s="308"/>
      <c r="C43" s="308"/>
      <c r="D43" s="308"/>
      <c r="E43" s="308"/>
      <c r="F43" s="308"/>
      <c r="G43" s="308"/>
      <c r="H43" s="308"/>
      <c r="I43" s="308"/>
      <c r="J43" s="309"/>
    </row>
    <row r="44" spans="1:10" x14ac:dyDescent="0.3">
      <c r="A44" s="13"/>
      <c r="B44" s="14"/>
      <c r="C44" s="14"/>
      <c r="D44" s="14"/>
      <c r="E44" s="14"/>
      <c r="F44" s="14"/>
      <c r="G44" s="14"/>
      <c r="H44" s="14"/>
      <c r="I44" s="14"/>
      <c r="J44" s="48"/>
    </row>
    <row r="45" spans="1:10" x14ac:dyDescent="0.3">
      <c r="A45" s="17" t="str">
        <f>+'Check Sheet, P2'!A45</f>
        <v>Issued by: Devon Felsted</v>
      </c>
      <c r="B45" s="308"/>
      <c r="C45" s="308"/>
      <c r="D45" s="308"/>
      <c r="E45" s="308"/>
      <c r="F45" s="308"/>
      <c r="G45" s="308"/>
      <c r="H45" s="308"/>
      <c r="I45" s="308"/>
      <c r="J45" s="309"/>
    </row>
    <row r="46" spans="1:10" x14ac:dyDescent="0.3">
      <c r="A46" s="17"/>
      <c r="B46" s="308"/>
      <c r="C46" s="308"/>
      <c r="D46" s="308"/>
      <c r="E46" s="308"/>
      <c r="F46" s="308"/>
      <c r="G46" s="308"/>
      <c r="H46" s="308"/>
      <c r="I46" s="308"/>
      <c r="J46" s="309"/>
    </row>
    <row r="47" spans="1:10" x14ac:dyDescent="0.3">
      <c r="A47" s="17" t="s">
        <v>268</v>
      </c>
      <c r="B47" s="403">
        <f>+'Check Sheet, P2'!B47:C47</f>
        <v>44148</v>
      </c>
      <c r="C47" s="384"/>
      <c r="D47" s="55"/>
      <c r="E47" s="55"/>
      <c r="F47" s="308"/>
      <c r="G47" s="407" t="str">
        <f>+'Check Sheet, P2'!G47:J47</f>
        <v>Effective Date: January 01, 2021</v>
      </c>
      <c r="H47" s="424"/>
      <c r="I47" s="424"/>
      <c r="J47" s="425"/>
    </row>
    <row r="48" spans="1:10" x14ac:dyDescent="0.3">
      <c r="A48" s="426" t="s">
        <v>38</v>
      </c>
      <c r="B48" s="427"/>
      <c r="C48" s="427"/>
      <c r="D48" s="427"/>
      <c r="E48" s="427"/>
      <c r="F48" s="427"/>
      <c r="G48" s="427"/>
      <c r="H48" s="427"/>
      <c r="I48" s="427"/>
      <c r="J48" s="428"/>
    </row>
    <row r="49" spans="1:10" x14ac:dyDescent="0.3">
      <c r="A49" s="17"/>
      <c r="B49" s="308"/>
      <c r="C49" s="308"/>
      <c r="D49" s="308"/>
      <c r="E49" s="308"/>
      <c r="F49" s="308"/>
      <c r="G49" s="308"/>
      <c r="H49" s="308"/>
      <c r="I49" s="308"/>
      <c r="J49" s="309"/>
    </row>
    <row r="50" spans="1:10" x14ac:dyDescent="0.3">
      <c r="A50" s="17" t="s">
        <v>10</v>
      </c>
      <c r="B50" s="308"/>
      <c r="C50" s="308"/>
      <c r="D50" s="308"/>
      <c r="E50" s="308"/>
      <c r="F50" s="308"/>
      <c r="G50" s="308"/>
      <c r="H50" s="308"/>
      <c r="I50" s="308"/>
      <c r="J50" s="309"/>
    </row>
    <row r="51" spans="1:10" x14ac:dyDescent="0.3">
      <c r="A51" s="13"/>
      <c r="B51" s="14"/>
      <c r="C51" s="14"/>
      <c r="D51" s="14"/>
      <c r="E51" s="14"/>
      <c r="F51" s="14"/>
      <c r="G51" s="14"/>
      <c r="H51" s="14"/>
      <c r="I51" s="14"/>
      <c r="J51" s="48"/>
    </row>
  </sheetData>
  <mergeCells count="47">
    <mergeCell ref="C29:D29"/>
    <mergeCell ref="E29:F29"/>
    <mergeCell ref="G29:H29"/>
    <mergeCell ref="I29:J29"/>
    <mergeCell ref="C28:D28"/>
    <mergeCell ref="I30:J30"/>
    <mergeCell ref="E27:F27"/>
    <mergeCell ref="I27:J27"/>
    <mergeCell ref="E28:F28"/>
    <mergeCell ref="G28:H28"/>
    <mergeCell ref="H2:J2"/>
    <mergeCell ref="A2:B2"/>
    <mergeCell ref="A48:J48"/>
    <mergeCell ref="C33:D34"/>
    <mergeCell ref="E33:F34"/>
    <mergeCell ref="G33:H34"/>
    <mergeCell ref="I33:J34"/>
    <mergeCell ref="C31:D32"/>
    <mergeCell ref="E31:F32"/>
    <mergeCell ref="I28:J28"/>
    <mergeCell ref="G31:H32"/>
    <mergeCell ref="I31:J32"/>
    <mergeCell ref="C30:D30"/>
    <mergeCell ref="E30:F30"/>
    <mergeCell ref="B6:I6"/>
    <mergeCell ref="G30:H30"/>
    <mergeCell ref="F20:H20"/>
    <mergeCell ref="C16:E16"/>
    <mergeCell ref="C17:E17"/>
    <mergeCell ref="C19:E19"/>
    <mergeCell ref="C20:E20"/>
    <mergeCell ref="B47:C47"/>
    <mergeCell ref="G47:J47"/>
    <mergeCell ref="C8:E8"/>
    <mergeCell ref="F8:H8"/>
    <mergeCell ref="C15:E15"/>
    <mergeCell ref="F15:H15"/>
    <mergeCell ref="B13:I13"/>
    <mergeCell ref="F9:H9"/>
    <mergeCell ref="F10:H10"/>
    <mergeCell ref="C9:E9"/>
    <mergeCell ref="C10:E10"/>
    <mergeCell ref="A22:J22"/>
    <mergeCell ref="F17:H17"/>
    <mergeCell ref="F16:H16"/>
    <mergeCell ref="C18:H18"/>
    <mergeCell ref="F19:H19"/>
  </mergeCells>
  <phoneticPr fontId="0" type="noConversion"/>
  <printOptions horizontalCentered="1" verticalCentered="1"/>
  <pageMargins left="0.5" right="0.25" top="0.25" bottom="0.25" header="0.5" footer="0.5"/>
  <pageSetup scale="96"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34CC7F53A69EC641937FBBBBFF02258D" ma:contentTypeVersion="52" ma:contentTypeDescription="" ma:contentTypeScope="" ma:versionID="fd632c5f3a38df7d7a6c3139318e6ad4">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2020-11-13T08:00:00+00:00</OpenedDate>
    <SignificantOrder xmlns="dc463f71-b30c-4ab2-9473-d307f9d35888">false</SignificantOrder>
    <Date1 xmlns="dc463f71-b30c-4ab2-9473-d307f9d35888">2020-11-13T08:00:00+00:00</Date1>
    <IsDocumentOrder xmlns="dc463f71-b30c-4ab2-9473-d307f9d35888">false</IsDocumentOrder>
    <IsHighlyConfidential xmlns="dc463f71-b30c-4ab2-9473-d307f9d35888">false</IsHighlyConfidential>
    <CaseCompanyNames xmlns="dc463f71-b30c-4ab2-9473-d307f9d35888">Pullman Disposal Service, Inc</CaseCompanyNames>
    <Nickname xmlns="http://schemas.microsoft.com/sharepoint/v3" xsi:nil="true"/>
    <DocketNumber xmlns="dc463f71-b30c-4ab2-9473-d307f9d35888">200926</DocketNumber>
    <DelegatedOrder xmlns="dc463f71-b30c-4ab2-9473-d307f9d35888">false</DelegatedOrder>
  </documentManagement>
</p:properties>
</file>

<file path=customXml/itemProps1.xml><?xml version="1.0" encoding="utf-8"?>
<ds:datastoreItem xmlns:ds="http://schemas.openxmlformats.org/officeDocument/2006/customXml" ds:itemID="{11BB191F-2155-4D34-88B6-76C8669AE9D8}"/>
</file>

<file path=customXml/itemProps2.xml><?xml version="1.0" encoding="utf-8"?>
<ds:datastoreItem xmlns:ds="http://schemas.openxmlformats.org/officeDocument/2006/customXml" ds:itemID="{59337ECE-326A-40AF-8F87-9DFB9A3CF7C1}"/>
</file>

<file path=customXml/itemProps3.xml><?xml version="1.0" encoding="utf-8"?>
<ds:datastoreItem xmlns:ds="http://schemas.openxmlformats.org/officeDocument/2006/customXml" ds:itemID="{9A1D708C-5BC3-4DBB-9E00-1B1F293D3737}"/>
</file>

<file path=customXml/itemProps4.xml><?xml version="1.0" encoding="utf-8"?>
<ds:datastoreItem xmlns:ds="http://schemas.openxmlformats.org/officeDocument/2006/customXml" ds:itemID="{053D8535-B78B-4FB8-B648-9BFD5033F30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9</vt:i4>
      </vt:variant>
    </vt:vector>
  </HeadingPairs>
  <TitlesOfParts>
    <vt:vector size="25" baseType="lpstr">
      <vt:lpstr>Check Sheet, P2</vt:lpstr>
      <vt:lpstr>Item 55-60, P20</vt:lpstr>
      <vt:lpstr>Item 100, P25</vt:lpstr>
      <vt:lpstr>Item 100 (Cont.), P26</vt:lpstr>
      <vt:lpstr>Item 100 (Cont.), P29</vt:lpstr>
      <vt:lpstr>Item 100 (Cont.), P30</vt:lpstr>
      <vt:lpstr>Item 105, P33</vt:lpstr>
      <vt:lpstr>Item 105 (Cont.), P34</vt:lpstr>
      <vt:lpstr>Items 120-130-150, P35</vt:lpstr>
      <vt:lpstr>Item 230, P41</vt:lpstr>
      <vt:lpstr>Item 240, P42</vt:lpstr>
      <vt:lpstr>Item 240 (Cont.), P43</vt:lpstr>
      <vt:lpstr>Item 241, P44</vt:lpstr>
      <vt:lpstr>Item 241 (Cont.), P45</vt:lpstr>
      <vt:lpstr>Item 245, P46</vt:lpstr>
      <vt:lpstr>Item 255, P47a</vt:lpstr>
      <vt:lpstr>'Item 100 (Cont.), P26'!Print_Area</vt:lpstr>
      <vt:lpstr>'Item 105 (Cont.), P34'!Print_Area</vt:lpstr>
      <vt:lpstr>'Item 105, P33'!Print_Area</vt:lpstr>
      <vt:lpstr>'Item 240 (Cont.), P43'!Print_Area</vt:lpstr>
      <vt:lpstr>'Item 240, P42'!Print_Area</vt:lpstr>
      <vt:lpstr>'Item 241 (Cont.), P45'!Print_Area</vt:lpstr>
      <vt:lpstr>'Item 241, P44'!Print_Area</vt:lpstr>
      <vt:lpstr>'Item 245, P46'!Print_Area</vt:lpstr>
      <vt:lpstr>'Item 255, P47a'!Print_Area</vt:lpstr>
    </vt:vector>
  </TitlesOfParts>
  <Company>WUTC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Cathie Anderson</dc:creator>
  <cp:lastModifiedBy>Logan Davis</cp:lastModifiedBy>
  <cp:lastPrinted>2020-11-11T23:39:21Z</cp:lastPrinted>
  <dcterms:created xsi:type="dcterms:W3CDTF">2002-02-08T00:35:58Z</dcterms:created>
  <dcterms:modified xsi:type="dcterms:W3CDTF">2020-11-11T23:39:57Z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VERS">
    <vt:lpwstr>1.0</vt:lpwstr>
  </property>
  <property fmtid="{D5CDD505-2E9C-101B-9397-08002B2CF9AE}" pid="3" name="ContentTypeId">
    <vt:lpwstr>0x0101006E56B4D1795A2E4DB2F0B01679ED314A0034CC7F53A69EC641937FBBBBFF02258D</vt:lpwstr>
  </property>
  <property fmtid="{D5CDD505-2E9C-101B-9397-08002B2CF9AE}" pid="4" name="_docset_NoMedatataSyncRequired">
    <vt:lpwstr>False</vt:lpwstr>
  </property>
  <property fmtid="{D5CDD505-2E9C-101B-9397-08002B2CF9AE}" pid="5" name="IsEFSEC">
    <vt:bool>false</vt:bool>
  </property>
</Properties>
</file>