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FFICIAL DATA\Major Events Excluded\WA\CY2020\07242020 WA - Tree\"/>
    </mc:Choice>
  </mc:AlternateContent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Analysis'!$A$1:$R$25</definedName>
    <definedName name="_xlnm.Print_Area" localSheetId="2">'SSC by State'!$A$1:$T$20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8" i="3"/>
  <c r="D18" i="3"/>
  <c r="F2" i="3"/>
  <c r="D2" i="3"/>
  <c r="B1" i="3"/>
  <c r="P1" i="32" l="1"/>
  <c r="G1" i="32"/>
  <c r="E1" i="32"/>
  <c r="B17" i="32" l="1"/>
  <c r="B25" i="3" l="1"/>
</calcChain>
</file>

<file path=xl/sharedStrings.xml><?xml version="1.0" encoding="utf-8"?>
<sst xmlns="http://schemas.openxmlformats.org/spreadsheetml/2006/main" count="119" uniqueCount="60">
  <si>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</si>
  <si>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</si>
  <si>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</si>
  <si>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</si>
  <si>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</si>
  <si>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</si>
  <si>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</si>
  <si>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</si>
  <si>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</si>
  <si>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</si>
  <si>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</si>
  <si>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</si>
  <si>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</si>
  <si>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</si>
  <si>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</si>
  <si>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</si>
  <si>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</si>
  <si>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</si>
  <si>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</si>
  <si>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</si>
  <si>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</si>
  <si>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</si>
  <si>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</si>
  <si>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</si>
  <si>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</si>
  <si>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</si>
  <si>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</si>
  <si>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</si>
  <si>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</si>
  <si>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</si>
  <si>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</si>
  <si>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</si>
  <si>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</si>
  <si>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</si>
  <si>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</si>
  <si>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</si>
  <si>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</si>
  <si>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</si>
  <si>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</si>
  <si>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</si>
  <si>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</si>
  <si>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</si>
  <si>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</si>
  <si>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</si>
  <si>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</si>
  <si>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</si>
  <si>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</si>
  <si>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</si>
  <si>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</si>
  <si>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</si>
  <si>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PACIFICORP</t>
  </si>
  <si>
    <t>PP</t>
  </si>
  <si>
    <t>Pacific Power</t>
  </si>
  <si>
    <t>WA</t>
  </si>
  <si>
    <t>Washington</t>
  </si>
  <si>
    <t>SUNNYSIDE</t>
  </si>
  <si>
    <t>WALLA WALLA</t>
  </si>
  <si>
    <t>YAKIMA</t>
  </si>
  <si>
    <t>FY2021</t>
  </si>
  <si>
    <t>Event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</si>
</sst>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3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/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37" fillId="35" borderId="46" xfId="0" applyFont="1" applyFill="1" applyBorder="1" applyAlignment="1">
      <alignment wrapText="1"/>
    </xf>
    <xf numFmtId="0" fontId="37" fillId="35" borderId="37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14" fontId="33" fillId="2" borderId="79" xfId="0" applyNumberFormat="1" applyFont="1" applyFill="1" applyBorder="1" applyAlignment="1">
      <alignment horizontal="center" vertical="center" wrapText="1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19.5703125" style="5" customWidth="1"/>
    <col min="2" max="2" width="26" style="7" customWidth="1"/>
    <col min="3" max="3" width="17.28515625" style="5" customWidth="1"/>
    <col min="4" max="4" width="9.140625" style="6"/>
    <col min="5" max="16384" width="9.140625" style="5"/>
  </cols>
  <sheetData>
    <row r="1" spans="1:3" x14ac:dyDescent="0.2">
      <c r="A1" s="28"/>
      <c r="B1" s="29" t="s">
        <v>9</v>
      </c>
      <c r="C1" s="28"/>
    </row>
    <row r="2" spans="1:3" x14ac:dyDescent="0.2">
      <c r="A2" s="28"/>
      <c r="B2" s="30"/>
      <c r="C2" s="28"/>
    </row>
    <row r="3" spans="1:3" x14ac:dyDescent="0.2">
      <c r="A3" s="32" t="s">
        <v>14</v>
      </c>
      <c r="B3" s="90">
        <v>44060</v>
      </c>
      <c r="C3" s="4"/>
    </row>
    <row r="4" spans="1:3" x14ac:dyDescent="0.2">
      <c r="A4" s="31"/>
      <c r="B4" s="91"/>
      <c r="C4" s="4"/>
    </row>
    <row r="5" spans="1:3" x14ac:dyDescent="0.2">
      <c r="A5" s="32" t="s">
        <v>18</v>
      </c>
      <c r="B5" s="90" t="s">
        <v>58</v>
      </c>
      <c r="C5" s="31"/>
    </row>
    <row r="6" spans="1:3" x14ac:dyDescent="0.2">
      <c r="A6" s="31"/>
      <c r="B6" s="91"/>
      <c r="C6" s="31"/>
    </row>
    <row r="7" spans="1:3" x14ac:dyDescent="0.2">
      <c r="A7" s="31"/>
      <c r="B7" s="91"/>
      <c r="C7" s="31"/>
    </row>
    <row r="8" spans="1:3" x14ac:dyDescent="0.2">
      <c r="A8" s="32" t="s">
        <v>23</v>
      </c>
      <c r="B8" s="92">
        <v>44036.953472222223</v>
      </c>
      <c r="C8" s="32" t="s">
        <v>24</v>
      </c>
    </row>
    <row r="9" spans="1:3" x14ac:dyDescent="0.2">
      <c r="A9" s="32" t="s">
        <v>25</v>
      </c>
      <c r="B9" s="92">
        <v>44037.953692129631</v>
      </c>
      <c r="C9" s="32" t="s">
        <v>26</v>
      </c>
    </row>
    <row r="10" spans="1:3" x14ac:dyDescent="0.2">
      <c r="A10" s="31"/>
      <c r="B10" s="91"/>
      <c r="C10" s="31"/>
    </row>
    <row r="11" spans="1:3" x14ac:dyDescent="0.2">
      <c r="A11" s="32" t="s">
        <v>15</v>
      </c>
      <c r="B11" s="93">
        <v>44013</v>
      </c>
      <c r="C11" s="31"/>
    </row>
    <row r="12" spans="1:3" x14ac:dyDescent="0.2">
      <c r="A12" s="32" t="s">
        <v>16</v>
      </c>
      <c r="B12" s="93">
        <v>44043</v>
      </c>
      <c r="C12" s="31"/>
    </row>
    <row r="13" spans="1:3" x14ac:dyDescent="0.2">
      <c r="A13" s="31"/>
      <c r="B13" s="91"/>
      <c r="C13" s="31"/>
    </row>
    <row r="14" spans="1:3" x14ac:dyDescent="0.2">
      <c r="A14" s="32" t="s">
        <v>17</v>
      </c>
      <c r="B14" s="93">
        <v>43831</v>
      </c>
      <c r="C14" s="31"/>
    </row>
    <row r="15" spans="1:3" x14ac:dyDescent="0.2">
      <c r="A15" s="32" t="s">
        <v>27</v>
      </c>
      <c r="B15" s="93">
        <v>44043</v>
      </c>
      <c r="C15" s="31"/>
    </row>
    <row r="16" spans="1:3" x14ac:dyDescent="0.2">
      <c r="A16" s="31"/>
      <c r="B16" s="91"/>
      <c r="C16" s="31"/>
    </row>
    <row r="17" spans="1:4" x14ac:dyDescent="0.2">
      <c r="A17" s="32" t="s">
        <v>20</v>
      </c>
      <c r="B17" s="94" t="s">
        <v>54</v>
      </c>
      <c r="C17" s="31"/>
    </row>
    <row r="18" spans="1:4" x14ac:dyDescent="0.2">
      <c r="A18" s="31"/>
      <c r="B18" s="30"/>
      <c r="C18" s="31"/>
    </row>
    <row r="19" spans="1:4" x14ac:dyDescent="0.2">
      <c r="A19" s="33" t="s">
        <v>28</v>
      </c>
      <c r="B19" s="33" t="s">
        <v>29</v>
      </c>
      <c r="C19" s="33" t="s">
        <v>30</v>
      </c>
    </row>
    <row r="20" spans="1:4" x14ac:dyDescent="0.2">
      <c r="A20" s="28"/>
      <c r="B20" s="30"/>
      <c r="C20" s="28"/>
    </row>
    <row r="21" spans="1:4" x14ac:dyDescent="0.2">
      <c r="A21" s="6"/>
      <c r="B21" s="5"/>
      <c r="D21" s="5"/>
    </row>
    <row r="22" spans="1:4" x14ac:dyDescent="0.2">
      <c r="A22" s="6"/>
      <c r="B22" s="5"/>
      <c r="D22" s="5"/>
    </row>
    <row r="23" spans="1:4" x14ac:dyDescent="0.2">
      <c r="A23" s="6"/>
      <c r="B23" s="5"/>
      <c r="D23" s="5"/>
    </row>
    <row r="24" spans="1:4" x14ac:dyDescent="0.2">
      <c r="A24" s="6"/>
      <c r="B24" s="5"/>
      <c r="D24" s="5"/>
    </row>
    <row r="25" spans="1:4" x14ac:dyDescent="0.2">
      <c r="A25" s="6"/>
      <c r="B25" s="5"/>
      <c r="D25" s="5"/>
    </row>
    <row r="26" spans="1:4" x14ac:dyDescent="0.2">
      <c r="A26" s="6"/>
      <c r="B26" s="5"/>
      <c r="D26" s="5"/>
    </row>
    <row r="27" spans="1:4" x14ac:dyDescent="0.2">
      <c r="A27" s="6"/>
      <c r="B27" s="5"/>
      <c r="D27" s="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N34"/>
  <sheetViews>
    <sheetView showGridLines="0" tabSelected="1" zoomScale="90" zoomScaleNormal="90" workbookViewId="0">
      <pane ySplit="3" topLeftCell="A4" activePane="bottomLeft" state="frozen"/>
      <selection activeCell="O2" sqref="O2"/>
      <selection pane="bottomLeft" activeCell="F35" sqref="F35"/>
    </sheetView>
  </sheetViews>
  <sheetFormatPr defaultRowHeight="15" customHeight="1" x14ac:dyDescent="0.2"/>
  <cols>
    <col min="1" max="1" width="6.5703125" style="126" customWidth="1"/>
    <col min="2" max="2" width="26.5703125" style="110" customWidth="1"/>
    <col min="3" max="3" width="10.140625" style="110" customWidth="1"/>
    <col min="4" max="4" width="10.42578125" style="110" customWidth="1"/>
    <col min="5" max="5" width="11.140625" style="110" customWidth="1"/>
    <col min="6" max="6" width="12.42578125" style="126" customWidth="1"/>
    <col min="7" max="7" width="10.7109375" style="110" customWidth="1"/>
    <col min="8" max="8" width="7.85546875" style="110" customWidth="1"/>
    <col min="9" max="14" width="7.28515625" style="110" customWidth="1"/>
    <col min="15" max="15" width="13.42578125" style="110" customWidth="1"/>
    <col min="16" max="17" width="7.85546875" style="126" customWidth="1"/>
    <col min="18" max="18" width="7.85546875" style="127" customWidth="1"/>
    <col min="19" max="19" width="9.140625" style="110"/>
    <col min="20" max="21" width="8" style="110" customWidth="1"/>
    <col min="22" max="16384" width="9.140625" style="110"/>
  </cols>
  <sheetData>
    <row r="1" spans="1:794" ht="19.5" customHeight="1" x14ac:dyDescent="0.2">
      <c r="A1" s="34"/>
      <c r="B1" s="189" t="str">
        <f>Legend!B17</f>
        <v>Washington</v>
      </c>
      <c r="C1" s="191" t="s">
        <v>8</v>
      </c>
      <c r="D1" s="192"/>
      <c r="E1" s="192"/>
      <c r="F1" s="192"/>
      <c r="G1" s="193"/>
      <c r="H1" s="204" t="s">
        <v>7</v>
      </c>
      <c r="I1" s="204"/>
      <c r="J1" s="204"/>
      <c r="K1" s="204"/>
      <c r="L1" s="204"/>
      <c r="M1" s="204"/>
      <c r="N1" s="204"/>
      <c r="O1" s="205"/>
      <c r="P1" s="194" t="s">
        <v>42</v>
      </c>
      <c r="Q1" s="195"/>
      <c r="R1" s="196"/>
      <c r="S1" s="1"/>
    </row>
    <row r="2" spans="1:794" s="170" customFormat="1" ht="19.5" customHeight="1" thickBot="1" x14ac:dyDescent="0.25">
      <c r="A2" s="164"/>
      <c r="B2" s="190"/>
      <c r="C2" s="177"/>
      <c r="D2" s="178">
        <f>Legend!B8</f>
        <v>44036.953472222223</v>
      </c>
      <c r="E2" s="160" t="s">
        <v>10</v>
      </c>
      <c r="F2" s="178">
        <f>Legend!B9</f>
        <v>44037.953692129631</v>
      </c>
      <c r="G2" s="158"/>
      <c r="H2" s="207"/>
      <c r="I2" s="207"/>
      <c r="J2" s="207"/>
      <c r="K2" s="207"/>
      <c r="L2" s="207"/>
      <c r="M2" s="207"/>
      <c r="N2" s="207"/>
      <c r="O2" s="208"/>
      <c r="P2" s="209"/>
      <c r="Q2" s="210"/>
      <c r="R2" s="211"/>
    </row>
    <row r="3" spans="1:794" s="111" customFormat="1" ht="65.25" customHeight="1" thickBot="1" x14ac:dyDescent="0.25">
      <c r="A3" s="95"/>
      <c r="B3" s="96" t="s">
        <v>47</v>
      </c>
      <c r="C3" s="48" t="s">
        <v>3</v>
      </c>
      <c r="D3" s="49" t="s">
        <v>5</v>
      </c>
      <c r="E3" s="49" t="s">
        <v>4</v>
      </c>
      <c r="F3" s="49" t="s">
        <v>6</v>
      </c>
      <c r="G3" s="50" t="s">
        <v>31</v>
      </c>
      <c r="H3" s="48" t="s">
        <v>35</v>
      </c>
      <c r="I3" s="49" t="s">
        <v>36</v>
      </c>
      <c r="J3" s="49" t="s">
        <v>37</v>
      </c>
      <c r="K3" s="49" t="s">
        <v>40</v>
      </c>
      <c r="L3" s="49" t="s">
        <v>38</v>
      </c>
      <c r="M3" s="49" t="s">
        <v>39</v>
      </c>
      <c r="N3" s="49" t="s">
        <v>41</v>
      </c>
      <c r="O3" s="54" t="s">
        <v>13</v>
      </c>
      <c r="P3" s="97" t="s">
        <v>1</v>
      </c>
      <c r="Q3" s="98" t="s">
        <v>2</v>
      </c>
      <c r="R3" s="99" t="s">
        <v>22</v>
      </c>
    </row>
    <row r="4" spans="1:794" ht="15" customHeight="1" x14ac:dyDescent="0.2">
      <c r="A4" s="100"/>
      <c r="B4" s="42"/>
      <c r="C4" s="39"/>
      <c r="D4" s="40"/>
      <c r="E4" s="43"/>
      <c r="F4" s="41"/>
      <c r="G4" s="43"/>
      <c r="H4" s="112"/>
      <c r="I4" s="101"/>
      <c r="J4" s="101"/>
      <c r="K4" s="101"/>
      <c r="L4" s="101"/>
      <c r="M4" s="101"/>
      <c r="N4" s="101"/>
      <c r="O4" s="113"/>
      <c r="P4" s="114"/>
      <c r="Q4" s="101"/>
      <c r="R4" s="115"/>
      <c r="S4" s="25"/>
    </row>
    <row r="5" spans="1:794" s="119" customFormat="1" ht="15" customHeight="1" x14ac:dyDescent="0.2">
      <c r="A5" s="116" t="s">
        <v>19</v>
      </c>
      <c r="B5" s="117" t="s">
        <v>50</v>
      </c>
      <c r="C5" s="64">
        <v>2336</v>
      </c>
      <c r="D5" s="47">
        <v>1.1784017522672599E-3</v>
      </c>
      <c r="E5" s="68">
        <v>1711524.277</v>
      </c>
      <c r="F5" s="68">
        <v>11</v>
      </c>
      <c r="G5" s="69">
        <v>1982346</v>
      </c>
      <c r="H5" s="75">
        <v>0</v>
      </c>
      <c r="I5" s="68">
        <v>4</v>
      </c>
      <c r="J5" s="68">
        <v>2332</v>
      </c>
      <c r="K5" s="68">
        <v>0</v>
      </c>
      <c r="L5" s="68">
        <v>0</v>
      </c>
      <c r="M5" s="68">
        <v>0</v>
      </c>
      <c r="N5" s="68">
        <v>0</v>
      </c>
      <c r="O5" s="53">
        <v>1.71232876712329E-3</v>
      </c>
      <c r="P5" s="73">
        <v>0.86338322220237995</v>
      </c>
      <c r="Q5" s="79">
        <v>1.1784017522672599E-3</v>
      </c>
      <c r="R5" s="102">
        <v>732.67306378424701</v>
      </c>
      <c r="S5" s="25"/>
    </row>
    <row r="6" spans="1:794" s="119" customFormat="1" ht="15" customHeight="1" x14ac:dyDescent="0.2">
      <c r="A6" s="52"/>
      <c r="B6" s="45"/>
      <c r="C6" s="65"/>
      <c r="D6" s="44"/>
      <c r="E6" s="70"/>
      <c r="F6" s="70"/>
      <c r="G6" s="70"/>
      <c r="H6" s="76"/>
      <c r="I6" s="70"/>
      <c r="J6" s="70"/>
      <c r="K6" s="70"/>
      <c r="L6" s="77"/>
      <c r="M6" s="77"/>
      <c r="N6" s="77"/>
      <c r="O6" s="55"/>
      <c r="P6" s="74"/>
      <c r="Q6" s="80"/>
      <c r="R6" s="103"/>
      <c r="S6" s="25"/>
    </row>
    <row r="7" spans="1:794" s="119" customFormat="1" ht="15" customHeight="1" x14ac:dyDescent="0.2">
      <c r="A7" s="116" t="s">
        <v>51</v>
      </c>
      <c r="B7" s="173" t="s">
        <v>52</v>
      </c>
      <c r="C7" s="64">
        <v>2336</v>
      </c>
      <c r="D7" s="47">
        <v>2.92256820681174E-3</v>
      </c>
      <c r="E7" s="68">
        <v>1711524.277</v>
      </c>
      <c r="F7" s="68">
        <v>11</v>
      </c>
      <c r="G7" s="69">
        <v>799297</v>
      </c>
      <c r="H7" s="75">
        <v>0</v>
      </c>
      <c r="I7" s="68">
        <v>4</v>
      </c>
      <c r="J7" s="68">
        <v>2332</v>
      </c>
      <c r="K7" s="68">
        <v>0</v>
      </c>
      <c r="L7" s="68">
        <v>0</v>
      </c>
      <c r="M7" s="68">
        <v>0</v>
      </c>
      <c r="N7" s="68">
        <v>0</v>
      </c>
      <c r="O7" s="53">
        <v>1.71232876712329E-3</v>
      </c>
      <c r="P7" s="73">
        <v>2.1412870022031898</v>
      </c>
      <c r="Q7" s="79">
        <v>2.92256820681174E-3</v>
      </c>
      <c r="R7" s="102">
        <v>732.67306378424701</v>
      </c>
      <c r="S7" s="25"/>
    </row>
    <row r="8" spans="1:794" s="119" customFormat="1" ht="15" customHeight="1" x14ac:dyDescent="0.2">
      <c r="A8" s="52"/>
      <c r="B8" s="45"/>
      <c r="C8" s="66"/>
      <c r="D8" s="37"/>
      <c r="E8" s="36"/>
      <c r="F8" s="36"/>
      <c r="G8" s="36"/>
      <c r="H8" s="76"/>
      <c r="I8" s="70"/>
      <c r="J8" s="70"/>
      <c r="K8" s="70"/>
      <c r="L8" s="77"/>
      <c r="M8" s="77"/>
      <c r="N8" s="77"/>
      <c r="O8" s="55"/>
      <c r="P8" s="78"/>
      <c r="Q8" s="38"/>
      <c r="R8" s="63"/>
      <c r="S8" s="25"/>
    </row>
    <row r="9" spans="1:794" s="119" customFormat="1" ht="15" customHeight="1" x14ac:dyDescent="0.2">
      <c r="A9" s="116" t="s">
        <v>53</v>
      </c>
      <c r="B9" s="117" t="s">
        <v>54</v>
      </c>
      <c r="C9" s="64">
        <v>2336</v>
      </c>
      <c r="D9" s="47">
        <v>1.7214824203924901E-2</v>
      </c>
      <c r="E9" s="68">
        <v>1711524.277</v>
      </c>
      <c r="F9" s="68">
        <v>11</v>
      </c>
      <c r="G9" s="69">
        <v>135697</v>
      </c>
      <c r="H9" s="75">
        <v>0</v>
      </c>
      <c r="I9" s="68">
        <v>4</v>
      </c>
      <c r="J9" s="68">
        <v>2332</v>
      </c>
      <c r="K9" s="68">
        <v>0</v>
      </c>
      <c r="L9" s="68">
        <v>0</v>
      </c>
      <c r="M9" s="68">
        <v>0</v>
      </c>
      <c r="N9" s="68">
        <v>0</v>
      </c>
      <c r="O9" s="53">
        <v>1.71232876712329E-3</v>
      </c>
      <c r="P9" s="73">
        <v>12.6128379919969</v>
      </c>
      <c r="Q9" s="79">
        <v>1.7214824203924901E-2</v>
      </c>
      <c r="R9" s="102">
        <v>732.67306378424701</v>
      </c>
      <c r="S9" s="25"/>
    </row>
    <row r="10" spans="1:794" s="119" customFormat="1" ht="15" customHeight="1" x14ac:dyDescent="0.2">
      <c r="A10" s="155"/>
      <c r="B10" s="156"/>
      <c r="C10" s="66"/>
      <c r="D10" s="46"/>
      <c r="E10" s="36"/>
      <c r="F10" s="36"/>
      <c r="G10" s="36"/>
      <c r="H10" s="76"/>
      <c r="I10" s="70"/>
      <c r="J10" s="70"/>
      <c r="K10" s="70"/>
      <c r="L10" s="77"/>
      <c r="M10" s="77"/>
      <c r="N10" s="77"/>
      <c r="O10" s="55"/>
      <c r="P10" s="78"/>
      <c r="Q10" s="81"/>
      <c r="R10" s="63"/>
      <c r="S10" s="25"/>
    </row>
    <row r="11" spans="1:794" s="119" customFormat="1" ht="15" customHeight="1" x14ac:dyDescent="0.2">
      <c r="A11" s="116" t="s">
        <v>53</v>
      </c>
      <c r="B11" s="174" t="s">
        <v>55</v>
      </c>
      <c r="C11" s="64">
        <v>1</v>
      </c>
      <c r="D11" s="47">
        <v>4.0350240083928498E-5</v>
      </c>
      <c r="E11" s="68">
        <v>281.46699999999998</v>
      </c>
      <c r="F11" s="68">
        <v>1</v>
      </c>
      <c r="G11" s="69">
        <v>24783</v>
      </c>
      <c r="H11" s="75">
        <v>0</v>
      </c>
      <c r="I11" s="68">
        <v>0</v>
      </c>
      <c r="J11" s="68">
        <v>1</v>
      </c>
      <c r="K11" s="68">
        <v>0</v>
      </c>
      <c r="L11" s="68">
        <v>0</v>
      </c>
      <c r="M11" s="68">
        <v>0</v>
      </c>
      <c r="N11" s="68">
        <v>0</v>
      </c>
      <c r="O11" s="53">
        <v>0</v>
      </c>
      <c r="P11" s="73">
        <v>1.13572610257031E-2</v>
      </c>
      <c r="Q11" s="79">
        <v>4.0350240083928498E-5</v>
      </c>
      <c r="R11" s="102">
        <v>281.46699999999998</v>
      </c>
      <c r="S11" s="25"/>
    </row>
    <row r="12" spans="1:794" s="119" customFormat="1" ht="15" customHeight="1" x14ac:dyDescent="0.2">
      <c r="A12" s="116" t="s">
        <v>53</v>
      </c>
      <c r="B12" s="174" t="s">
        <v>56</v>
      </c>
      <c r="C12" s="64">
        <v>44</v>
      </c>
      <c r="D12" s="47">
        <v>1.5662822155773899E-3</v>
      </c>
      <c r="E12" s="68">
        <v>10612.517</v>
      </c>
      <c r="F12" s="68">
        <v>3</v>
      </c>
      <c r="G12" s="69">
        <v>28092</v>
      </c>
      <c r="H12" s="75">
        <v>0</v>
      </c>
      <c r="I12" s="68">
        <v>3</v>
      </c>
      <c r="J12" s="68">
        <v>41</v>
      </c>
      <c r="K12" s="68">
        <v>0</v>
      </c>
      <c r="L12" s="68">
        <v>0</v>
      </c>
      <c r="M12" s="68">
        <v>0</v>
      </c>
      <c r="N12" s="68">
        <v>0</v>
      </c>
      <c r="O12" s="53">
        <v>6.8181818181818205E-2</v>
      </c>
      <c r="P12" s="73">
        <v>0.37777719635483398</v>
      </c>
      <c r="Q12" s="79">
        <v>1.5662822155773899E-3</v>
      </c>
      <c r="R12" s="102">
        <v>241.19356818181799</v>
      </c>
      <c r="S12" s="25"/>
    </row>
    <row r="13" spans="1:794" s="119" customFormat="1" ht="15" customHeight="1" thickBot="1" x14ac:dyDescent="0.25">
      <c r="A13" s="175" t="s">
        <v>53</v>
      </c>
      <c r="B13" s="176" t="s">
        <v>57</v>
      </c>
      <c r="C13" s="67">
        <v>2291</v>
      </c>
      <c r="D13" s="51">
        <v>2.7661732389944699E-2</v>
      </c>
      <c r="E13" s="71">
        <v>1700630.2930000001</v>
      </c>
      <c r="F13" s="71">
        <v>7</v>
      </c>
      <c r="G13" s="72">
        <v>82822</v>
      </c>
      <c r="H13" s="104">
        <v>0</v>
      </c>
      <c r="I13" s="71">
        <v>1</v>
      </c>
      <c r="J13" s="71">
        <v>2290</v>
      </c>
      <c r="K13" s="71">
        <v>0</v>
      </c>
      <c r="L13" s="71">
        <v>0</v>
      </c>
      <c r="M13" s="71">
        <v>0</v>
      </c>
      <c r="N13" s="71">
        <v>0</v>
      </c>
      <c r="O13" s="105">
        <v>4.3649061545176799E-4</v>
      </c>
      <c r="P13" s="106">
        <v>20.533557424355799</v>
      </c>
      <c r="Q13" s="107">
        <v>2.7661732389944699E-2</v>
      </c>
      <c r="R13" s="108">
        <v>742.30916324749001</v>
      </c>
      <c r="S13" s="25"/>
    </row>
    <row r="14" spans="1:794" ht="15" customHeight="1" x14ac:dyDescent="0.2">
      <c r="A14" s="172" t="s">
        <v>49</v>
      </c>
      <c r="B14" s="118"/>
      <c r="C14" s="118"/>
      <c r="D14" s="118"/>
      <c r="E14" s="120"/>
      <c r="F14" s="120"/>
      <c r="G14" s="120"/>
      <c r="H14" s="120"/>
      <c r="I14" s="120"/>
      <c r="J14" s="118"/>
      <c r="K14" s="118"/>
      <c r="L14" s="118"/>
      <c r="M14" s="118"/>
      <c r="N14" s="118"/>
      <c r="O14" s="118"/>
      <c r="P14" s="118"/>
      <c r="Q14" s="118"/>
      <c r="R14" s="118"/>
      <c r="S14" s="25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</row>
    <row r="15" spans="1:794" ht="15" customHeight="1" x14ac:dyDescent="0.2">
      <c r="A15" s="118"/>
      <c r="B15" s="118"/>
      <c r="C15" s="118"/>
      <c r="D15" s="118"/>
      <c r="E15" s="120"/>
      <c r="F15" s="120"/>
      <c r="G15" s="120"/>
      <c r="H15" s="120"/>
      <c r="I15" s="120"/>
      <c r="J15" s="118"/>
      <c r="K15" s="118"/>
      <c r="L15" s="118"/>
      <c r="M15" s="118"/>
      <c r="N15" s="118"/>
      <c r="O15" s="118"/>
      <c r="P15" s="118"/>
      <c r="Q15" s="118"/>
      <c r="R15" s="118"/>
      <c r="S15" s="25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</row>
    <row r="16" spans="1:794" s="120" customFormat="1" ht="15" customHeight="1" thickBot="1" x14ac:dyDescent="0.25">
      <c r="A16" s="121"/>
      <c r="B16" s="122"/>
      <c r="C16" s="123"/>
      <c r="D16" s="2"/>
      <c r="J16" s="123"/>
      <c r="K16" s="123"/>
      <c r="L16" s="123"/>
      <c r="M16" s="123"/>
      <c r="N16" s="123"/>
      <c r="O16" s="2"/>
      <c r="P16" s="124"/>
      <c r="Q16" s="124"/>
      <c r="R16" s="3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  <c r="IW16" s="125"/>
      <c r="IX16" s="125"/>
      <c r="IY16" s="125"/>
      <c r="IZ16" s="125"/>
      <c r="JA16" s="125"/>
      <c r="JB16" s="125"/>
      <c r="JC16" s="125"/>
      <c r="JD16" s="125"/>
      <c r="JE16" s="125"/>
      <c r="JF16" s="125"/>
      <c r="JG16" s="125"/>
      <c r="JH16" s="125"/>
      <c r="JI16" s="125"/>
      <c r="JJ16" s="125"/>
      <c r="JK16" s="125"/>
      <c r="JL16" s="125"/>
      <c r="JM16" s="125"/>
      <c r="JN16" s="125"/>
      <c r="JO16" s="125"/>
      <c r="JP16" s="125"/>
      <c r="JQ16" s="125"/>
      <c r="JR16" s="125"/>
      <c r="JS16" s="125"/>
      <c r="JT16" s="125"/>
      <c r="JU16" s="125"/>
      <c r="JV16" s="125"/>
      <c r="JW16" s="125"/>
      <c r="JX16" s="125"/>
      <c r="JY16" s="125"/>
      <c r="JZ16" s="125"/>
      <c r="KA16" s="125"/>
      <c r="KB16" s="125"/>
      <c r="KC16" s="125"/>
      <c r="KD16" s="125"/>
      <c r="KE16" s="125"/>
      <c r="KF16" s="125"/>
      <c r="KG16" s="125"/>
      <c r="KH16" s="125"/>
      <c r="KI16" s="125"/>
      <c r="KJ16" s="125"/>
      <c r="KK16" s="125"/>
      <c r="KL16" s="125"/>
      <c r="KM16" s="125"/>
      <c r="KN16" s="125"/>
      <c r="KO16" s="125"/>
      <c r="KP16" s="125"/>
      <c r="KQ16" s="125"/>
      <c r="KR16" s="125"/>
      <c r="KS16" s="125"/>
      <c r="KT16" s="125"/>
      <c r="KU16" s="125"/>
      <c r="KV16" s="125"/>
      <c r="KW16" s="125"/>
      <c r="KX16" s="125"/>
      <c r="KY16" s="125"/>
      <c r="KZ16" s="125"/>
      <c r="LA16" s="125"/>
      <c r="LB16" s="125"/>
      <c r="LC16" s="125"/>
      <c r="LD16" s="125"/>
      <c r="LE16" s="125"/>
      <c r="LF16" s="125"/>
      <c r="LG16" s="125"/>
      <c r="LH16" s="125"/>
      <c r="LI16" s="125"/>
      <c r="LJ16" s="125"/>
      <c r="LK16" s="125"/>
      <c r="LL16" s="125"/>
      <c r="LM16" s="125"/>
      <c r="LN16" s="125"/>
      <c r="LO16" s="125"/>
      <c r="LP16" s="125"/>
      <c r="LQ16" s="125"/>
      <c r="LR16" s="125"/>
      <c r="LS16" s="125"/>
      <c r="LT16" s="125"/>
      <c r="LU16" s="125"/>
      <c r="LV16" s="125"/>
      <c r="LW16" s="125"/>
      <c r="LX16" s="125"/>
      <c r="LY16" s="125"/>
      <c r="LZ16" s="125"/>
      <c r="MA16" s="125"/>
      <c r="MB16" s="125"/>
      <c r="MC16" s="125"/>
      <c r="MD16" s="125"/>
      <c r="ME16" s="125"/>
      <c r="MF16" s="125"/>
      <c r="MG16" s="125"/>
      <c r="MH16" s="125"/>
      <c r="MI16" s="125"/>
      <c r="MJ16" s="125"/>
      <c r="MK16" s="125"/>
      <c r="ML16" s="125"/>
      <c r="MM16" s="125"/>
      <c r="MN16" s="125"/>
      <c r="MO16" s="125"/>
      <c r="MP16" s="125"/>
      <c r="MQ16" s="125"/>
      <c r="MR16" s="125"/>
      <c r="MS16" s="125"/>
      <c r="MT16" s="125"/>
      <c r="MU16" s="125"/>
      <c r="MV16" s="125"/>
      <c r="MW16" s="125"/>
      <c r="MX16" s="125"/>
      <c r="MY16" s="125"/>
      <c r="MZ16" s="125"/>
      <c r="NA16" s="125"/>
      <c r="NB16" s="125"/>
      <c r="NC16" s="125"/>
      <c r="ND16" s="125"/>
      <c r="NE16" s="125"/>
      <c r="NF16" s="125"/>
      <c r="NG16" s="125"/>
      <c r="NH16" s="125"/>
      <c r="NI16" s="125"/>
      <c r="NJ16" s="125"/>
      <c r="NK16" s="125"/>
      <c r="NL16" s="125"/>
      <c r="NM16" s="125"/>
      <c r="NN16" s="125"/>
      <c r="NO16" s="125"/>
      <c r="NP16" s="125"/>
      <c r="NQ16" s="125"/>
      <c r="NR16" s="125"/>
      <c r="NS16" s="125"/>
      <c r="NT16" s="125"/>
      <c r="NU16" s="125"/>
      <c r="NV16" s="125"/>
      <c r="NW16" s="125"/>
      <c r="NX16" s="125"/>
      <c r="NY16" s="125"/>
      <c r="NZ16" s="125"/>
      <c r="OA16" s="125"/>
      <c r="OB16" s="125"/>
      <c r="OC16" s="125"/>
      <c r="OD16" s="125"/>
      <c r="OE16" s="125"/>
      <c r="OF16" s="125"/>
      <c r="OG16" s="125"/>
      <c r="OH16" s="125"/>
      <c r="OI16" s="125"/>
      <c r="OJ16" s="125"/>
      <c r="OK16" s="125"/>
      <c r="OL16" s="125"/>
      <c r="OM16" s="125"/>
      <c r="ON16" s="125"/>
      <c r="OO16" s="125"/>
      <c r="OP16" s="125"/>
      <c r="OQ16" s="125"/>
      <c r="OR16" s="125"/>
      <c r="OS16" s="125"/>
      <c r="OT16" s="125"/>
      <c r="OU16" s="125"/>
      <c r="OV16" s="125"/>
      <c r="OW16" s="125"/>
      <c r="OX16" s="125"/>
      <c r="OY16" s="125"/>
      <c r="OZ16" s="125"/>
      <c r="PA16" s="125"/>
      <c r="PB16" s="125"/>
      <c r="PC16" s="125"/>
      <c r="PD16" s="125"/>
      <c r="PE16" s="125"/>
      <c r="PF16" s="125"/>
      <c r="PG16" s="125"/>
      <c r="PH16" s="125"/>
      <c r="PI16" s="125"/>
      <c r="PJ16" s="125"/>
      <c r="PK16" s="125"/>
      <c r="PL16" s="125"/>
      <c r="PM16" s="125"/>
      <c r="PN16" s="125"/>
      <c r="PO16" s="125"/>
      <c r="PP16" s="125"/>
      <c r="PQ16" s="125"/>
      <c r="PR16" s="125"/>
      <c r="PS16" s="125"/>
      <c r="PT16" s="125"/>
      <c r="PU16" s="125"/>
      <c r="PV16" s="125"/>
      <c r="PW16" s="125"/>
      <c r="PX16" s="125"/>
      <c r="PY16" s="125"/>
      <c r="PZ16" s="125"/>
      <c r="QA16" s="125"/>
      <c r="QB16" s="125"/>
      <c r="QC16" s="125"/>
      <c r="QD16" s="125"/>
      <c r="QE16" s="125"/>
      <c r="QF16" s="125"/>
      <c r="QG16" s="125"/>
      <c r="QH16" s="125"/>
      <c r="QI16" s="125"/>
      <c r="QJ16" s="125"/>
      <c r="QK16" s="125"/>
      <c r="QL16" s="125"/>
      <c r="QM16" s="125"/>
      <c r="QN16" s="125"/>
      <c r="QO16" s="125"/>
      <c r="QP16" s="125"/>
      <c r="QQ16" s="125"/>
      <c r="QR16" s="125"/>
      <c r="QS16" s="125"/>
      <c r="QT16" s="125"/>
      <c r="QU16" s="125"/>
      <c r="QV16" s="125"/>
      <c r="QW16" s="125"/>
      <c r="QX16" s="125"/>
      <c r="QY16" s="125"/>
      <c r="QZ16" s="125"/>
      <c r="RA16" s="125"/>
      <c r="RB16" s="125"/>
      <c r="RC16" s="125"/>
      <c r="RD16" s="125"/>
      <c r="RE16" s="125"/>
      <c r="RF16" s="125"/>
      <c r="RG16" s="125"/>
      <c r="RH16" s="125"/>
      <c r="RI16" s="125"/>
      <c r="RJ16" s="125"/>
      <c r="RK16" s="125"/>
      <c r="RL16" s="125"/>
      <c r="RM16" s="125"/>
      <c r="RN16" s="125"/>
      <c r="RO16" s="125"/>
      <c r="RP16" s="125"/>
      <c r="RQ16" s="125"/>
      <c r="RR16" s="125"/>
      <c r="RS16" s="125"/>
      <c r="RT16" s="125"/>
      <c r="RU16" s="125"/>
      <c r="RV16" s="125"/>
      <c r="RW16" s="125"/>
      <c r="RX16" s="125"/>
      <c r="RY16" s="125"/>
      <c r="RZ16" s="125"/>
      <c r="SA16" s="125"/>
      <c r="SB16" s="125"/>
      <c r="SC16" s="125"/>
      <c r="SD16" s="125"/>
      <c r="SE16" s="125"/>
      <c r="SF16" s="125"/>
      <c r="SG16" s="125"/>
      <c r="SH16" s="125"/>
      <c r="SI16" s="125"/>
      <c r="SJ16" s="125"/>
      <c r="SK16" s="125"/>
      <c r="SL16" s="125"/>
      <c r="SM16" s="125"/>
      <c r="SN16" s="125"/>
      <c r="SO16" s="125"/>
      <c r="SP16" s="125"/>
      <c r="SQ16" s="125"/>
      <c r="SR16" s="125"/>
      <c r="SS16" s="125"/>
      <c r="ST16" s="125"/>
      <c r="SU16" s="125"/>
      <c r="SV16" s="125"/>
      <c r="SW16" s="125"/>
      <c r="SX16" s="125"/>
      <c r="SY16" s="125"/>
      <c r="SZ16" s="125"/>
      <c r="TA16" s="125"/>
      <c r="TB16" s="125"/>
      <c r="TC16" s="125"/>
      <c r="TD16" s="125"/>
      <c r="TE16" s="125"/>
      <c r="TF16" s="125"/>
      <c r="TG16" s="125"/>
      <c r="TH16" s="125"/>
      <c r="TI16" s="125"/>
      <c r="TJ16" s="125"/>
      <c r="TK16" s="125"/>
      <c r="TL16" s="125"/>
      <c r="TM16" s="125"/>
      <c r="TN16" s="125"/>
      <c r="TO16" s="125"/>
      <c r="TP16" s="125"/>
      <c r="TQ16" s="125"/>
      <c r="TR16" s="125"/>
      <c r="TS16" s="125"/>
      <c r="TT16" s="125"/>
      <c r="TU16" s="125"/>
      <c r="TV16" s="125"/>
      <c r="TW16" s="125"/>
      <c r="TX16" s="125"/>
      <c r="TY16" s="125"/>
      <c r="TZ16" s="125"/>
      <c r="UA16" s="125"/>
      <c r="UB16" s="125"/>
      <c r="UC16" s="125"/>
      <c r="UD16" s="125"/>
      <c r="UE16" s="125"/>
      <c r="UF16" s="125"/>
      <c r="UG16" s="125"/>
      <c r="UH16" s="125"/>
      <c r="UI16" s="125"/>
      <c r="UJ16" s="125"/>
      <c r="UK16" s="125"/>
      <c r="UL16" s="125"/>
      <c r="UM16" s="125"/>
      <c r="UN16" s="125"/>
      <c r="UO16" s="125"/>
      <c r="UP16" s="125"/>
      <c r="UQ16" s="125"/>
      <c r="UR16" s="125"/>
      <c r="US16" s="125"/>
      <c r="UT16" s="125"/>
      <c r="UU16" s="125"/>
      <c r="UV16" s="125"/>
      <c r="UW16" s="125"/>
      <c r="UX16" s="125"/>
      <c r="UY16" s="125"/>
      <c r="UZ16" s="125"/>
      <c r="VA16" s="125"/>
      <c r="VB16" s="125"/>
      <c r="VC16" s="125"/>
      <c r="VD16" s="125"/>
      <c r="VE16" s="125"/>
      <c r="VF16" s="125"/>
      <c r="VG16" s="125"/>
      <c r="VH16" s="125"/>
      <c r="VI16" s="125"/>
      <c r="VJ16" s="125"/>
      <c r="VK16" s="125"/>
      <c r="VL16" s="125"/>
      <c r="VM16" s="125"/>
      <c r="VN16" s="125"/>
      <c r="VO16" s="125"/>
      <c r="VP16" s="125"/>
      <c r="VQ16" s="125"/>
      <c r="VR16" s="125"/>
      <c r="VS16" s="125"/>
      <c r="VT16" s="125"/>
      <c r="VU16" s="125"/>
      <c r="VV16" s="125"/>
      <c r="VW16" s="125"/>
      <c r="VX16" s="125"/>
      <c r="VY16" s="125"/>
      <c r="VZ16" s="125"/>
      <c r="WA16" s="125"/>
      <c r="WB16" s="125"/>
      <c r="WC16" s="125"/>
      <c r="WD16" s="125"/>
      <c r="WE16" s="125"/>
      <c r="WF16" s="125"/>
      <c r="WG16" s="125"/>
      <c r="WH16" s="125"/>
      <c r="WI16" s="125"/>
      <c r="WJ16" s="125"/>
      <c r="WK16" s="125"/>
      <c r="WL16" s="125"/>
      <c r="WM16" s="125"/>
      <c r="WN16" s="125"/>
      <c r="WO16" s="125"/>
      <c r="WP16" s="125"/>
      <c r="WQ16" s="125"/>
      <c r="WR16" s="125"/>
      <c r="WS16" s="125"/>
      <c r="WT16" s="125"/>
      <c r="WU16" s="125"/>
      <c r="WV16" s="125"/>
      <c r="WW16" s="125"/>
      <c r="WX16" s="125"/>
      <c r="WY16" s="125"/>
      <c r="WZ16" s="125"/>
      <c r="XA16" s="125"/>
      <c r="XB16" s="125"/>
      <c r="XC16" s="125"/>
      <c r="XD16" s="125"/>
      <c r="XE16" s="125"/>
      <c r="XF16" s="125"/>
      <c r="XG16" s="125"/>
      <c r="XH16" s="125"/>
      <c r="XI16" s="125"/>
      <c r="XJ16" s="125"/>
      <c r="XK16" s="125"/>
      <c r="XL16" s="125"/>
      <c r="XM16" s="125"/>
      <c r="XN16" s="125"/>
      <c r="XO16" s="125"/>
      <c r="XP16" s="125"/>
      <c r="XQ16" s="125"/>
      <c r="XR16" s="125"/>
      <c r="XS16" s="125"/>
      <c r="XT16" s="125"/>
      <c r="XU16" s="125"/>
      <c r="XV16" s="125"/>
      <c r="XW16" s="125"/>
      <c r="XX16" s="125"/>
      <c r="XY16" s="125"/>
      <c r="XZ16" s="125"/>
      <c r="YA16" s="125"/>
      <c r="YB16" s="125"/>
      <c r="YC16" s="125"/>
      <c r="YD16" s="125"/>
      <c r="YE16" s="125"/>
      <c r="YF16" s="125"/>
      <c r="YG16" s="125"/>
      <c r="YH16" s="125"/>
      <c r="YI16" s="125"/>
      <c r="YJ16" s="125"/>
      <c r="YK16" s="125"/>
      <c r="YL16" s="125"/>
      <c r="YM16" s="125"/>
      <c r="YN16" s="125"/>
      <c r="YO16" s="125"/>
      <c r="YP16" s="125"/>
      <c r="YQ16" s="125"/>
      <c r="YR16" s="125"/>
      <c r="YS16" s="125"/>
      <c r="YT16" s="125"/>
      <c r="YU16" s="125"/>
      <c r="YV16" s="125"/>
      <c r="YW16" s="125"/>
      <c r="YX16" s="125"/>
      <c r="YY16" s="125"/>
      <c r="YZ16" s="125"/>
      <c r="ZA16" s="125"/>
      <c r="ZB16" s="125"/>
      <c r="ZC16" s="125"/>
      <c r="ZD16" s="125"/>
      <c r="ZE16" s="125"/>
      <c r="ZF16" s="125"/>
      <c r="ZG16" s="125"/>
      <c r="ZH16" s="125"/>
      <c r="ZI16" s="125"/>
      <c r="ZJ16" s="125"/>
      <c r="ZK16" s="125"/>
      <c r="ZL16" s="125"/>
      <c r="ZM16" s="125"/>
      <c r="ZN16" s="125"/>
      <c r="ZO16" s="125"/>
      <c r="ZP16" s="125"/>
      <c r="ZQ16" s="125"/>
      <c r="ZR16" s="125"/>
      <c r="ZS16" s="125"/>
      <c r="ZT16" s="125"/>
      <c r="ZU16" s="125"/>
      <c r="ZV16" s="125"/>
      <c r="ZW16" s="125"/>
      <c r="ZX16" s="125"/>
      <c r="ZY16" s="125"/>
      <c r="ZZ16" s="125"/>
      <c r="AAA16" s="125"/>
      <c r="AAB16" s="125"/>
      <c r="AAC16" s="125"/>
      <c r="AAD16" s="125"/>
      <c r="AAE16" s="125"/>
      <c r="AAF16" s="125"/>
      <c r="AAG16" s="125"/>
      <c r="AAH16" s="125"/>
      <c r="AAI16" s="125"/>
      <c r="AAJ16" s="125"/>
      <c r="AAK16" s="125"/>
      <c r="AAL16" s="125"/>
      <c r="AAM16" s="125"/>
      <c r="AAN16" s="125"/>
      <c r="AAO16" s="125"/>
      <c r="AAP16" s="125"/>
      <c r="AAQ16" s="125"/>
      <c r="AAR16" s="125"/>
      <c r="AAS16" s="125"/>
      <c r="AAT16" s="125"/>
      <c r="AAU16" s="125"/>
      <c r="AAV16" s="125"/>
      <c r="AAW16" s="125"/>
      <c r="AAX16" s="125"/>
      <c r="AAY16" s="125"/>
      <c r="AAZ16" s="125"/>
      <c r="ABA16" s="125"/>
      <c r="ABB16" s="125"/>
      <c r="ABC16" s="125"/>
      <c r="ABD16" s="125"/>
      <c r="ABE16" s="125"/>
      <c r="ABF16" s="125"/>
      <c r="ABG16" s="125"/>
      <c r="ABH16" s="125"/>
      <c r="ABI16" s="125"/>
      <c r="ABJ16" s="125"/>
      <c r="ABK16" s="125"/>
      <c r="ABL16" s="125"/>
      <c r="ABM16" s="125"/>
      <c r="ABN16" s="125"/>
      <c r="ABO16" s="125"/>
      <c r="ABP16" s="125"/>
      <c r="ABQ16" s="125"/>
      <c r="ABR16" s="125"/>
      <c r="ABS16" s="125"/>
      <c r="ABT16" s="125"/>
      <c r="ABU16" s="125"/>
      <c r="ABV16" s="125"/>
      <c r="ABW16" s="125"/>
      <c r="ABX16" s="125"/>
      <c r="ABY16" s="125"/>
      <c r="ABZ16" s="125"/>
      <c r="ACA16" s="125"/>
      <c r="ACB16" s="125"/>
      <c r="ACC16" s="125"/>
      <c r="ACD16" s="125"/>
      <c r="ACE16" s="125"/>
      <c r="ACF16" s="125"/>
      <c r="ACG16" s="125"/>
      <c r="ACH16" s="125"/>
      <c r="ACI16" s="125"/>
      <c r="ACJ16" s="125"/>
      <c r="ACK16" s="125"/>
      <c r="ACL16" s="125"/>
      <c r="ACM16" s="125"/>
      <c r="ACN16" s="125"/>
      <c r="ACO16" s="125"/>
      <c r="ACP16" s="125"/>
      <c r="ACQ16" s="125"/>
      <c r="ACR16" s="125"/>
      <c r="ACS16" s="125"/>
      <c r="ACT16" s="125"/>
      <c r="ACU16" s="125"/>
      <c r="ACV16" s="125"/>
      <c r="ACW16" s="125"/>
      <c r="ACX16" s="125"/>
      <c r="ACY16" s="125"/>
      <c r="ACZ16" s="125"/>
      <c r="ADA16" s="125"/>
      <c r="ADB16" s="125"/>
      <c r="ADC16" s="125"/>
      <c r="ADD16" s="125"/>
      <c r="ADE16" s="125"/>
      <c r="ADF16" s="125"/>
      <c r="ADG16" s="125"/>
      <c r="ADH16" s="125"/>
      <c r="ADI16" s="125"/>
      <c r="ADJ16" s="125"/>
      <c r="ADK16" s="125"/>
      <c r="ADL16" s="125"/>
      <c r="ADM16" s="125"/>
      <c r="ADN16" s="125"/>
    </row>
    <row r="17" spans="1:794" s="168" customFormat="1" ht="19.5" customHeight="1" x14ac:dyDescent="0.2">
      <c r="A17" s="129"/>
      <c r="B17" s="161"/>
      <c r="C17" s="200" t="s">
        <v>21</v>
      </c>
      <c r="D17" s="201"/>
      <c r="E17" s="201"/>
      <c r="F17" s="201"/>
      <c r="G17" s="202"/>
      <c r="H17" s="203" t="s">
        <v>7</v>
      </c>
      <c r="I17" s="204"/>
      <c r="J17" s="204"/>
      <c r="K17" s="204"/>
      <c r="L17" s="204"/>
      <c r="M17" s="204"/>
      <c r="N17" s="204"/>
      <c r="O17" s="205"/>
      <c r="P17" s="194" t="s">
        <v>45</v>
      </c>
      <c r="Q17" s="195"/>
      <c r="R17" s="196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  <c r="IR17" s="162"/>
      <c r="IS17" s="162"/>
      <c r="IT17" s="162"/>
      <c r="IU17" s="162"/>
      <c r="IV17" s="162"/>
      <c r="IW17" s="162"/>
      <c r="IX17" s="162"/>
      <c r="IY17" s="162"/>
      <c r="IZ17" s="162"/>
      <c r="JA17" s="162"/>
      <c r="JB17" s="162"/>
      <c r="JC17" s="162"/>
      <c r="JD17" s="162"/>
      <c r="JE17" s="162"/>
      <c r="JF17" s="162"/>
      <c r="JG17" s="162"/>
      <c r="JH17" s="162"/>
      <c r="JI17" s="162"/>
      <c r="JJ17" s="162"/>
      <c r="JK17" s="162"/>
      <c r="JL17" s="162"/>
      <c r="JM17" s="162"/>
      <c r="JN17" s="162"/>
      <c r="JO17" s="162"/>
      <c r="JP17" s="162"/>
      <c r="JQ17" s="162"/>
      <c r="JR17" s="162"/>
      <c r="JS17" s="162"/>
      <c r="JT17" s="162"/>
      <c r="JU17" s="162"/>
      <c r="JV17" s="162"/>
      <c r="JW17" s="162"/>
      <c r="JX17" s="162"/>
      <c r="JY17" s="162"/>
      <c r="JZ17" s="162"/>
      <c r="KA17" s="162"/>
      <c r="KB17" s="162"/>
      <c r="KC17" s="162"/>
      <c r="KD17" s="162"/>
      <c r="KE17" s="162"/>
      <c r="KF17" s="162"/>
      <c r="KG17" s="162"/>
      <c r="KH17" s="162"/>
      <c r="KI17" s="162"/>
      <c r="KJ17" s="162"/>
      <c r="KK17" s="162"/>
      <c r="KL17" s="162"/>
      <c r="KM17" s="162"/>
      <c r="KN17" s="162"/>
      <c r="KO17" s="162"/>
      <c r="KP17" s="162"/>
      <c r="KQ17" s="162"/>
      <c r="KR17" s="162"/>
      <c r="KS17" s="162"/>
      <c r="KT17" s="162"/>
      <c r="KU17" s="162"/>
      <c r="KV17" s="162"/>
      <c r="KW17" s="162"/>
      <c r="KX17" s="162"/>
      <c r="KY17" s="162"/>
      <c r="KZ17" s="162"/>
      <c r="LA17" s="162"/>
      <c r="LB17" s="162"/>
      <c r="LC17" s="162"/>
      <c r="LD17" s="162"/>
      <c r="LE17" s="162"/>
      <c r="LF17" s="162"/>
      <c r="LG17" s="162"/>
      <c r="LH17" s="162"/>
      <c r="LI17" s="162"/>
      <c r="LJ17" s="162"/>
      <c r="LK17" s="162"/>
      <c r="LL17" s="162"/>
      <c r="LM17" s="162"/>
      <c r="LN17" s="162"/>
      <c r="LO17" s="162"/>
      <c r="LP17" s="162"/>
      <c r="LQ17" s="162"/>
      <c r="LR17" s="162"/>
      <c r="LS17" s="162"/>
      <c r="LT17" s="162"/>
      <c r="LU17" s="162"/>
      <c r="LV17" s="162"/>
      <c r="LW17" s="162"/>
      <c r="LX17" s="162"/>
      <c r="LY17" s="162"/>
      <c r="LZ17" s="162"/>
      <c r="MA17" s="162"/>
      <c r="MB17" s="162"/>
      <c r="MC17" s="162"/>
      <c r="MD17" s="162"/>
      <c r="ME17" s="162"/>
      <c r="MF17" s="162"/>
      <c r="MG17" s="162"/>
      <c r="MH17" s="162"/>
      <c r="MI17" s="162"/>
      <c r="MJ17" s="162"/>
      <c r="MK17" s="162"/>
      <c r="ML17" s="162"/>
      <c r="MM17" s="162"/>
      <c r="MN17" s="162"/>
      <c r="MO17" s="162"/>
      <c r="MP17" s="162"/>
      <c r="MQ17" s="162"/>
      <c r="MR17" s="162"/>
      <c r="MS17" s="162"/>
      <c r="MT17" s="162"/>
      <c r="MU17" s="162"/>
      <c r="MV17" s="162"/>
      <c r="MW17" s="162"/>
      <c r="MX17" s="162"/>
      <c r="MY17" s="162"/>
      <c r="MZ17" s="162"/>
      <c r="NA17" s="162"/>
      <c r="NB17" s="162"/>
      <c r="NC17" s="162"/>
      <c r="ND17" s="162"/>
      <c r="NE17" s="162"/>
      <c r="NF17" s="162"/>
      <c r="NG17" s="162"/>
      <c r="NH17" s="162"/>
      <c r="NI17" s="162"/>
      <c r="NJ17" s="162"/>
      <c r="NK17" s="162"/>
      <c r="NL17" s="162"/>
      <c r="NM17" s="162"/>
      <c r="NN17" s="162"/>
      <c r="NO17" s="162"/>
      <c r="NP17" s="162"/>
      <c r="NQ17" s="162"/>
      <c r="NR17" s="162"/>
      <c r="NS17" s="162"/>
      <c r="NT17" s="162"/>
      <c r="NU17" s="162"/>
      <c r="NV17" s="162"/>
      <c r="NW17" s="162"/>
      <c r="NX17" s="162"/>
      <c r="NY17" s="162"/>
      <c r="NZ17" s="162"/>
      <c r="OA17" s="162"/>
      <c r="OB17" s="162"/>
      <c r="OC17" s="162"/>
      <c r="OD17" s="162"/>
      <c r="OE17" s="162"/>
      <c r="OF17" s="162"/>
      <c r="OG17" s="162"/>
      <c r="OH17" s="162"/>
      <c r="OI17" s="162"/>
      <c r="OJ17" s="162"/>
      <c r="OK17" s="162"/>
      <c r="OL17" s="162"/>
      <c r="OM17" s="162"/>
      <c r="ON17" s="162"/>
      <c r="OO17" s="162"/>
      <c r="OP17" s="162"/>
      <c r="OQ17" s="162"/>
      <c r="OR17" s="162"/>
      <c r="OS17" s="162"/>
      <c r="OT17" s="162"/>
      <c r="OU17" s="162"/>
      <c r="OV17" s="162"/>
      <c r="OW17" s="162"/>
      <c r="OX17" s="162"/>
      <c r="OY17" s="162"/>
      <c r="OZ17" s="162"/>
      <c r="PA17" s="162"/>
      <c r="PB17" s="162"/>
      <c r="PC17" s="162"/>
      <c r="PD17" s="162"/>
      <c r="PE17" s="162"/>
      <c r="PF17" s="162"/>
      <c r="PG17" s="162"/>
      <c r="PH17" s="162"/>
      <c r="PI17" s="162"/>
      <c r="PJ17" s="162"/>
      <c r="PK17" s="162"/>
      <c r="PL17" s="162"/>
      <c r="PM17" s="162"/>
      <c r="PN17" s="162"/>
      <c r="PO17" s="162"/>
      <c r="PP17" s="162"/>
      <c r="PQ17" s="162"/>
      <c r="PR17" s="162"/>
      <c r="PS17" s="162"/>
      <c r="PT17" s="162"/>
      <c r="PU17" s="162"/>
      <c r="PV17" s="162"/>
      <c r="PW17" s="162"/>
      <c r="PX17" s="162"/>
      <c r="PY17" s="162"/>
      <c r="PZ17" s="162"/>
      <c r="QA17" s="162"/>
      <c r="QB17" s="162"/>
      <c r="QC17" s="162"/>
      <c r="QD17" s="162"/>
      <c r="QE17" s="162"/>
      <c r="QF17" s="162"/>
      <c r="QG17" s="162"/>
      <c r="QH17" s="162"/>
      <c r="QI17" s="162"/>
      <c r="QJ17" s="162"/>
      <c r="QK17" s="162"/>
      <c r="QL17" s="162"/>
      <c r="QM17" s="162"/>
      <c r="QN17" s="162"/>
      <c r="QO17" s="162"/>
      <c r="QP17" s="162"/>
      <c r="QQ17" s="162"/>
      <c r="QR17" s="162"/>
      <c r="QS17" s="162"/>
      <c r="QT17" s="162"/>
      <c r="QU17" s="162"/>
      <c r="QV17" s="162"/>
      <c r="QW17" s="162"/>
      <c r="QX17" s="162"/>
      <c r="QY17" s="162"/>
      <c r="QZ17" s="162"/>
      <c r="RA17" s="162"/>
      <c r="RB17" s="162"/>
      <c r="RC17" s="162"/>
      <c r="RD17" s="162"/>
      <c r="RE17" s="162"/>
      <c r="RF17" s="162"/>
      <c r="RG17" s="162"/>
      <c r="RH17" s="162"/>
      <c r="RI17" s="162"/>
      <c r="RJ17" s="162"/>
      <c r="RK17" s="162"/>
      <c r="RL17" s="162"/>
      <c r="RM17" s="162"/>
      <c r="RN17" s="162"/>
      <c r="RO17" s="162"/>
      <c r="RP17" s="162"/>
      <c r="RQ17" s="162"/>
      <c r="RR17" s="162"/>
      <c r="RS17" s="162"/>
      <c r="RT17" s="162"/>
      <c r="RU17" s="162"/>
      <c r="RV17" s="162"/>
      <c r="RW17" s="162"/>
      <c r="RX17" s="162"/>
      <c r="RY17" s="162"/>
      <c r="RZ17" s="162"/>
      <c r="SA17" s="162"/>
      <c r="SB17" s="162"/>
      <c r="SC17" s="162"/>
      <c r="SD17" s="162"/>
      <c r="SE17" s="162"/>
      <c r="SF17" s="162"/>
      <c r="SG17" s="162"/>
      <c r="SH17" s="162"/>
      <c r="SI17" s="162"/>
      <c r="SJ17" s="162"/>
      <c r="SK17" s="162"/>
      <c r="SL17" s="162"/>
      <c r="SM17" s="162"/>
      <c r="SN17" s="162"/>
      <c r="SO17" s="162"/>
      <c r="SP17" s="162"/>
      <c r="SQ17" s="162"/>
      <c r="SR17" s="162"/>
      <c r="SS17" s="162"/>
      <c r="ST17" s="162"/>
      <c r="SU17" s="162"/>
      <c r="SV17" s="162"/>
      <c r="SW17" s="162"/>
      <c r="SX17" s="162"/>
      <c r="SY17" s="162"/>
      <c r="SZ17" s="162"/>
      <c r="TA17" s="162"/>
      <c r="TB17" s="162"/>
      <c r="TC17" s="162"/>
      <c r="TD17" s="162"/>
      <c r="TE17" s="162"/>
      <c r="TF17" s="162"/>
      <c r="TG17" s="162"/>
      <c r="TH17" s="162"/>
      <c r="TI17" s="162"/>
      <c r="TJ17" s="162"/>
      <c r="TK17" s="162"/>
      <c r="TL17" s="162"/>
      <c r="TM17" s="162"/>
      <c r="TN17" s="162"/>
      <c r="TO17" s="162"/>
      <c r="TP17" s="162"/>
      <c r="TQ17" s="162"/>
      <c r="TR17" s="162"/>
      <c r="TS17" s="162"/>
      <c r="TT17" s="162"/>
      <c r="TU17" s="162"/>
      <c r="TV17" s="162"/>
      <c r="TW17" s="162"/>
      <c r="TX17" s="162"/>
      <c r="TY17" s="162"/>
      <c r="TZ17" s="162"/>
      <c r="UA17" s="162"/>
      <c r="UB17" s="162"/>
      <c r="UC17" s="162"/>
      <c r="UD17" s="162"/>
      <c r="UE17" s="162"/>
      <c r="UF17" s="162"/>
      <c r="UG17" s="162"/>
      <c r="UH17" s="162"/>
      <c r="UI17" s="162"/>
      <c r="UJ17" s="162"/>
      <c r="UK17" s="162"/>
      <c r="UL17" s="162"/>
      <c r="UM17" s="162"/>
      <c r="UN17" s="162"/>
      <c r="UO17" s="162"/>
      <c r="UP17" s="162"/>
      <c r="UQ17" s="162"/>
      <c r="UR17" s="162"/>
      <c r="US17" s="162"/>
      <c r="UT17" s="162"/>
      <c r="UU17" s="162"/>
      <c r="UV17" s="162"/>
      <c r="UW17" s="162"/>
      <c r="UX17" s="162"/>
      <c r="UY17" s="162"/>
      <c r="UZ17" s="162"/>
      <c r="VA17" s="162"/>
      <c r="VB17" s="162"/>
      <c r="VC17" s="162"/>
      <c r="VD17" s="162"/>
      <c r="VE17" s="162"/>
      <c r="VF17" s="162"/>
      <c r="VG17" s="162"/>
      <c r="VH17" s="162"/>
      <c r="VI17" s="162"/>
      <c r="VJ17" s="162"/>
      <c r="VK17" s="162"/>
      <c r="VL17" s="162"/>
      <c r="VM17" s="162"/>
      <c r="VN17" s="162"/>
      <c r="VO17" s="162"/>
      <c r="VP17" s="162"/>
      <c r="VQ17" s="162"/>
      <c r="VR17" s="162"/>
      <c r="VS17" s="162"/>
      <c r="VT17" s="162"/>
      <c r="VU17" s="162"/>
      <c r="VV17" s="162"/>
      <c r="VW17" s="162"/>
      <c r="VX17" s="162"/>
      <c r="VY17" s="162"/>
      <c r="VZ17" s="162"/>
      <c r="WA17" s="162"/>
      <c r="WB17" s="162"/>
      <c r="WC17" s="162"/>
      <c r="WD17" s="162"/>
      <c r="WE17" s="162"/>
      <c r="WF17" s="162"/>
      <c r="WG17" s="162"/>
      <c r="WH17" s="162"/>
      <c r="WI17" s="162"/>
      <c r="WJ17" s="162"/>
      <c r="WK17" s="162"/>
      <c r="WL17" s="162"/>
      <c r="WM17" s="162"/>
      <c r="WN17" s="162"/>
      <c r="WO17" s="162"/>
      <c r="WP17" s="162"/>
      <c r="WQ17" s="162"/>
      <c r="WR17" s="162"/>
      <c r="WS17" s="162"/>
      <c r="WT17" s="162"/>
      <c r="WU17" s="162"/>
      <c r="WV17" s="162"/>
      <c r="WW17" s="162"/>
      <c r="WX17" s="162"/>
      <c r="WY17" s="162"/>
      <c r="WZ17" s="162"/>
      <c r="XA17" s="162"/>
      <c r="XB17" s="162"/>
      <c r="XC17" s="162"/>
      <c r="XD17" s="162"/>
      <c r="XE17" s="162"/>
      <c r="XF17" s="162"/>
      <c r="XG17" s="162"/>
      <c r="XH17" s="162"/>
      <c r="XI17" s="162"/>
      <c r="XJ17" s="162"/>
      <c r="XK17" s="162"/>
      <c r="XL17" s="162"/>
      <c r="XM17" s="162"/>
      <c r="XN17" s="162"/>
      <c r="XO17" s="162"/>
      <c r="XP17" s="162"/>
      <c r="XQ17" s="162"/>
      <c r="XR17" s="162"/>
      <c r="XS17" s="162"/>
      <c r="XT17" s="162"/>
      <c r="XU17" s="162"/>
      <c r="XV17" s="162"/>
      <c r="XW17" s="162"/>
      <c r="XX17" s="162"/>
      <c r="XY17" s="162"/>
      <c r="XZ17" s="162"/>
      <c r="YA17" s="162"/>
      <c r="YB17" s="162"/>
      <c r="YC17" s="162"/>
      <c r="YD17" s="162"/>
      <c r="YE17" s="162"/>
      <c r="YF17" s="162"/>
      <c r="YG17" s="162"/>
      <c r="YH17" s="162"/>
      <c r="YI17" s="162"/>
      <c r="YJ17" s="162"/>
      <c r="YK17" s="162"/>
      <c r="YL17" s="162"/>
      <c r="YM17" s="162"/>
      <c r="YN17" s="162"/>
      <c r="YO17" s="162"/>
      <c r="YP17" s="162"/>
      <c r="YQ17" s="162"/>
      <c r="YR17" s="162"/>
      <c r="YS17" s="162"/>
      <c r="YT17" s="162"/>
      <c r="YU17" s="162"/>
      <c r="YV17" s="162"/>
      <c r="YW17" s="162"/>
      <c r="YX17" s="162"/>
      <c r="YY17" s="162"/>
      <c r="YZ17" s="162"/>
      <c r="ZA17" s="162"/>
      <c r="ZB17" s="162"/>
      <c r="ZC17" s="162"/>
      <c r="ZD17" s="162"/>
      <c r="ZE17" s="162"/>
      <c r="ZF17" s="162"/>
      <c r="ZG17" s="162"/>
      <c r="ZH17" s="162"/>
      <c r="ZI17" s="162"/>
      <c r="ZJ17" s="162"/>
      <c r="ZK17" s="162"/>
      <c r="ZL17" s="162"/>
      <c r="ZM17" s="162"/>
      <c r="ZN17" s="162"/>
      <c r="ZO17" s="162"/>
      <c r="ZP17" s="162"/>
      <c r="ZQ17" s="162"/>
      <c r="ZR17" s="162"/>
      <c r="ZS17" s="162"/>
      <c r="ZT17" s="162"/>
      <c r="ZU17" s="162"/>
      <c r="ZV17" s="162"/>
      <c r="ZW17" s="162"/>
      <c r="ZX17" s="162"/>
      <c r="ZY17" s="162"/>
      <c r="ZZ17" s="162"/>
      <c r="AAA17" s="162"/>
      <c r="AAB17" s="162"/>
      <c r="AAC17" s="162"/>
      <c r="AAD17" s="162"/>
      <c r="AAE17" s="162"/>
      <c r="AAF17" s="162"/>
      <c r="AAG17" s="162"/>
      <c r="AAH17" s="162"/>
      <c r="AAI17" s="162"/>
      <c r="AAJ17" s="162"/>
      <c r="AAK17" s="162"/>
      <c r="AAL17" s="162"/>
      <c r="AAM17" s="162"/>
      <c r="AAN17" s="162"/>
      <c r="AAO17" s="162"/>
      <c r="AAP17" s="162"/>
      <c r="AAQ17" s="162"/>
      <c r="AAR17" s="162"/>
      <c r="AAS17" s="162"/>
      <c r="AAT17" s="162"/>
      <c r="AAU17" s="162"/>
      <c r="AAV17" s="162"/>
      <c r="AAW17" s="162"/>
      <c r="AAX17" s="162"/>
      <c r="AAY17" s="162"/>
      <c r="AAZ17" s="162"/>
      <c r="ABA17" s="162"/>
      <c r="ABB17" s="162"/>
      <c r="ABC17" s="162"/>
      <c r="ABD17" s="162"/>
      <c r="ABE17" s="162"/>
      <c r="ABF17" s="162"/>
      <c r="ABG17" s="162"/>
      <c r="ABH17" s="162"/>
      <c r="ABI17" s="162"/>
      <c r="ABJ17" s="162"/>
      <c r="ABK17" s="162"/>
      <c r="ABL17" s="162"/>
      <c r="ABM17" s="162"/>
      <c r="ABN17" s="162"/>
      <c r="ABO17" s="162"/>
      <c r="ABP17" s="162"/>
      <c r="ABQ17" s="162"/>
      <c r="ABR17" s="162"/>
      <c r="ABS17" s="162"/>
      <c r="ABT17" s="162"/>
      <c r="ABU17" s="162"/>
      <c r="ABV17" s="162"/>
      <c r="ABW17" s="162"/>
      <c r="ABX17" s="162"/>
      <c r="ABY17" s="162"/>
      <c r="ABZ17" s="162"/>
      <c r="ACA17" s="162"/>
      <c r="ACB17" s="162"/>
      <c r="ACC17" s="162"/>
      <c r="ACD17" s="162"/>
      <c r="ACE17" s="162"/>
      <c r="ACF17" s="162"/>
      <c r="ACG17" s="162"/>
      <c r="ACH17" s="162"/>
      <c r="ACI17" s="162"/>
      <c r="ACJ17" s="162"/>
      <c r="ACK17" s="162"/>
      <c r="ACL17" s="162"/>
      <c r="ACM17" s="162"/>
      <c r="ACN17" s="162"/>
      <c r="ACO17" s="162"/>
      <c r="ACP17" s="162"/>
      <c r="ACQ17" s="162"/>
      <c r="ACR17" s="162"/>
      <c r="ACS17" s="162"/>
      <c r="ACT17" s="162"/>
      <c r="ACU17" s="162"/>
      <c r="ACV17" s="162"/>
      <c r="ACW17" s="162"/>
      <c r="ACX17" s="162"/>
      <c r="ACY17" s="162"/>
      <c r="ACZ17" s="162"/>
      <c r="ADA17" s="162"/>
      <c r="ADB17" s="162"/>
      <c r="ADC17" s="162"/>
      <c r="ADD17" s="162"/>
      <c r="ADE17" s="162"/>
      <c r="ADF17" s="162"/>
      <c r="ADG17" s="162"/>
      <c r="ADH17" s="162"/>
      <c r="ADI17" s="162"/>
      <c r="ADJ17" s="162"/>
      <c r="ADK17" s="162"/>
      <c r="ADL17" s="162"/>
      <c r="ADM17" s="162"/>
      <c r="ADN17" s="162"/>
    </row>
    <row r="18" spans="1:794" s="157" customFormat="1" ht="19.5" customHeight="1" thickBot="1" x14ac:dyDescent="0.25">
      <c r="A18" s="170"/>
      <c r="B18" s="166"/>
      <c r="C18" s="159"/>
      <c r="D18" s="179">
        <f>Legend!B8</f>
        <v>44036.953472222223</v>
      </c>
      <c r="E18" s="163" t="s">
        <v>10</v>
      </c>
      <c r="F18" s="179">
        <f>Legend!B9</f>
        <v>44037.953692129631</v>
      </c>
      <c r="G18" s="169"/>
      <c r="H18" s="206"/>
      <c r="I18" s="207"/>
      <c r="J18" s="207" t="s">
        <v>7</v>
      </c>
      <c r="K18" s="207"/>
      <c r="L18" s="207"/>
      <c r="M18" s="207"/>
      <c r="N18" s="207"/>
      <c r="O18" s="208"/>
      <c r="P18" s="197"/>
      <c r="Q18" s="198"/>
      <c r="R18" s="199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</row>
    <row r="19" spans="1:794" ht="66" customHeight="1" thickBot="1" x14ac:dyDescent="0.25">
      <c r="A19" s="110"/>
      <c r="B19" s="35" t="s">
        <v>46</v>
      </c>
      <c r="C19" s="8" t="s">
        <v>3</v>
      </c>
      <c r="D19" s="9" t="s">
        <v>5</v>
      </c>
      <c r="E19" s="9" t="s">
        <v>4</v>
      </c>
      <c r="F19" s="9" t="s">
        <v>6</v>
      </c>
      <c r="G19" s="10" t="s">
        <v>32</v>
      </c>
      <c r="H19" s="8" t="s">
        <v>35</v>
      </c>
      <c r="I19" s="9" t="s">
        <v>36</v>
      </c>
      <c r="J19" s="9" t="s">
        <v>37</v>
      </c>
      <c r="K19" s="9" t="s">
        <v>40</v>
      </c>
      <c r="L19" s="9" t="s">
        <v>38</v>
      </c>
      <c r="M19" s="9" t="s">
        <v>39</v>
      </c>
      <c r="N19" s="9" t="s">
        <v>41</v>
      </c>
      <c r="O19" s="10" t="s">
        <v>13</v>
      </c>
      <c r="P19" s="11" t="s">
        <v>1</v>
      </c>
      <c r="Q19" s="12" t="s">
        <v>2</v>
      </c>
      <c r="R19" s="13" t="s">
        <v>22</v>
      </c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</row>
    <row r="20" spans="1:794" ht="15" customHeight="1" x14ac:dyDescent="0.2">
      <c r="A20" s="110"/>
      <c r="B20" s="180">
        <v>44036</v>
      </c>
      <c r="C20" s="82">
        <v>2210</v>
      </c>
      <c r="D20" s="83">
        <v>1.62862848847064E-2</v>
      </c>
      <c r="E20" s="84">
        <v>1676082.3829999999</v>
      </c>
      <c r="F20" s="84">
        <v>2</v>
      </c>
      <c r="G20" s="85">
        <v>135697</v>
      </c>
      <c r="H20" s="86">
        <v>0</v>
      </c>
      <c r="I20" s="84">
        <v>0</v>
      </c>
      <c r="J20" s="84">
        <v>2210</v>
      </c>
      <c r="K20" s="84">
        <v>0</v>
      </c>
      <c r="L20" s="84">
        <v>0</v>
      </c>
      <c r="M20" s="84">
        <v>0</v>
      </c>
      <c r="N20" s="84">
        <v>0</v>
      </c>
      <c r="O20" s="87">
        <v>0</v>
      </c>
      <c r="P20" s="88">
        <v>12.3516539275002</v>
      </c>
      <c r="Q20" s="89">
        <v>1.62862848847064E-2</v>
      </c>
      <c r="R20" s="109">
        <v>758.40831809954796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</row>
    <row r="21" spans="1:794" ht="15" customHeight="1" thickBot="1" x14ac:dyDescent="0.25">
      <c r="A21" s="110"/>
      <c r="B21" s="181">
        <v>44037</v>
      </c>
      <c r="C21" s="67">
        <v>126</v>
      </c>
      <c r="D21" s="51">
        <v>9.2853931921855299E-4</v>
      </c>
      <c r="E21" s="71">
        <v>35441.894</v>
      </c>
      <c r="F21" s="71">
        <v>9</v>
      </c>
      <c r="G21" s="72">
        <v>135697</v>
      </c>
      <c r="H21" s="104">
        <v>0</v>
      </c>
      <c r="I21" s="71">
        <v>4</v>
      </c>
      <c r="J21" s="71">
        <v>122</v>
      </c>
      <c r="K21" s="71">
        <v>0</v>
      </c>
      <c r="L21" s="71">
        <v>0</v>
      </c>
      <c r="M21" s="71">
        <v>0</v>
      </c>
      <c r="N21" s="71">
        <v>0</v>
      </c>
      <c r="O21" s="105">
        <v>3.1746031746031703E-2</v>
      </c>
      <c r="P21" s="106">
        <v>0.261184064496636</v>
      </c>
      <c r="Q21" s="107">
        <v>9.2853931921855299E-4</v>
      </c>
      <c r="R21" s="108">
        <v>281.28487301587302</v>
      </c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794" ht="15" customHeight="1" x14ac:dyDescent="0.2">
      <c r="A22" s="110"/>
      <c r="B22" s="126"/>
      <c r="C22" s="126"/>
      <c r="D22" s="126"/>
      <c r="E22" s="126"/>
      <c r="G22" s="126"/>
      <c r="H22" s="126"/>
      <c r="I22" s="126"/>
      <c r="J22" s="126"/>
      <c r="K22" s="126"/>
      <c r="L22" s="126"/>
      <c r="M22" s="126"/>
      <c r="N22" s="126"/>
      <c r="O22" s="126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1:794" ht="15" customHeight="1" thickBot="1" x14ac:dyDescent="0.25">
      <c r="A23" s="110"/>
      <c r="B23" s="126"/>
      <c r="C23" s="126"/>
      <c r="D23" s="126"/>
      <c r="E23" s="126"/>
      <c r="G23" s="126"/>
      <c r="H23" s="126"/>
      <c r="I23" s="126"/>
      <c r="J23" s="126"/>
      <c r="K23" s="126"/>
      <c r="L23" s="126"/>
      <c r="M23" s="126"/>
      <c r="N23" s="126"/>
      <c r="O23" s="126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</row>
    <row r="24" spans="1:794" ht="15" customHeight="1" thickBot="1" x14ac:dyDescent="0.25">
      <c r="A24" s="110"/>
      <c r="B24" s="35" t="s">
        <v>33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</row>
    <row r="25" spans="1:794" ht="15" customHeight="1" thickBot="1" x14ac:dyDescent="0.25">
      <c r="A25" s="110"/>
      <c r="B25" s="182">
        <f>Legend!B3</f>
        <v>44060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</row>
    <row r="26" spans="1:794" ht="15" customHeight="1" x14ac:dyDescent="0.2">
      <c r="A26" s="110"/>
    </row>
    <row r="27" spans="1:794" ht="15" customHeight="1" x14ac:dyDescent="0.2">
      <c r="A27" s="110"/>
    </row>
    <row r="28" spans="1:794" ht="15" customHeight="1" x14ac:dyDescent="0.2">
      <c r="A28" s="110"/>
    </row>
    <row r="29" spans="1:794" ht="15" customHeight="1" x14ac:dyDescent="0.2">
      <c r="A29" s="110"/>
    </row>
    <row r="30" spans="1:794" ht="15" customHeight="1" x14ac:dyDescent="0.2">
      <c r="A30" s="110"/>
    </row>
    <row r="31" spans="1:794" ht="15" customHeight="1" x14ac:dyDescent="0.2">
      <c r="A31" s="110"/>
    </row>
    <row r="32" spans="1:794" ht="15" customHeight="1" x14ac:dyDescent="0.2">
      <c r="A32" s="110"/>
      <c r="B32" s="128"/>
    </row>
    <row r="33" spans="1:1" ht="15" customHeight="1" x14ac:dyDescent="0.2">
      <c r="A33" s="110"/>
    </row>
    <row r="34" spans="1:1" ht="15" customHeight="1" x14ac:dyDescent="0.2">
      <c r="A34" s="110"/>
    </row>
  </sheetData>
  <mergeCells count="7">
    <mergeCell ref="B1:B2"/>
    <mergeCell ref="C1:G1"/>
    <mergeCell ref="P17:R18"/>
    <mergeCell ref="C17:G17"/>
    <mergeCell ref="H17:O18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9" sqref="H19"/>
    </sheetView>
  </sheetViews>
  <sheetFormatPr defaultRowHeight="15" customHeight="1" x14ac:dyDescent="0.2"/>
  <cols>
    <col min="1" max="1" width="5.140625" style="110" customWidth="1"/>
    <col min="2" max="2" width="22.28515625" style="110" customWidth="1"/>
    <col min="3" max="7" width="8.5703125" style="110" customWidth="1"/>
    <col min="8" max="8" width="8.5703125" style="139" customWidth="1"/>
    <col min="9" max="10" width="8.5703125" style="110" customWidth="1"/>
    <col min="11" max="11" width="8.5703125" style="139" customWidth="1"/>
    <col min="12" max="13" width="8.5703125" style="110" customWidth="1"/>
    <col min="14" max="14" width="8.5703125" style="139" customWidth="1"/>
    <col min="15" max="16" width="8.5703125" style="110" customWidth="1"/>
    <col min="17" max="17" width="8.5703125" style="139" customWidth="1"/>
    <col min="18" max="19" width="8.5703125" style="110" customWidth="1"/>
    <col min="20" max="20" width="8.5703125" style="139" customWidth="1"/>
    <col min="21" max="16384" width="9.140625" style="110"/>
  </cols>
  <sheetData>
    <row r="1" spans="1:86" s="1" customFormat="1" ht="15" customHeight="1" thickBot="1" x14ac:dyDescent="0.25">
      <c r="A1" s="21"/>
      <c r="B1" s="215" t="str">
        <f>Legend!B17</f>
        <v>Washington</v>
      </c>
      <c r="C1" s="141" t="s">
        <v>59</v>
      </c>
      <c r="D1" s="142"/>
      <c r="E1" s="185">
        <f>Legend!B8</f>
        <v>44036.953472222223</v>
      </c>
      <c r="F1" s="143" t="s">
        <v>10</v>
      </c>
      <c r="G1" s="185">
        <f>Legend!B9</f>
        <v>44037.953692129631</v>
      </c>
      <c r="H1" s="144"/>
      <c r="I1" s="146" t="s">
        <v>11</v>
      </c>
      <c r="J1" s="147"/>
      <c r="K1" s="186">
        <f>Legend!B11</f>
        <v>44013</v>
      </c>
      <c r="L1" s="148" t="s">
        <v>10</v>
      </c>
      <c r="M1" s="186">
        <f>Legend!B12</f>
        <v>44043</v>
      </c>
      <c r="N1" s="19"/>
      <c r="O1" s="151" t="s">
        <v>12</v>
      </c>
      <c r="P1" s="152" t="str">
        <f>Legend!B5</f>
        <v>FY2021</v>
      </c>
      <c r="Q1" s="187">
        <f>Legend!B14</f>
        <v>43831</v>
      </c>
      <c r="R1" s="16" t="s">
        <v>10</v>
      </c>
      <c r="S1" s="188">
        <f>Legend!B15</f>
        <v>44043</v>
      </c>
      <c r="T1" s="18"/>
    </row>
    <row r="2" spans="1:86" s="129" customFormat="1" ht="15" customHeight="1" thickBot="1" x14ac:dyDescent="0.25">
      <c r="A2" s="17"/>
      <c r="B2" s="216"/>
      <c r="C2" s="217" t="s">
        <v>0</v>
      </c>
      <c r="D2" s="218"/>
      <c r="E2" s="219"/>
      <c r="F2" s="217" t="s">
        <v>43</v>
      </c>
      <c r="G2" s="218"/>
      <c r="H2" s="219"/>
      <c r="I2" s="220" t="s">
        <v>0</v>
      </c>
      <c r="J2" s="221"/>
      <c r="K2" s="222"/>
      <c r="L2" s="220" t="s">
        <v>44</v>
      </c>
      <c r="M2" s="221"/>
      <c r="N2" s="222"/>
      <c r="O2" s="212" t="s">
        <v>0</v>
      </c>
      <c r="P2" s="213"/>
      <c r="Q2" s="214"/>
      <c r="R2" s="212" t="s">
        <v>44</v>
      </c>
      <c r="S2" s="213"/>
      <c r="T2" s="214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</row>
    <row r="3" spans="1:86" s="126" customFormat="1" ht="48" thickBot="1" x14ac:dyDescent="0.25">
      <c r="A3" s="20"/>
      <c r="B3" s="27" t="s">
        <v>34</v>
      </c>
      <c r="C3" s="145" t="s">
        <v>1</v>
      </c>
      <c r="D3" s="12" t="s">
        <v>2</v>
      </c>
      <c r="E3" s="13" t="s">
        <v>22</v>
      </c>
      <c r="F3" s="145" t="s">
        <v>1</v>
      </c>
      <c r="G3" s="12" t="s">
        <v>2</v>
      </c>
      <c r="H3" s="13" t="s">
        <v>22</v>
      </c>
      <c r="I3" s="149" t="s">
        <v>1</v>
      </c>
      <c r="J3" s="57" t="s">
        <v>2</v>
      </c>
      <c r="K3" s="150" t="s">
        <v>22</v>
      </c>
      <c r="L3" s="56" t="s">
        <v>1</v>
      </c>
      <c r="M3" s="57" t="s">
        <v>2</v>
      </c>
      <c r="N3" s="58" t="s">
        <v>22</v>
      </c>
      <c r="O3" s="60" t="s">
        <v>1</v>
      </c>
      <c r="P3" s="59" t="s">
        <v>2</v>
      </c>
      <c r="Q3" s="61" t="s">
        <v>22</v>
      </c>
      <c r="R3" s="60" t="s">
        <v>1</v>
      </c>
      <c r="S3" s="59" t="s">
        <v>2</v>
      </c>
      <c r="T3" s="61" t="s">
        <v>22</v>
      </c>
    </row>
    <row r="4" spans="1:86" ht="15" customHeight="1" x14ac:dyDescent="0.2">
      <c r="A4" s="153"/>
      <c r="B4" s="153"/>
      <c r="C4" s="14"/>
      <c r="D4" s="15"/>
      <c r="E4" s="23"/>
      <c r="F4" s="14"/>
      <c r="G4" s="15"/>
      <c r="H4" s="23"/>
      <c r="I4" s="14"/>
      <c r="J4" s="15"/>
      <c r="K4" s="23"/>
      <c r="L4" s="14"/>
      <c r="M4" s="15"/>
      <c r="N4" s="23"/>
      <c r="O4" s="14"/>
      <c r="P4" s="15"/>
      <c r="Q4" s="23"/>
      <c r="R4" s="14"/>
      <c r="S4" s="15"/>
      <c r="T4" s="23"/>
    </row>
    <row r="5" spans="1:86" s="134" customFormat="1" ht="15" customHeight="1" x14ac:dyDescent="0.2">
      <c r="A5" s="130" t="s">
        <v>19</v>
      </c>
      <c r="B5" s="154" t="s">
        <v>50</v>
      </c>
      <c r="C5" s="131">
        <v>1.71773050365577</v>
      </c>
      <c r="D5" s="132">
        <v>1.0318582124412201E-2</v>
      </c>
      <c r="E5" s="133">
        <v>166.46962566609599</v>
      </c>
      <c r="F5" s="131">
        <v>0.85434728145338901</v>
      </c>
      <c r="G5" s="132">
        <v>9.1401803721449203E-3</v>
      </c>
      <c r="H5" s="133">
        <v>93.471599757160902</v>
      </c>
      <c r="I5" s="131">
        <v>13.965281752025099</v>
      </c>
      <c r="J5" s="132">
        <v>0.123726635007209</v>
      </c>
      <c r="K5" s="133">
        <v>112.872072785391</v>
      </c>
      <c r="L5" s="131">
        <v>11.6306588900222</v>
      </c>
      <c r="M5" s="132">
        <v>0.117499669583413</v>
      </c>
      <c r="N5" s="133">
        <v>98.9846093291833</v>
      </c>
      <c r="O5" s="131">
        <v>126.474103448137</v>
      </c>
      <c r="P5" s="132">
        <v>0.75913034354244902</v>
      </c>
      <c r="Q5" s="133">
        <v>166.603936364802</v>
      </c>
      <c r="R5" s="131">
        <v>60.3945847031749</v>
      </c>
      <c r="S5" s="132">
        <v>0.58598095387989801</v>
      </c>
      <c r="T5" s="133">
        <v>103.065781068975</v>
      </c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</row>
    <row r="6" spans="1:86" ht="15" customHeight="1" x14ac:dyDescent="0.2">
      <c r="A6" s="22"/>
      <c r="B6" s="22"/>
      <c r="C6" s="62"/>
      <c r="D6" s="38"/>
      <c r="E6" s="63"/>
      <c r="F6" s="62"/>
      <c r="G6" s="38"/>
      <c r="H6" s="63"/>
      <c r="I6" s="62"/>
      <c r="J6" s="38"/>
      <c r="K6" s="63"/>
      <c r="L6" s="62"/>
      <c r="M6" s="38"/>
      <c r="N6" s="63"/>
      <c r="O6" s="62"/>
      <c r="P6" s="38"/>
      <c r="Q6" s="63"/>
      <c r="R6" s="62"/>
      <c r="S6" s="38"/>
      <c r="T6" s="63"/>
    </row>
    <row r="7" spans="1:86" s="134" customFormat="1" ht="15" customHeight="1" x14ac:dyDescent="0.2">
      <c r="A7" s="130" t="s">
        <v>51</v>
      </c>
      <c r="B7" s="154" t="s">
        <v>52</v>
      </c>
      <c r="C7" s="131">
        <v>2.5915972398245</v>
      </c>
      <c r="D7" s="132">
        <v>4.5202221452101E-3</v>
      </c>
      <c r="E7" s="133">
        <v>573.33404345419297</v>
      </c>
      <c r="F7" s="131">
        <v>0.45031023762131001</v>
      </c>
      <c r="G7" s="132">
        <v>1.59765393839837E-3</v>
      </c>
      <c r="H7" s="133">
        <v>281.85718245888802</v>
      </c>
      <c r="I7" s="131">
        <v>14.849514938752399</v>
      </c>
      <c r="J7" s="132">
        <v>0.12670759429848999</v>
      </c>
      <c r="K7" s="133">
        <v>117.195145413075</v>
      </c>
      <c r="L7" s="131">
        <v>12.7082279365492</v>
      </c>
      <c r="M7" s="132">
        <v>0.123785026091678</v>
      </c>
      <c r="N7" s="133">
        <v>102.66369316057001</v>
      </c>
      <c r="O7" s="131">
        <v>174.418744061344</v>
      </c>
      <c r="P7" s="132">
        <v>0.74511602070319305</v>
      </c>
      <c r="Q7" s="133">
        <v>234.08266526968399</v>
      </c>
      <c r="R7" s="131">
        <v>61.4980291969067</v>
      </c>
      <c r="S7" s="132">
        <v>0.54346882322841195</v>
      </c>
      <c r="T7" s="133">
        <v>113.15833874625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</row>
    <row r="8" spans="1:86" ht="12.75" customHeight="1" x14ac:dyDescent="0.2">
      <c r="A8" s="22"/>
      <c r="B8" s="22"/>
      <c r="C8" s="62"/>
      <c r="D8" s="38"/>
      <c r="E8" s="63"/>
      <c r="F8" s="62"/>
      <c r="G8" s="38"/>
      <c r="H8" s="63"/>
      <c r="I8" s="62"/>
      <c r="J8" s="38"/>
      <c r="K8" s="63"/>
      <c r="L8" s="62"/>
      <c r="M8" s="38"/>
      <c r="N8" s="63"/>
      <c r="O8" s="62"/>
      <c r="P8" s="38"/>
      <c r="Q8" s="63"/>
      <c r="R8" s="62"/>
      <c r="S8" s="38"/>
      <c r="T8" s="63"/>
    </row>
    <row r="9" spans="1:86" s="134" customFormat="1" ht="15" customHeight="1" x14ac:dyDescent="0.2">
      <c r="A9" s="130" t="s">
        <v>53</v>
      </c>
      <c r="B9" s="154" t="s">
        <v>54</v>
      </c>
      <c r="C9" s="131">
        <v>12.7526898899755</v>
      </c>
      <c r="D9" s="132">
        <v>1.7811742337708301E-2</v>
      </c>
      <c r="E9" s="133">
        <v>715.97093918080304</v>
      </c>
      <c r="F9" s="131">
        <v>0</v>
      </c>
      <c r="G9" s="132">
        <v>0</v>
      </c>
      <c r="H9" s="133">
        <v>0</v>
      </c>
      <c r="I9" s="131">
        <v>22.870545214706301</v>
      </c>
      <c r="J9" s="132">
        <v>0.10585348239091499</v>
      </c>
      <c r="K9" s="133">
        <v>216.058505569479</v>
      </c>
      <c r="L9" s="131">
        <v>10.257707222709399</v>
      </c>
      <c r="M9" s="132">
        <v>8.8638658186990099E-2</v>
      </c>
      <c r="N9" s="133">
        <v>115.72498312271399</v>
      </c>
      <c r="O9" s="131">
        <v>212.42976066530599</v>
      </c>
      <c r="P9" s="132">
        <v>0.82723273174793799</v>
      </c>
      <c r="Q9" s="133">
        <v>256.79564228127498</v>
      </c>
      <c r="R9" s="131">
        <v>70.620331930698597</v>
      </c>
      <c r="S9" s="132">
        <v>0.55878169745830797</v>
      </c>
      <c r="T9" s="133">
        <v>126.382686211672</v>
      </c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</row>
    <row r="10" spans="1:86" ht="15" customHeight="1" x14ac:dyDescent="0.2">
      <c r="A10" s="22"/>
      <c r="B10" s="22"/>
      <c r="C10" s="62"/>
      <c r="D10" s="38"/>
      <c r="E10" s="63"/>
      <c r="F10" s="62"/>
      <c r="G10" s="38"/>
      <c r="H10" s="63"/>
      <c r="I10" s="62"/>
      <c r="J10" s="38"/>
      <c r="K10" s="63"/>
      <c r="L10" s="62"/>
      <c r="M10" s="38"/>
      <c r="N10" s="63"/>
      <c r="O10" s="62"/>
      <c r="P10" s="38"/>
      <c r="Q10" s="63"/>
      <c r="R10" s="62"/>
      <c r="S10" s="38"/>
      <c r="T10" s="63"/>
    </row>
    <row r="11" spans="1:86" s="134" customFormat="1" ht="15" customHeight="1" x14ac:dyDescent="0.2">
      <c r="A11" s="130" t="s">
        <v>53</v>
      </c>
      <c r="B11" s="154" t="s">
        <v>55</v>
      </c>
      <c r="C11" s="131">
        <v>0.13869110591980699</v>
      </c>
      <c r="D11" s="132">
        <v>5.9691813378335602E-4</v>
      </c>
      <c r="E11" s="133">
        <v>232.34527160493801</v>
      </c>
      <c r="F11" s="135">
        <v>0</v>
      </c>
      <c r="G11" s="132">
        <v>0</v>
      </c>
      <c r="H11" s="133">
        <v>0</v>
      </c>
      <c r="I11" s="131">
        <v>1.94738880004716</v>
      </c>
      <c r="J11" s="132">
        <v>1.6301023604058999E-2</v>
      </c>
      <c r="K11" s="133">
        <v>119.464203435805</v>
      </c>
      <c r="L11" s="131">
        <v>1.94531456848714</v>
      </c>
      <c r="M11" s="132">
        <v>1.6293654244382699E-2</v>
      </c>
      <c r="N11" s="133">
        <v>119.390932157395</v>
      </c>
      <c r="O11" s="131">
        <v>34.370480386449302</v>
      </c>
      <c r="P11" s="132">
        <v>0.18127150931855501</v>
      </c>
      <c r="Q11" s="133">
        <v>189.60773546629801</v>
      </c>
      <c r="R11" s="131">
        <v>11.1744432669845</v>
      </c>
      <c r="S11" s="132">
        <v>8.7658533350037204E-2</v>
      </c>
      <c r="T11" s="133">
        <v>127.47695905842799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</row>
    <row r="12" spans="1:86" s="134" customFormat="1" ht="15" customHeight="1" x14ac:dyDescent="0.2">
      <c r="A12" s="130" t="s">
        <v>53</v>
      </c>
      <c r="B12" s="154" t="s">
        <v>56</v>
      </c>
      <c r="C12" s="131">
        <v>8.1442478463046405E-2</v>
      </c>
      <c r="D12" s="132">
        <v>3.31621185435198E-4</v>
      </c>
      <c r="E12" s="133">
        <v>245.58888888888899</v>
      </c>
      <c r="F12" s="131">
        <v>0</v>
      </c>
      <c r="G12" s="132">
        <v>0</v>
      </c>
      <c r="H12" s="133">
        <v>0</v>
      </c>
      <c r="I12" s="131">
        <v>1.48969575598576</v>
      </c>
      <c r="J12" s="132">
        <v>1.0678202171013401E-2</v>
      </c>
      <c r="K12" s="133">
        <v>139.508105590062</v>
      </c>
      <c r="L12" s="131">
        <v>1.41148830114151</v>
      </c>
      <c r="M12" s="132">
        <v>1.0353950345254499E-2</v>
      </c>
      <c r="N12" s="133">
        <v>136.323649822064</v>
      </c>
      <c r="O12" s="131">
        <v>12.459977243417301</v>
      </c>
      <c r="P12" s="132">
        <v>7.5182207417997499E-2</v>
      </c>
      <c r="Q12" s="133">
        <v>165.730399137424</v>
      </c>
      <c r="R12" s="131">
        <v>10.1278024937913</v>
      </c>
      <c r="S12" s="132">
        <v>5.9927632887978401E-2</v>
      </c>
      <c r="T12" s="133">
        <v>169.00054291687201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</row>
    <row r="13" spans="1:86" s="134" customFormat="1" ht="15" customHeight="1" thickBot="1" x14ac:dyDescent="0.25">
      <c r="A13" s="183" t="s">
        <v>53</v>
      </c>
      <c r="B13" s="184" t="s">
        <v>57</v>
      </c>
      <c r="C13" s="136">
        <v>12.5325563055926</v>
      </c>
      <c r="D13" s="137">
        <v>1.6883203018489699E-2</v>
      </c>
      <c r="E13" s="138">
        <v>742.30916324749001</v>
      </c>
      <c r="F13" s="136">
        <v>0</v>
      </c>
      <c r="G13" s="137">
        <v>0</v>
      </c>
      <c r="H13" s="138"/>
      <c r="I13" s="136">
        <v>19.4334606586734</v>
      </c>
      <c r="J13" s="137">
        <v>7.8874256615842603E-2</v>
      </c>
      <c r="K13" s="138">
        <v>246.38534158647099</v>
      </c>
      <c r="L13" s="136">
        <v>6.9009043530807599</v>
      </c>
      <c r="M13" s="137">
        <v>6.1991053597352901E-2</v>
      </c>
      <c r="N13" s="138">
        <v>111.32097218259599</v>
      </c>
      <c r="O13" s="136">
        <v>165.59930303543899</v>
      </c>
      <c r="P13" s="137">
        <v>0.57077901501138595</v>
      </c>
      <c r="Q13" s="138">
        <v>290.12857634952798</v>
      </c>
      <c r="R13" s="136">
        <v>49.318086169922701</v>
      </c>
      <c r="S13" s="137">
        <v>0.41119553122029201</v>
      </c>
      <c r="T13" s="138">
        <v>119.93828343309799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</row>
    <row r="14" spans="1:86" ht="15" customHeight="1" x14ac:dyDescent="0.2">
      <c r="A14" s="171" t="s">
        <v>48</v>
      </c>
      <c r="B14" s="1"/>
    </row>
    <row r="15" spans="1:86" ht="15" customHeight="1" thickBot="1" x14ac:dyDescent="0.25">
      <c r="A15" s="1"/>
      <c r="B15" s="1"/>
    </row>
    <row r="16" spans="1:86" ht="15" customHeight="1" x14ac:dyDescent="0.2">
      <c r="A16" s="1"/>
      <c r="B16" s="140" t="s">
        <v>14</v>
      </c>
    </row>
    <row r="17" spans="1:20" ht="15" customHeight="1" thickBot="1" x14ac:dyDescent="0.25">
      <c r="A17" s="1"/>
      <c r="B17" s="182">
        <f>Legend!B3</f>
        <v>44060</v>
      </c>
      <c r="H17" s="110"/>
      <c r="K17" s="110"/>
      <c r="N17" s="110"/>
      <c r="Q17" s="110"/>
      <c r="T17" s="110"/>
    </row>
    <row r="18" spans="1:20" ht="15" customHeight="1" x14ac:dyDescent="0.2">
      <c r="A18" s="1"/>
      <c r="B18" s="1"/>
      <c r="E18" s="26"/>
      <c r="F18" s="24"/>
      <c r="H18" s="110"/>
      <c r="K18" s="110"/>
      <c r="N18" s="110"/>
      <c r="Q18" s="110"/>
      <c r="T18" s="110"/>
    </row>
    <row r="19" spans="1:20" ht="15" customHeight="1" x14ac:dyDescent="0.2">
      <c r="A19" s="1"/>
      <c r="B19" s="1"/>
      <c r="E19" s="26"/>
      <c r="F19" s="24"/>
      <c r="H19" s="110"/>
      <c r="K19" s="110"/>
      <c r="N19" s="110"/>
      <c r="Q19" s="110"/>
      <c r="T19" s="110"/>
    </row>
    <row r="20" spans="1:20" ht="15" customHeight="1" x14ac:dyDescent="0.2">
      <c r="E20" s="26"/>
      <c r="F20" s="24"/>
      <c r="H20" s="110"/>
      <c r="K20" s="110"/>
      <c r="N20" s="110"/>
      <c r="Q20" s="110"/>
      <c r="T20" s="110"/>
    </row>
    <row r="21" spans="1:20" ht="15" customHeight="1" x14ac:dyDescent="0.2">
      <c r="E21" s="26"/>
      <c r="F21" s="24"/>
      <c r="H21" s="110"/>
      <c r="K21" s="110"/>
      <c r="N21" s="110"/>
      <c r="Q21" s="110"/>
      <c r="T21" s="110"/>
    </row>
    <row r="22" spans="1:20" ht="15" customHeight="1" x14ac:dyDescent="0.2">
      <c r="E22" s="26"/>
      <c r="F22" s="24"/>
      <c r="H22" s="110"/>
      <c r="K22" s="110"/>
      <c r="N22" s="110"/>
      <c r="Q22" s="110"/>
      <c r="T22" s="110"/>
    </row>
    <row r="23" spans="1:20" ht="15" customHeight="1" x14ac:dyDescent="0.2">
      <c r="E23" s="26"/>
      <c r="F23" s="24"/>
      <c r="H23" s="110"/>
      <c r="K23" s="110"/>
      <c r="N23" s="110"/>
      <c r="Q23" s="110"/>
      <c r="T23" s="110"/>
    </row>
    <row r="24" spans="1:20" ht="15" customHeight="1" x14ac:dyDescent="0.2">
      <c r="E24" s="26"/>
      <c r="F24" s="24"/>
      <c r="H24" s="110"/>
      <c r="K24" s="110"/>
      <c r="N24" s="110"/>
      <c r="Q24" s="110"/>
      <c r="T24" s="110"/>
    </row>
    <row r="25" spans="1:20" ht="15" customHeight="1" x14ac:dyDescent="0.2">
      <c r="E25" s="26"/>
      <c r="F25" s="24"/>
      <c r="H25" s="110"/>
      <c r="K25" s="110"/>
      <c r="N25" s="110"/>
      <c r="Q25" s="110"/>
      <c r="T25" s="110"/>
    </row>
    <row r="26" spans="1:20" ht="15" customHeight="1" x14ac:dyDescent="0.2">
      <c r="E26" s="26"/>
      <c r="F26" s="24"/>
      <c r="H26" s="110"/>
      <c r="K26" s="110"/>
      <c r="N26" s="110"/>
      <c r="Q26" s="110"/>
      <c r="T26" s="110"/>
    </row>
    <row r="27" spans="1:20" ht="15" customHeight="1" x14ac:dyDescent="0.2">
      <c r="E27" s="26"/>
      <c r="F27" s="24"/>
      <c r="H27" s="110"/>
      <c r="K27" s="110"/>
      <c r="N27" s="110"/>
      <c r="Q27" s="110"/>
      <c r="T27" s="110"/>
    </row>
    <row r="28" spans="1:20" ht="15" customHeight="1" x14ac:dyDescent="0.2">
      <c r="H28" s="110"/>
      <c r="K28" s="110"/>
      <c r="N28" s="110"/>
      <c r="Q28" s="110"/>
      <c r="T28" s="110"/>
    </row>
    <row r="29" spans="1:20" ht="15" customHeight="1" x14ac:dyDescent="0.2">
      <c r="H29" s="110"/>
      <c r="K29" s="110"/>
      <c r="N29" s="110"/>
      <c r="Q29" s="110"/>
      <c r="T29" s="110"/>
    </row>
    <row r="30" spans="1:20" ht="15" customHeight="1" x14ac:dyDescent="0.2">
      <c r="H30" s="110"/>
      <c r="K30" s="110"/>
      <c r="N30" s="110"/>
    </row>
    <row r="31" spans="1:20" ht="15" customHeight="1" x14ac:dyDescent="0.2">
      <c r="H31" s="110"/>
      <c r="K31" s="110"/>
      <c r="N31" s="110"/>
    </row>
    <row r="32" spans="1:20" ht="15" customHeight="1" x14ac:dyDescent="0.2">
      <c r="H32" s="110"/>
      <c r="K32" s="110"/>
      <c r="N32" s="110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E010E346B392419EA0EA3DDC150D8F" ma:contentTypeVersion="44" ma:contentTypeDescription="" ma:contentTypeScope="" ma:versionID="69f7ff2b5dff6de670ac690ad10588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2020-09-14T07:00:00+00:00</OpenedDate>
    <SignificantOrder xmlns="dc463f71-b30c-4ab2-9473-d307f9d35888">false</SignificantOrder>
    <Date1 xmlns="dc463f71-b30c-4ab2-9473-d307f9d35888">2020-09-14T07:00:00+00:00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200793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A17307F-9DAB-48A2-9FA5-B0F702BF366F}"/>
</file>

<file path=customXml/itemProps2.xml><?xml version="1.0" encoding="utf-8"?>
<ds:datastoreItem xmlns:ds="http://schemas.openxmlformats.org/officeDocument/2006/customXml" ds:itemID="{A99A2C6D-F98A-4EC9-A052-8AFAC59B133C}"/>
</file>

<file path=customXml/itemProps3.xml><?xml version="1.0" encoding="utf-8"?>
<ds:datastoreItem xmlns:ds="http://schemas.openxmlformats.org/officeDocument/2006/customXml" ds:itemID="{69A17614-311D-4B25-9939-CAA9D1C5B5E5}"/>
</file>

<file path=customXml/itemProps4.xml><?xml version="1.0" encoding="utf-8"?>
<ds:datastoreItem xmlns:ds="http://schemas.openxmlformats.org/officeDocument/2006/customXml" ds:itemID="{3C4795FE-F58D-4050-80FC-CA8421E206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Brewer, April</cp:lastModifiedBy>
  <cp:lastPrinted>2012-05-01T17:04:06Z</cp:lastPrinted>
  <dcterms:created xsi:type="dcterms:W3CDTF">2001-05-16T14:07:14Z</dcterms:created>
  <dcterms:modified xsi:type="dcterms:W3CDTF">2020-08-17T20:59:19Z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0x0101006E56B4D1795A2E4DB2F0B01679ED314A00CFE010E346B392419EA0EA3DDC150D8F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